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1095" yWindow="-420" windowWidth="24600" windowHeight="15240" activeTab="1"/>
  </bookViews>
  <sheets>
    <sheet name="2014121916475681221210" sheetId="1" r:id="rId1"/>
    <sheet name="Sheet1" sheetId="2" r:id="rId2"/>
    <sheet name="Sheet2" sheetId="3" r:id="rId3"/>
  </sheets>
  <definedNames>
    <definedName name="_xlnm.Print_Area" localSheetId="2">Sheet2!$A$1:$F$44</definedName>
  </definedNames>
  <calcPr calcId="145621"/>
</workbook>
</file>

<file path=xl/calcChain.xml><?xml version="1.0" encoding="utf-8"?>
<calcChain xmlns="http://schemas.openxmlformats.org/spreadsheetml/2006/main">
  <c r="K67" i="1" l="1"/>
  <c r="L67" i="1"/>
  <c r="M67" i="1"/>
  <c r="N67" i="1"/>
  <c r="O67" i="1"/>
  <c r="P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W67" i="1"/>
  <c r="CX67" i="1"/>
  <c r="CY67" i="1"/>
  <c r="CZ67" i="1"/>
  <c r="DA67" i="1"/>
  <c r="DB67" i="1"/>
  <c r="K68" i="1"/>
  <c r="L68" i="1"/>
  <c r="M68" i="1"/>
  <c r="N68" i="1"/>
  <c r="O68" i="1"/>
  <c r="P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W68" i="1"/>
  <c r="CX68" i="1"/>
  <c r="CY68" i="1"/>
  <c r="CZ68" i="1"/>
  <c r="DA68" i="1"/>
  <c r="DB68" i="1"/>
  <c r="K69" i="1"/>
  <c r="L69" i="1"/>
  <c r="M69" i="1"/>
  <c r="N69" i="1"/>
  <c r="O69" i="1"/>
  <c r="P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W69" i="1"/>
  <c r="CX69" i="1"/>
  <c r="CY69" i="1"/>
  <c r="CZ69" i="1"/>
  <c r="DA69" i="1"/>
  <c r="DB69" i="1"/>
  <c r="K70" i="1"/>
  <c r="L70" i="1"/>
  <c r="M70" i="1"/>
  <c r="N70" i="1"/>
  <c r="O70" i="1"/>
  <c r="P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W70" i="1"/>
  <c r="CX70" i="1"/>
  <c r="CY70" i="1"/>
  <c r="CZ70" i="1"/>
  <c r="DA70" i="1"/>
  <c r="DB70" i="1"/>
  <c r="K71" i="1"/>
  <c r="L71" i="1"/>
  <c r="M71" i="1"/>
  <c r="N71" i="1"/>
  <c r="O71" i="1"/>
  <c r="P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W71" i="1"/>
  <c r="CX71" i="1"/>
  <c r="CY71" i="1"/>
  <c r="CZ71" i="1"/>
  <c r="DA71" i="1"/>
  <c r="DB71" i="1"/>
  <c r="K72" i="1"/>
  <c r="L72" i="1"/>
  <c r="M72" i="1"/>
  <c r="N72" i="1"/>
  <c r="O72" i="1"/>
  <c r="P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W72" i="1"/>
  <c r="CX72" i="1"/>
  <c r="CY72" i="1"/>
  <c r="CZ72" i="1"/>
  <c r="DA72" i="1"/>
  <c r="DB72" i="1"/>
  <c r="K73" i="1"/>
  <c r="L73" i="1"/>
  <c r="M73" i="1"/>
  <c r="N73" i="1"/>
  <c r="O73" i="1"/>
  <c r="P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W73" i="1"/>
  <c r="CX73" i="1"/>
  <c r="CY73" i="1"/>
  <c r="CZ73" i="1"/>
  <c r="DA73" i="1"/>
  <c r="DB73" i="1"/>
  <c r="K74" i="1"/>
  <c r="L74" i="1"/>
  <c r="M74" i="1"/>
  <c r="N74" i="1"/>
  <c r="O74" i="1"/>
  <c r="P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W74" i="1"/>
  <c r="CX74" i="1"/>
  <c r="CY74" i="1"/>
  <c r="CZ74" i="1"/>
  <c r="DA74" i="1"/>
  <c r="DB74" i="1"/>
  <c r="K75" i="1"/>
  <c r="L75" i="1"/>
  <c r="M75" i="1"/>
  <c r="N75" i="1"/>
  <c r="O75" i="1"/>
  <c r="P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W75" i="1"/>
  <c r="CX75" i="1"/>
  <c r="CY75" i="1"/>
  <c r="CZ75" i="1"/>
  <c r="DA75" i="1"/>
  <c r="DB75" i="1"/>
  <c r="K76" i="1"/>
  <c r="L76" i="1"/>
  <c r="M76" i="1"/>
  <c r="N76" i="1"/>
  <c r="O76" i="1"/>
  <c r="P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W76" i="1"/>
  <c r="CX76" i="1"/>
  <c r="CY76" i="1"/>
  <c r="CZ76" i="1"/>
  <c r="DA76" i="1"/>
  <c r="DB76" i="1"/>
  <c r="K77" i="1"/>
  <c r="L77" i="1"/>
  <c r="M77" i="1"/>
  <c r="N77" i="1"/>
  <c r="O77" i="1"/>
  <c r="P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W77" i="1"/>
  <c r="CX77" i="1"/>
  <c r="CY77" i="1"/>
  <c r="CZ77" i="1"/>
  <c r="DA77" i="1"/>
  <c r="DB77" i="1"/>
  <c r="K78" i="1"/>
  <c r="L78" i="1"/>
  <c r="M78" i="1"/>
  <c r="N78" i="1"/>
  <c r="O78" i="1"/>
  <c r="P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W78" i="1"/>
  <c r="CX78" i="1"/>
  <c r="CY78" i="1"/>
  <c r="CZ78" i="1"/>
  <c r="DA78" i="1"/>
  <c r="DB78" i="1"/>
  <c r="K79" i="1"/>
  <c r="L79" i="1"/>
  <c r="M79" i="1"/>
  <c r="N79" i="1"/>
  <c r="O79" i="1"/>
  <c r="P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W79" i="1"/>
  <c r="CX79" i="1"/>
  <c r="CY79" i="1"/>
  <c r="CZ79" i="1"/>
  <c r="DA79" i="1"/>
  <c r="DB79" i="1"/>
  <c r="K80" i="1"/>
  <c r="L80" i="1"/>
  <c r="M80" i="1"/>
  <c r="N80" i="1"/>
  <c r="O80" i="1"/>
  <c r="P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W80" i="1"/>
  <c r="CX80" i="1"/>
  <c r="CY80" i="1"/>
  <c r="CZ80" i="1"/>
  <c r="DA80" i="1"/>
  <c r="DB80" i="1"/>
  <c r="K81" i="1"/>
  <c r="L81" i="1"/>
  <c r="M81" i="1"/>
  <c r="N81" i="1"/>
  <c r="O81" i="1"/>
  <c r="P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W81" i="1"/>
  <c r="CX81" i="1"/>
  <c r="CY81" i="1"/>
  <c r="CZ81" i="1"/>
  <c r="DA81" i="1"/>
  <c r="DB81" i="1"/>
  <c r="K82" i="1"/>
  <c r="L82" i="1"/>
  <c r="M82" i="1"/>
  <c r="N82" i="1"/>
  <c r="O82" i="1"/>
  <c r="P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W82" i="1"/>
  <c r="CX82" i="1"/>
  <c r="CY82" i="1"/>
  <c r="CZ82" i="1"/>
  <c r="DA82" i="1"/>
  <c r="DB82" i="1"/>
  <c r="K83" i="1"/>
  <c r="L83" i="1"/>
  <c r="M83" i="1"/>
  <c r="N83" i="1"/>
  <c r="O83" i="1"/>
  <c r="P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W83" i="1"/>
  <c r="CX83" i="1"/>
  <c r="CY83" i="1"/>
  <c r="CZ83" i="1"/>
  <c r="DA83" i="1"/>
  <c r="DB83" i="1"/>
  <c r="K84" i="1"/>
  <c r="L84" i="1"/>
  <c r="M84" i="1"/>
  <c r="N84" i="1"/>
  <c r="O84" i="1"/>
  <c r="P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W84" i="1"/>
  <c r="CX84" i="1"/>
  <c r="CY84" i="1"/>
  <c r="CZ84" i="1"/>
  <c r="DA84" i="1"/>
  <c r="DB84" i="1"/>
  <c r="K85" i="1"/>
  <c r="L85" i="1"/>
  <c r="M85" i="1"/>
  <c r="N85" i="1"/>
  <c r="O85" i="1"/>
  <c r="P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W85" i="1"/>
  <c r="CX85" i="1"/>
  <c r="CY85" i="1"/>
  <c r="CZ85" i="1"/>
  <c r="DA85" i="1"/>
  <c r="DB85" i="1"/>
  <c r="K86" i="1"/>
  <c r="L86" i="1"/>
  <c r="M86" i="1"/>
  <c r="N86" i="1"/>
  <c r="O86" i="1"/>
  <c r="P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W86" i="1"/>
  <c r="CX86" i="1"/>
  <c r="CY86" i="1"/>
  <c r="CZ86" i="1"/>
  <c r="DA86" i="1"/>
  <c r="DB86" i="1"/>
  <c r="K87" i="1"/>
  <c r="L87" i="1"/>
  <c r="M87" i="1"/>
  <c r="N87" i="1"/>
  <c r="O87" i="1"/>
  <c r="P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W87" i="1"/>
  <c r="CX87" i="1"/>
  <c r="CY87" i="1"/>
  <c r="CZ87" i="1"/>
  <c r="DA87" i="1"/>
  <c r="DB87" i="1"/>
  <c r="K88" i="1"/>
  <c r="L88" i="1"/>
  <c r="M88" i="1"/>
  <c r="N88" i="1"/>
  <c r="O88" i="1"/>
  <c r="P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W88" i="1"/>
  <c r="CX88" i="1"/>
  <c r="CY88" i="1"/>
  <c r="CZ88" i="1"/>
  <c r="DA88" i="1"/>
  <c r="DB88" i="1"/>
  <c r="K89" i="1"/>
  <c r="L89" i="1"/>
  <c r="M89" i="1"/>
  <c r="N89" i="1"/>
  <c r="O89" i="1"/>
  <c r="P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W89" i="1"/>
  <c r="CX89" i="1"/>
  <c r="CY89" i="1"/>
  <c r="CZ89" i="1"/>
  <c r="DA89" i="1"/>
  <c r="DB89" i="1"/>
  <c r="K90" i="1"/>
  <c r="L90" i="1"/>
  <c r="M90" i="1"/>
  <c r="N90" i="1"/>
  <c r="O90" i="1"/>
  <c r="P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W90" i="1"/>
  <c r="CX90" i="1"/>
  <c r="CY90" i="1"/>
  <c r="CZ90" i="1"/>
  <c r="DA90" i="1"/>
  <c r="DB90" i="1"/>
  <c r="K91" i="1"/>
  <c r="L91" i="1"/>
  <c r="M91" i="1"/>
  <c r="N91" i="1"/>
  <c r="O91" i="1"/>
  <c r="P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W91" i="1"/>
  <c r="CX91" i="1"/>
  <c r="CY91" i="1"/>
  <c r="CZ91" i="1"/>
  <c r="DA91" i="1"/>
  <c r="DB91" i="1"/>
  <c r="K92" i="1"/>
  <c r="L92" i="1"/>
  <c r="M92" i="1"/>
  <c r="N92" i="1"/>
  <c r="O92" i="1"/>
  <c r="P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W92" i="1"/>
  <c r="CX92" i="1"/>
  <c r="CY92" i="1"/>
  <c r="CZ92" i="1"/>
  <c r="DA92" i="1"/>
  <c r="DB92" i="1"/>
  <c r="K93" i="1"/>
  <c r="L93" i="1"/>
  <c r="M93" i="1"/>
  <c r="N93" i="1"/>
  <c r="O93" i="1"/>
  <c r="P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W93" i="1"/>
  <c r="CX93" i="1"/>
  <c r="CY93" i="1"/>
  <c r="CZ93" i="1"/>
  <c r="DA93" i="1"/>
  <c r="DB93" i="1"/>
  <c r="K94" i="1"/>
  <c r="L94" i="1"/>
  <c r="M94" i="1"/>
  <c r="N94" i="1"/>
  <c r="O94" i="1"/>
  <c r="P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W94" i="1"/>
  <c r="CX94" i="1"/>
  <c r="CY94" i="1"/>
  <c r="CZ94" i="1"/>
  <c r="DA94" i="1"/>
  <c r="DB94" i="1"/>
  <c r="K95" i="1"/>
  <c r="L95" i="1"/>
  <c r="M95" i="1"/>
  <c r="N95" i="1"/>
  <c r="O95" i="1"/>
  <c r="P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W95" i="1"/>
  <c r="CX95" i="1"/>
  <c r="CY95" i="1"/>
  <c r="CZ95" i="1"/>
  <c r="DA95" i="1"/>
  <c r="DB95" i="1"/>
  <c r="K96" i="1"/>
  <c r="L96" i="1"/>
  <c r="M96" i="1"/>
  <c r="N96" i="1"/>
  <c r="O96" i="1"/>
  <c r="P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W96" i="1"/>
  <c r="CX96" i="1"/>
  <c r="CY96" i="1"/>
  <c r="CZ96" i="1"/>
  <c r="DA96" i="1"/>
  <c r="DB96" i="1"/>
  <c r="K97" i="1"/>
  <c r="L97" i="1"/>
  <c r="M97" i="1"/>
  <c r="N97" i="1"/>
  <c r="O97" i="1"/>
  <c r="P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W97" i="1"/>
  <c r="CX97" i="1"/>
  <c r="CY97" i="1"/>
  <c r="CZ97" i="1"/>
  <c r="DA97" i="1"/>
  <c r="DB97" i="1"/>
  <c r="K98" i="1"/>
  <c r="L98" i="1"/>
  <c r="M98" i="1"/>
  <c r="N98" i="1"/>
  <c r="O98" i="1"/>
  <c r="P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W98" i="1"/>
  <c r="CX98" i="1"/>
  <c r="CY98" i="1"/>
  <c r="CZ98" i="1"/>
  <c r="DA98" i="1"/>
  <c r="DB98" i="1"/>
  <c r="K99" i="1"/>
  <c r="L99" i="1"/>
  <c r="M99" i="1"/>
  <c r="N99" i="1"/>
  <c r="O99" i="1"/>
  <c r="P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W99" i="1"/>
  <c r="CX99" i="1"/>
  <c r="CY99" i="1"/>
  <c r="CZ99" i="1"/>
  <c r="DA99" i="1"/>
  <c r="DB99" i="1"/>
  <c r="K100" i="1"/>
  <c r="L100" i="1"/>
  <c r="M100" i="1"/>
  <c r="N100" i="1"/>
  <c r="O100" i="1"/>
  <c r="P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W100" i="1"/>
  <c r="CX100" i="1"/>
  <c r="CY100" i="1"/>
  <c r="CZ100" i="1"/>
  <c r="DA100" i="1"/>
  <c r="DB100" i="1"/>
  <c r="K101" i="1"/>
  <c r="L101" i="1"/>
  <c r="M101" i="1"/>
  <c r="N101" i="1"/>
  <c r="O101" i="1"/>
  <c r="P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W101" i="1"/>
  <c r="CX101" i="1"/>
  <c r="CY101" i="1"/>
  <c r="CZ101" i="1"/>
  <c r="DA101" i="1"/>
  <c r="DB101" i="1"/>
  <c r="K102" i="1"/>
  <c r="L102" i="1"/>
  <c r="M102" i="1"/>
  <c r="N102" i="1"/>
  <c r="O102" i="1"/>
  <c r="P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W102" i="1"/>
  <c r="CX102" i="1"/>
  <c r="CY102" i="1"/>
  <c r="CZ102" i="1"/>
  <c r="DA102" i="1"/>
  <c r="DB102" i="1"/>
  <c r="K103" i="1"/>
  <c r="L103" i="1"/>
  <c r="M103" i="1"/>
  <c r="N103" i="1"/>
  <c r="O103" i="1"/>
  <c r="P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W103" i="1"/>
  <c r="CX103" i="1"/>
  <c r="CY103" i="1"/>
  <c r="CZ103" i="1"/>
  <c r="DA103" i="1"/>
  <c r="DB103" i="1"/>
  <c r="K104" i="1"/>
  <c r="L104" i="1"/>
  <c r="M104" i="1"/>
  <c r="N104" i="1"/>
  <c r="O104" i="1"/>
  <c r="P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W104" i="1"/>
  <c r="CX104" i="1"/>
  <c r="CY104" i="1"/>
  <c r="CZ104" i="1"/>
  <c r="DA104" i="1"/>
  <c r="DB104" i="1"/>
  <c r="K105" i="1"/>
  <c r="L105" i="1"/>
  <c r="M105" i="1"/>
  <c r="N105" i="1"/>
  <c r="O105" i="1"/>
  <c r="P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W105" i="1"/>
  <c r="CX105" i="1"/>
  <c r="CY105" i="1"/>
  <c r="CZ105" i="1"/>
  <c r="DA105" i="1"/>
  <c r="DB105" i="1"/>
  <c r="K106" i="1"/>
  <c r="L106" i="1"/>
  <c r="M106" i="1"/>
  <c r="N106" i="1"/>
  <c r="O106" i="1"/>
  <c r="P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W106" i="1"/>
  <c r="CX106" i="1"/>
  <c r="CY106" i="1"/>
  <c r="CZ106" i="1"/>
  <c r="DA106" i="1"/>
  <c r="DB106" i="1"/>
  <c r="K107" i="1"/>
  <c r="L107" i="1"/>
  <c r="M107" i="1"/>
  <c r="N107" i="1"/>
  <c r="O107" i="1"/>
  <c r="P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W107" i="1"/>
  <c r="CX107" i="1"/>
  <c r="CY107" i="1"/>
  <c r="CZ107" i="1"/>
  <c r="DA107" i="1"/>
  <c r="DB107" i="1"/>
  <c r="K108" i="1"/>
  <c r="L108" i="1"/>
  <c r="M108" i="1"/>
  <c r="N108" i="1"/>
  <c r="O108" i="1"/>
  <c r="P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W108" i="1"/>
  <c r="CX108" i="1"/>
  <c r="CY108" i="1"/>
  <c r="CZ108" i="1"/>
  <c r="DA108" i="1"/>
  <c r="DB108" i="1"/>
  <c r="K109" i="1"/>
  <c r="L109" i="1"/>
  <c r="M109" i="1"/>
  <c r="N109" i="1"/>
  <c r="O109" i="1"/>
  <c r="P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W109" i="1"/>
  <c r="CX109" i="1"/>
  <c r="CY109" i="1"/>
  <c r="CZ109" i="1"/>
  <c r="DA109" i="1"/>
  <c r="DB109" i="1"/>
  <c r="K110" i="1"/>
  <c r="L110" i="1"/>
  <c r="M110" i="1"/>
  <c r="N110" i="1"/>
  <c r="O110" i="1"/>
  <c r="P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W110" i="1"/>
  <c r="CX110" i="1"/>
  <c r="CY110" i="1"/>
  <c r="CZ110" i="1"/>
  <c r="DA110" i="1"/>
  <c r="DB110" i="1"/>
  <c r="K111" i="1"/>
  <c r="L111" i="1"/>
  <c r="M111" i="1"/>
  <c r="N111" i="1"/>
  <c r="O111" i="1"/>
  <c r="P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W111" i="1"/>
  <c r="CX111" i="1"/>
  <c r="CY111" i="1"/>
  <c r="CZ111" i="1"/>
  <c r="DA111" i="1"/>
  <c r="DB111" i="1"/>
  <c r="K112" i="1"/>
  <c r="L112" i="1"/>
  <c r="M112" i="1"/>
  <c r="N112" i="1"/>
  <c r="O112" i="1"/>
  <c r="P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W112" i="1"/>
  <c r="CX112" i="1"/>
  <c r="CY112" i="1"/>
  <c r="CZ112" i="1"/>
  <c r="DA112" i="1"/>
  <c r="DB112" i="1"/>
  <c r="K113" i="1"/>
  <c r="L113" i="1"/>
  <c r="M113" i="1"/>
  <c r="N113" i="1"/>
  <c r="O113" i="1"/>
  <c r="P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W113" i="1"/>
  <c r="CX113" i="1"/>
  <c r="CY113" i="1"/>
  <c r="CZ113" i="1"/>
  <c r="DA113" i="1"/>
  <c r="DB113" i="1"/>
  <c r="K114" i="1"/>
  <c r="L114" i="1"/>
  <c r="M114" i="1"/>
  <c r="N114" i="1"/>
  <c r="O114" i="1"/>
  <c r="P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W114" i="1"/>
  <c r="CX114" i="1"/>
  <c r="CY114" i="1"/>
  <c r="CZ114" i="1"/>
  <c r="DA114" i="1"/>
  <c r="DB114" i="1"/>
  <c r="K115" i="1"/>
  <c r="L115" i="1"/>
  <c r="M115" i="1"/>
  <c r="N115" i="1"/>
  <c r="O115" i="1"/>
  <c r="P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W115" i="1"/>
  <c r="CX115" i="1"/>
  <c r="CY115" i="1"/>
  <c r="CZ115" i="1"/>
  <c r="DA115" i="1"/>
  <c r="DB115" i="1"/>
  <c r="K116" i="1"/>
  <c r="L116" i="1"/>
  <c r="M116" i="1"/>
  <c r="N116" i="1"/>
  <c r="O116" i="1"/>
  <c r="P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W116" i="1"/>
  <c r="CX116" i="1"/>
  <c r="CY116" i="1"/>
  <c r="CZ116" i="1"/>
  <c r="DA116" i="1"/>
  <c r="DB116" i="1"/>
  <c r="K117" i="1"/>
  <c r="L117" i="1"/>
  <c r="M117" i="1"/>
  <c r="N117" i="1"/>
  <c r="O117" i="1"/>
  <c r="P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W117" i="1"/>
  <c r="CX117" i="1"/>
  <c r="CY117" i="1"/>
  <c r="CZ117" i="1"/>
  <c r="DA117" i="1"/>
  <c r="DB117" i="1"/>
  <c r="K118" i="1"/>
  <c r="L118" i="1"/>
  <c r="M118" i="1"/>
  <c r="N118" i="1"/>
  <c r="O118" i="1"/>
  <c r="P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W118" i="1"/>
  <c r="CX118" i="1"/>
  <c r="CY118" i="1"/>
  <c r="CZ118" i="1"/>
  <c r="DA118" i="1"/>
  <c r="DB118" i="1"/>
  <c r="K119" i="1"/>
  <c r="L119" i="1"/>
  <c r="M119" i="1"/>
  <c r="N119" i="1"/>
  <c r="O119" i="1"/>
  <c r="P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W119" i="1"/>
  <c r="CX119" i="1"/>
  <c r="CY119" i="1"/>
  <c r="CZ119" i="1"/>
  <c r="DA119" i="1"/>
  <c r="DB119" i="1"/>
  <c r="K120" i="1"/>
  <c r="L120" i="1"/>
  <c r="M120" i="1"/>
  <c r="N120" i="1"/>
  <c r="O120" i="1"/>
  <c r="P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W120" i="1"/>
  <c r="CX120" i="1"/>
  <c r="CY120" i="1"/>
  <c r="CZ120" i="1"/>
  <c r="DA120" i="1"/>
  <c r="DB120" i="1"/>
  <c r="K121" i="1"/>
  <c r="L121" i="1"/>
  <c r="M121" i="1"/>
  <c r="N121" i="1"/>
  <c r="O121" i="1"/>
  <c r="P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W121" i="1"/>
  <c r="CX121" i="1"/>
  <c r="CY121" i="1"/>
  <c r="CZ121" i="1"/>
  <c r="DA121" i="1"/>
  <c r="DB121" i="1"/>
  <c r="K122" i="1"/>
  <c r="L122" i="1"/>
  <c r="M122" i="1"/>
  <c r="N122" i="1"/>
  <c r="O122" i="1"/>
  <c r="P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W122" i="1"/>
  <c r="CX122" i="1"/>
  <c r="CY122" i="1"/>
  <c r="CZ122" i="1"/>
  <c r="DA122" i="1"/>
  <c r="DB122" i="1"/>
  <c r="K123" i="1"/>
  <c r="L123" i="1"/>
  <c r="M123" i="1"/>
  <c r="N123" i="1"/>
  <c r="O123" i="1"/>
  <c r="P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W123" i="1"/>
  <c r="CX123" i="1"/>
  <c r="CY123" i="1"/>
  <c r="CZ123" i="1"/>
  <c r="DA123" i="1"/>
  <c r="DB123" i="1"/>
  <c r="K124" i="1"/>
  <c r="L124" i="1"/>
  <c r="M124" i="1"/>
  <c r="N124" i="1"/>
  <c r="O124" i="1"/>
  <c r="P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W124" i="1"/>
  <c r="CX124" i="1"/>
  <c r="CY124" i="1"/>
  <c r="CZ124" i="1"/>
  <c r="DA124" i="1"/>
  <c r="DB124" i="1"/>
  <c r="K125" i="1"/>
  <c r="L125" i="1"/>
  <c r="M125" i="1"/>
  <c r="N125" i="1"/>
  <c r="O125" i="1"/>
  <c r="P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W125" i="1"/>
  <c r="CX125" i="1"/>
  <c r="CY125" i="1"/>
  <c r="CZ125" i="1"/>
  <c r="DA125" i="1"/>
  <c r="DB125" i="1"/>
  <c r="K126" i="1"/>
  <c r="L126" i="1"/>
  <c r="M126" i="1"/>
  <c r="N126" i="1"/>
  <c r="O126" i="1"/>
  <c r="P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W126" i="1"/>
  <c r="CX126" i="1"/>
  <c r="CY126" i="1"/>
  <c r="CZ126" i="1"/>
  <c r="DA126" i="1"/>
  <c r="DB126" i="1"/>
  <c r="K127" i="1"/>
  <c r="L127" i="1"/>
  <c r="M127" i="1"/>
  <c r="N127" i="1"/>
  <c r="O127" i="1"/>
  <c r="P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W127" i="1"/>
  <c r="CX127" i="1"/>
  <c r="CY127" i="1"/>
  <c r="CZ127" i="1"/>
  <c r="DA127" i="1"/>
  <c r="DB127" i="1"/>
  <c r="K128" i="1"/>
  <c r="L128" i="1"/>
  <c r="M128" i="1"/>
  <c r="N128" i="1"/>
  <c r="O128" i="1"/>
  <c r="P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W128" i="1"/>
  <c r="CX128" i="1"/>
  <c r="CY128" i="1"/>
  <c r="CZ128" i="1"/>
  <c r="DA128" i="1"/>
  <c r="DB128" i="1"/>
  <c r="K129" i="1"/>
  <c r="L129" i="1"/>
  <c r="M129" i="1"/>
  <c r="N129" i="1"/>
  <c r="O129" i="1"/>
  <c r="P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W129" i="1"/>
  <c r="CX129" i="1"/>
  <c r="CY129" i="1"/>
  <c r="CZ129" i="1"/>
  <c r="DA129" i="1"/>
  <c r="DB129" i="1"/>
  <c r="K130" i="1"/>
  <c r="L130" i="1"/>
  <c r="M130" i="1"/>
  <c r="N130" i="1"/>
  <c r="O130" i="1"/>
  <c r="P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W130" i="1"/>
  <c r="CX130" i="1"/>
  <c r="CY130" i="1"/>
  <c r="CZ130" i="1"/>
  <c r="DA130" i="1"/>
  <c r="DB130" i="1"/>
  <c r="K131" i="1"/>
  <c r="L131" i="1"/>
  <c r="M131" i="1"/>
  <c r="N131" i="1"/>
  <c r="O131" i="1"/>
  <c r="P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W131" i="1"/>
  <c r="CX131" i="1"/>
  <c r="CY131" i="1"/>
  <c r="CZ131" i="1"/>
  <c r="DA131" i="1"/>
  <c r="DB131" i="1"/>
  <c r="H68" i="2"/>
  <c r="I68" i="2"/>
  <c r="J68" i="2"/>
  <c r="K68" i="2"/>
  <c r="L68" i="2"/>
  <c r="N68" i="2" s="1"/>
  <c r="H69" i="2"/>
  <c r="I69" i="2"/>
  <c r="J69" i="2"/>
  <c r="M69" i="2" s="1"/>
  <c r="K69" i="2"/>
  <c r="L69" i="2"/>
  <c r="N69" i="2" s="1"/>
  <c r="O69" i="2"/>
  <c r="H70" i="2"/>
  <c r="I70" i="2"/>
  <c r="J70" i="2"/>
  <c r="K70" i="2"/>
  <c r="L70" i="2"/>
  <c r="N70" i="2" s="1"/>
  <c r="H71" i="2"/>
  <c r="I71" i="2"/>
  <c r="J71" i="2"/>
  <c r="M71" i="2" s="1"/>
  <c r="K71" i="2"/>
  <c r="L71" i="2"/>
  <c r="N71" i="2" s="1"/>
  <c r="O71" i="2"/>
  <c r="H72" i="2"/>
  <c r="I72" i="2"/>
  <c r="J72" i="2"/>
  <c r="K72" i="2"/>
  <c r="L72" i="2"/>
  <c r="N72" i="2" s="1"/>
  <c r="H73" i="2"/>
  <c r="I73" i="2"/>
  <c r="J73" i="2"/>
  <c r="M73" i="2" s="1"/>
  <c r="K73" i="2"/>
  <c r="L73" i="2"/>
  <c r="N73" i="2" s="1"/>
  <c r="O73" i="2"/>
  <c r="H74" i="2"/>
  <c r="I74" i="2"/>
  <c r="J74" i="2"/>
  <c r="K74" i="2"/>
  <c r="L74" i="2"/>
  <c r="N74" i="2" s="1"/>
  <c r="H75" i="2"/>
  <c r="I75" i="2"/>
  <c r="J75" i="2"/>
  <c r="M75" i="2" s="1"/>
  <c r="K75" i="2"/>
  <c r="L75" i="2"/>
  <c r="N75" i="2" s="1"/>
  <c r="O75" i="2"/>
  <c r="H76" i="2"/>
  <c r="I76" i="2"/>
  <c r="J76" i="2"/>
  <c r="K76" i="2"/>
  <c r="L76" i="2"/>
  <c r="N76" i="2" s="1"/>
  <c r="H77" i="2"/>
  <c r="I77" i="2"/>
  <c r="J77" i="2"/>
  <c r="M77" i="2" s="1"/>
  <c r="K77" i="2"/>
  <c r="L77" i="2"/>
  <c r="N77" i="2" s="1"/>
  <c r="O77" i="2"/>
  <c r="H78" i="2"/>
  <c r="I78" i="2"/>
  <c r="J78" i="2"/>
  <c r="K78" i="2"/>
  <c r="L78" i="2"/>
  <c r="N78" i="2" s="1"/>
  <c r="H79" i="2"/>
  <c r="I79" i="2"/>
  <c r="J79" i="2"/>
  <c r="M79" i="2" s="1"/>
  <c r="K79" i="2"/>
  <c r="L79" i="2"/>
  <c r="N79" i="2" s="1"/>
  <c r="O79" i="2"/>
  <c r="H80" i="2"/>
  <c r="I80" i="2"/>
  <c r="J80" i="2"/>
  <c r="K80" i="2"/>
  <c r="L80" i="2"/>
  <c r="N80" i="2" s="1"/>
  <c r="H81" i="2"/>
  <c r="I81" i="2"/>
  <c r="J81" i="2"/>
  <c r="M81" i="2" s="1"/>
  <c r="K81" i="2"/>
  <c r="L81" i="2"/>
  <c r="N81" i="2" s="1"/>
  <c r="O81" i="2"/>
  <c r="H82" i="2"/>
  <c r="I82" i="2"/>
  <c r="J82" i="2"/>
  <c r="K82" i="2"/>
  <c r="L82" i="2"/>
  <c r="N82" i="2" s="1"/>
  <c r="H83" i="2"/>
  <c r="I83" i="2"/>
  <c r="J83" i="2"/>
  <c r="M83" i="2" s="1"/>
  <c r="K83" i="2"/>
  <c r="L83" i="2"/>
  <c r="N83" i="2" s="1"/>
  <c r="O83" i="2"/>
  <c r="H84" i="2"/>
  <c r="I84" i="2"/>
  <c r="J84" i="2"/>
  <c r="K84" i="2"/>
  <c r="L84" i="2"/>
  <c r="N84" i="2" s="1"/>
  <c r="H85" i="2"/>
  <c r="I85" i="2"/>
  <c r="J85" i="2"/>
  <c r="M85" i="2" s="1"/>
  <c r="K85" i="2"/>
  <c r="L85" i="2"/>
  <c r="N85" i="2" s="1"/>
  <c r="O85" i="2"/>
  <c r="H86" i="2"/>
  <c r="I86" i="2"/>
  <c r="J86" i="2"/>
  <c r="K86" i="2"/>
  <c r="L86" i="2"/>
  <c r="N86" i="2" s="1"/>
  <c r="H87" i="2"/>
  <c r="I87" i="2"/>
  <c r="J87" i="2"/>
  <c r="M87" i="2" s="1"/>
  <c r="K87" i="2"/>
  <c r="L87" i="2"/>
  <c r="N87" i="2" s="1"/>
  <c r="O87" i="2"/>
  <c r="H88" i="2"/>
  <c r="I88" i="2"/>
  <c r="J88" i="2"/>
  <c r="K88" i="2"/>
  <c r="L88" i="2"/>
  <c r="N88" i="2" s="1"/>
  <c r="H89" i="2"/>
  <c r="I89" i="2"/>
  <c r="J89" i="2"/>
  <c r="M89" i="2" s="1"/>
  <c r="K89" i="2"/>
  <c r="L89" i="2"/>
  <c r="N89" i="2" s="1"/>
  <c r="O89" i="2"/>
  <c r="H90" i="2"/>
  <c r="I90" i="2"/>
  <c r="J90" i="2"/>
  <c r="K90" i="2"/>
  <c r="L90" i="2"/>
  <c r="N90" i="2" s="1"/>
  <c r="H91" i="2"/>
  <c r="I91" i="2"/>
  <c r="J91" i="2"/>
  <c r="K91" i="2"/>
  <c r="L91" i="2"/>
  <c r="N91" i="2" s="1"/>
  <c r="H92" i="2"/>
  <c r="I92" i="2"/>
  <c r="J92" i="2"/>
  <c r="M92" i="2" s="1"/>
  <c r="K92" i="2"/>
  <c r="L92" i="2"/>
  <c r="N92" i="2"/>
  <c r="O92" i="2"/>
  <c r="H93" i="2"/>
  <c r="I93" i="2"/>
  <c r="J93" i="2"/>
  <c r="M93" i="2" s="1"/>
  <c r="O93" i="2" s="1"/>
  <c r="K93" i="2"/>
  <c r="L93" i="2"/>
  <c r="N93" i="2"/>
  <c r="H94" i="2"/>
  <c r="I94" i="2"/>
  <c r="J94" i="2"/>
  <c r="K94" i="2"/>
  <c r="L94" i="2"/>
  <c r="N94" i="2" s="1"/>
  <c r="H95" i="2"/>
  <c r="I95" i="2"/>
  <c r="J95" i="2"/>
  <c r="K95" i="2"/>
  <c r="L95" i="2"/>
  <c r="N95" i="2" s="1"/>
  <c r="H96" i="2"/>
  <c r="I96" i="2"/>
  <c r="J96" i="2"/>
  <c r="M96" i="2" s="1"/>
  <c r="K96" i="2"/>
  <c r="L96" i="2"/>
  <c r="N96" i="2"/>
  <c r="O96" i="2"/>
  <c r="H97" i="2"/>
  <c r="I97" i="2"/>
  <c r="J97" i="2"/>
  <c r="M97" i="2" s="1"/>
  <c r="O97" i="2" s="1"/>
  <c r="K97" i="2"/>
  <c r="L97" i="2"/>
  <c r="N97" i="2"/>
  <c r="H98" i="2"/>
  <c r="I98" i="2"/>
  <c r="J98" i="2"/>
  <c r="K98" i="2"/>
  <c r="L98" i="2"/>
  <c r="N98" i="2" s="1"/>
  <c r="H99" i="2"/>
  <c r="I99" i="2"/>
  <c r="J99" i="2"/>
  <c r="K99" i="2"/>
  <c r="L99" i="2"/>
  <c r="N99" i="2" s="1"/>
  <c r="H100" i="2"/>
  <c r="L100" i="2" s="1"/>
  <c r="N100" i="2" s="1"/>
  <c r="I100" i="2"/>
  <c r="J100" i="2"/>
  <c r="M100" i="2" s="1"/>
  <c r="K100" i="2"/>
  <c r="O100" i="2"/>
  <c r="H101" i="2"/>
  <c r="I101" i="2"/>
  <c r="J101" i="2"/>
  <c r="M101" i="2" s="1"/>
  <c r="O101" i="2" s="1"/>
  <c r="K101" i="2"/>
  <c r="L101" i="2"/>
  <c r="N101" i="2"/>
  <c r="H102" i="2"/>
  <c r="I102" i="2"/>
  <c r="J102" i="2"/>
  <c r="K102" i="2"/>
  <c r="L102" i="2"/>
  <c r="N102" i="2" s="1"/>
  <c r="H103" i="2"/>
  <c r="L103" i="2" s="1"/>
  <c r="N103" i="2" s="1"/>
  <c r="I103" i="2"/>
  <c r="J103" i="2"/>
  <c r="K103" i="2"/>
  <c r="H104" i="2"/>
  <c r="I104" i="2"/>
  <c r="J104" i="2"/>
  <c r="M104" i="2" s="1"/>
  <c r="K104" i="2"/>
  <c r="L104" i="2"/>
  <c r="N104" i="2"/>
  <c r="O104" i="2"/>
  <c r="H105" i="2"/>
  <c r="I105" i="2"/>
  <c r="J105" i="2"/>
  <c r="M105" i="2" s="1"/>
  <c r="O105" i="2" s="1"/>
  <c r="K105" i="2"/>
  <c r="L105" i="2"/>
  <c r="N105" i="2"/>
  <c r="H106" i="2"/>
  <c r="I106" i="2"/>
  <c r="J106" i="2"/>
  <c r="K106" i="2"/>
  <c r="L106" i="2"/>
  <c r="N106" i="2" s="1"/>
  <c r="H107" i="2"/>
  <c r="I107" i="2"/>
  <c r="J107" i="2"/>
  <c r="K107" i="2"/>
  <c r="L107" i="2"/>
  <c r="N107" i="2" s="1"/>
  <c r="H108" i="2"/>
  <c r="I108" i="2"/>
  <c r="J108" i="2"/>
  <c r="M108" i="2" s="1"/>
  <c r="K108" i="2"/>
  <c r="L108" i="2"/>
  <c r="N108" i="2"/>
  <c r="O108" i="2"/>
  <c r="H109" i="2"/>
  <c r="I109" i="2"/>
  <c r="J109" i="2"/>
  <c r="M109" i="2" s="1"/>
  <c r="O109" i="2" s="1"/>
  <c r="K109" i="2"/>
  <c r="L109" i="2"/>
  <c r="N109" i="2"/>
  <c r="H110" i="2"/>
  <c r="I110" i="2"/>
  <c r="J110" i="2"/>
  <c r="K110" i="2"/>
  <c r="L110" i="2"/>
  <c r="N110" i="2" s="1"/>
  <c r="H111" i="2"/>
  <c r="I111" i="2"/>
  <c r="J111" i="2"/>
  <c r="K111" i="2"/>
  <c r="L111" i="2"/>
  <c r="N111" i="2" s="1"/>
  <c r="H112" i="2"/>
  <c r="L112" i="2" s="1"/>
  <c r="N112" i="2" s="1"/>
  <c r="I112" i="2"/>
  <c r="J112" i="2"/>
  <c r="M112" i="2" s="1"/>
  <c r="K112" i="2"/>
  <c r="O112" i="2"/>
  <c r="H113" i="2"/>
  <c r="I113" i="2"/>
  <c r="J113" i="2"/>
  <c r="M113" i="2" s="1"/>
  <c r="O113" i="2" s="1"/>
  <c r="K113" i="2"/>
  <c r="L113" i="2"/>
  <c r="N113" i="2"/>
  <c r="H114" i="2"/>
  <c r="I114" i="2"/>
  <c r="J114" i="2"/>
  <c r="K114" i="2"/>
  <c r="L114" i="2"/>
  <c r="N114" i="2" s="1"/>
  <c r="H115" i="2"/>
  <c r="I115" i="2"/>
  <c r="J115" i="2"/>
  <c r="K115" i="2"/>
  <c r="L115" i="2"/>
  <c r="N115" i="2" s="1"/>
  <c r="H116" i="2"/>
  <c r="L116" i="2" s="1"/>
  <c r="N116" i="2" s="1"/>
  <c r="I116" i="2"/>
  <c r="J116" i="2"/>
  <c r="M116" i="2" s="1"/>
  <c r="K116" i="2"/>
  <c r="O116" i="2"/>
  <c r="H117" i="2"/>
  <c r="I117" i="2"/>
  <c r="J117" i="2"/>
  <c r="M117" i="2" s="1"/>
  <c r="O117" i="2" s="1"/>
  <c r="K117" i="2"/>
  <c r="L117" i="2"/>
  <c r="N117" i="2"/>
  <c r="H118" i="2"/>
  <c r="I118" i="2"/>
  <c r="J118" i="2"/>
  <c r="K118" i="2"/>
  <c r="L118" i="2"/>
  <c r="N118" i="2" s="1"/>
  <c r="H119" i="2"/>
  <c r="I119" i="2"/>
  <c r="J119" i="2"/>
  <c r="K119" i="2"/>
  <c r="L119" i="2"/>
  <c r="N119" i="2" s="1"/>
  <c r="H120" i="2"/>
  <c r="I120" i="2"/>
  <c r="J120" i="2"/>
  <c r="M120" i="2" s="1"/>
  <c r="K120" i="2"/>
  <c r="L120" i="2"/>
  <c r="N120" i="2"/>
  <c r="O120" i="2"/>
  <c r="H121" i="2"/>
  <c r="I121" i="2"/>
  <c r="J121" i="2"/>
  <c r="M121" i="2" s="1"/>
  <c r="O121" i="2" s="1"/>
  <c r="K121" i="2"/>
  <c r="L121" i="2"/>
  <c r="N121" i="2"/>
  <c r="H122" i="2"/>
  <c r="I122" i="2"/>
  <c r="J122" i="2"/>
  <c r="K122" i="2"/>
  <c r="L122" i="2"/>
  <c r="N122" i="2" s="1"/>
  <c r="H123" i="2"/>
  <c r="L123" i="2" s="1"/>
  <c r="N123" i="2" s="1"/>
  <c r="I123" i="2"/>
  <c r="J123" i="2"/>
  <c r="K123" i="2"/>
  <c r="H124" i="2"/>
  <c r="I124" i="2"/>
  <c r="J124" i="2"/>
  <c r="M124" i="2" s="1"/>
  <c r="K124" i="2"/>
  <c r="L124" i="2"/>
  <c r="N124" i="2"/>
  <c r="O124" i="2"/>
  <c r="H125" i="2"/>
  <c r="I125" i="2"/>
  <c r="J125" i="2"/>
  <c r="M125" i="2" s="1"/>
  <c r="O125" i="2" s="1"/>
  <c r="K125" i="2"/>
  <c r="L125" i="2"/>
  <c r="N125" i="2"/>
  <c r="H126" i="2"/>
  <c r="I126" i="2"/>
  <c r="J126" i="2"/>
  <c r="K126" i="2"/>
  <c r="L126" i="2"/>
  <c r="N126" i="2" s="1"/>
  <c r="H127" i="2"/>
  <c r="I127" i="2"/>
  <c r="J127" i="2"/>
  <c r="K127" i="2"/>
  <c r="L127" i="2"/>
  <c r="N127" i="2" s="1"/>
  <c r="H128" i="2"/>
  <c r="I128" i="2"/>
  <c r="J128" i="2"/>
  <c r="M128" i="2" s="1"/>
  <c r="K128" i="2"/>
  <c r="L128" i="2"/>
  <c r="N128" i="2"/>
  <c r="O128" i="2"/>
  <c r="H129" i="2"/>
  <c r="I129" i="2"/>
  <c r="J129" i="2"/>
  <c r="M129" i="2" s="1"/>
  <c r="O129" i="2" s="1"/>
  <c r="K129" i="2"/>
  <c r="L129" i="2"/>
  <c r="N129" i="2"/>
  <c r="H130" i="2"/>
  <c r="I130" i="2"/>
  <c r="J130" i="2"/>
  <c r="K130" i="2"/>
  <c r="L130" i="2"/>
  <c r="N130" i="2" s="1"/>
  <c r="H131" i="2"/>
  <c r="I131" i="2"/>
  <c r="J131" i="2"/>
  <c r="K131" i="2"/>
  <c r="L131" i="2"/>
  <c r="N131" i="2" s="1"/>
  <c r="H132" i="2"/>
  <c r="I132" i="2"/>
  <c r="J132" i="2"/>
  <c r="M132" i="2" s="1"/>
  <c r="K132" i="2"/>
  <c r="L132" i="2"/>
  <c r="N132" i="2"/>
  <c r="O132" i="2"/>
  <c r="M110" i="2" l="1"/>
  <c r="O110" i="2" s="1"/>
  <c r="M106" i="2"/>
  <c r="O106" i="2" s="1"/>
  <c r="M102" i="2"/>
  <c r="O102" i="2" s="1"/>
  <c r="M98" i="2"/>
  <c r="O98" i="2" s="1"/>
  <c r="M90" i="2"/>
  <c r="O90" i="2" s="1"/>
  <c r="M88" i="2"/>
  <c r="O88" i="2" s="1"/>
  <c r="M86" i="2"/>
  <c r="O86" i="2" s="1"/>
  <c r="M82" i="2"/>
  <c r="O82" i="2" s="1"/>
  <c r="M78" i="2"/>
  <c r="O78" i="2" s="1"/>
  <c r="M74" i="2"/>
  <c r="O74" i="2" s="1"/>
  <c r="M72" i="2"/>
  <c r="O72" i="2" s="1"/>
  <c r="M70" i="2"/>
  <c r="O70" i="2" s="1"/>
  <c r="M68" i="2"/>
  <c r="O68" i="2" s="1"/>
  <c r="M130" i="2"/>
  <c r="O130" i="2" s="1"/>
  <c r="M126" i="2"/>
  <c r="O126" i="2" s="1"/>
  <c r="M122" i="2"/>
  <c r="O122" i="2" s="1"/>
  <c r="M118" i="2"/>
  <c r="O118" i="2" s="1"/>
  <c r="M114" i="2"/>
  <c r="O114" i="2" s="1"/>
  <c r="M94" i="2"/>
  <c r="O94" i="2" s="1"/>
  <c r="M84" i="2"/>
  <c r="O84" i="2" s="1"/>
  <c r="M80" i="2"/>
  <c r="O80" i="2" s="1"/>
  <c r="M76" i="2"/>
  <c r="O76" i="2" s="1"/>
  <c r="M131" i="2"/>
  <c r="O131" i="2" s="1"/>
  <c r="M127" i="2"/>
  <c r="O127" i="2" s="1"/>
  <c r="M123" i="2"/>
  <c r="O123" i="2" s="1"/>
  <c r="M119" i="2"/>
  <c r="O119" i="2" s="1"/>
  <c r="M115" i="2"/>
  <c r="O115" i="2" s="1"/>
  <c r="M111" i="2"/>
  <c r="O111" i="2" s="1"/>
  <c r="M107" i="2"/>
  <c r="O107" i="2" s="1"/>
  <c r="M103" i="2"/>
  <c r="O103" i="2" s="1"/>
  <c r="M99" i="2"/>
  <c r="O99" i="2" s="1"/>
  <c r="M95" i="2"/>
  <c r="O95" i="2" s="1"/>
  <c r="M91" i="2"/>
  <c r="O91" i="2" s="1"/>
</calcChain>
</file>

<file path=xl/sharedStrings.xml><?xml version="1.0" encoding="utf-8"?>
<sst xmlns="http://schemas.openxmlformats.org/spreadsheetml/2006/main" count="195" uniqueCount="126">
  <si>
    <t>OLD control</t>
  </si>
  <si>
    <t>new stok + CB</t>
    <phoneticPr fontId="3" type="noConversion"/>
  </si>
  <si>
    <t>New stock + CB</t>
    <phoneticPr fontId="3" type="noConversion"/>
  </si>
  <si>
    <t>new stock no CB</t>
    <phoneticPr fontId="3" type="noConversion"/>
  </si>
  <si>
    <t>New stock with no CB</t>
    <phoneticPr fontId="3" type="noConversion"/>
  </si>
  <si>
    <t>old with CB</t>
    <phoneticPr fontId="3" type="noConversion"/>
  </si>
  <si>
    <t>old</t>
    <phoneticPr fontId="3" type="noConversion"/>
  </si>
  <si>
    <t>time</t>
    <phoneticPr fontId="3" type="noConversion"/>
  </si>
  <si>
    <t>with CB_1</t>
    <phoneticPr fontId="3" type="noConversion"/>
  </si>
  <si>
    <t>with CB_2</t>
    <phoneticPr fontId="3" type="noConversion"/>
  </si>
  <si>
    <t>TSB_1</t>
    <phoneticPr fontId="3" type="noConversion"/>
  </si>
  <si>
    <t>TSB_2</t>
    <phoneticPr fontId="3" type="noConversion"/>
  </si>
  <si>
    <t>Cellvibrio in TSB +CB</t>
    <phoneticPr fontId="3" type="noConversion"/>
  </si>
  <si>
    <t>Cellvibrio in TSB only</t>
    <phoneticPr fontId="3" type="noConversion"/>
  </si>
  <si>
    <t>hours</t>
    <phoneticPr fontId="3" type="noConversion"/>
  </si>
  <si>
    <t>Blank</t>
  </si>
  <si>
    <t>Cover C°</t>
  </si>
  <si>
    <t>Well 101</t>
  </si>
  <si>
    <t>Well 102</t>
  </si>
  <si>
    <t>Well 103</t>
  </si>
  <si>
    <t>Well 104</t>
  </si>
  <si>
    <t>Well 105</t>
  </si>
  <si>
    <t>Well 106</t>
  </si>
  <si>
    <t>Well 107</t>
  </si>
  <si>
    <t>Well 108</t>
  </si>
  <si>
    <t>Well 109</t>
  </si>
  <si>
    <t>Well 110</t>
  </si>
  <si>
    <t>Well 111</t>
  </si>
  <si>
    <t>Well 112</t>
  </si>
  <si>
    <t>Well 113</t>
  </si>
  <si>
    <t>Well 114</t>
  </si>
  <si>
    <t>Well 115</t>
  </si>
  <si>
    <t>Well 116</t>
  </si>
  <si>
    <t>Well 117</t>
  </si>
  <si>
    <t>Well 118</t>
  </si>
  <si>
    <t>Well 119</t>
  </si>
  <si>
    <t>Well 120</t>
  </si>
  <si>
    <t>Well 121</t>
  </si>
  <si>
    <t>Well 122</t>
  </si>
  <si>
    <t>Well 123</t>
  </si>
  <si>
    <t>Well 124</t>
  </si>
  <si>
    <t>Well 125</t>
  </si>
  <si>
    <t>Well 126</t>
  </si>
  <si>
    <t>Well 127</t>
  </si>
  <si>
    <t>Well 128</t>
  </si>
  <si>
    <t>Well 129</t>
  </si>
  <si>
    <t>Well 130</t>
  </si>
  <si>
    <t>Well 131</t>
  </si>
  <si>
    <t>Well 132</t>
  </si>
  <si>
    <t>Well 133</t>
  </si>
  <si>
    <t>Well 134</t>
  </si>
  <si>
    <t>Well 135</t>
  </si>
  <si>
    <t>Well 136</t>
  </si>
  <si>
    <t>Well 137</t>
  </si>
  <si>
    <t>Well 138</t>
  </si>
  <si>
    <t>Well 139</t>
  </si>
  <si>
    <t>Well 140</t>
  </si>
  <si>
    <t>Well 141</t>
  </si>
  <si>
    <t>Well 142</t>
  </si>
  <si>
    <t>Well 143</t>
  </si>
  <si>
    <t>Well 144</t>
  </si>
  <si>
    <t>Well 145</t>
  </si>
  <si>
    <t>Well 146</t>
  </si>
  <si>
    <t>Well 147</t>
  </si>
  <si>
    <t>Well 148</t>
  </si>
  <si>
    <t>Well 149</t>
  </si>
  <si>
    <t>Well 150</t>
  </si>
  <si>
    <t>Well 151</t>
  </si>
  <si>
    <t>Well 152</t>
  </si>
  <si>
    <t>Well 153</t>
  </si>
  <si>
    <t>Well 154</t>
  </si>
  <si>
    <t>Well 155</t>
  </si>
  <si>
    <t>Well 156</t>
  </si>
  <si>
    <t>Well 157</t>
  </si>
  <si>
    <t>Well 158</t>
  </si>
  <si>
    <t>Well 159</t>
  </si>
  <si>
    <t>Well 160</t>
  </si>
  <si>
    <t>Well 161</t>
  </si>
  <si>
    <t>Well 162</t>
  </si>
  <si>
    <t>Well 163</t>
  </si>
  <si>
    <t>Well 164</t>
  </si>
  <si>
    <t>Well 165</t>
  </si>
  <si>
    <t>Well 166</t>
  </si>
  <si>
    <t>Well 167</t>
  </si>
  <si>
    <t>Well 168</t>
  </si>
  <si>
    <t>Well 169</t>
  </si>
  <si>
    <t>Well 170</t>
  </si>
  <si>
    <t>Well 171</t>
  </si>
  <si>
    <t>Well 172</t>
  </si>
  <si>
    <t>Well 173</t>
  </si>
  <si>
    <t>Well 174</t>
  </si>
  <si>
    <t>Well 175</t>
  </si>
  <si>
    <t>Well 176</t>
  </si>
  <si>
    <t>Well 177</t>
  </si>
  <si>
    <t>Well 178</t>
  </si>
  <si>
    <t>Well 179</t>
  </si>
  <si>
    <t>Well 180</t>
  </si>
  <si>
    <t>Well 181</t>
  </si>
  <si>
    <t>Well 182</t>
  </si>
  <si>
    <t>Well 183</t>
  </si>
  <si>
    <t>Well 184</t>
  </si>
  <si>
    <t>Well 185</t>
  </si>
  <si>
    <t>Well 186</t>
  </si>
  <si>
    <t>Well 187</t>
  </si>
  <si>
    <t>Well 188</t>
  </si>
  <si>
    <t>Well 189</t>
  </si>
  <si>
    <t>Well 190</t>
  </si>
  <si>
    <t>Well 191</t>
  </si>
  <si>
    <t>Well 192</t>
  </si>
  <si>
    <t>Well 193</t>
  </si>
  <si>
    <t>Well 194</t>
  </si>
  <si>
    <t>Well 195</t>
  </si>
  <si>
    <t>Well 196</t>
  </si>
  <si>
    <t>Well 197</t>
  </si>
  <si>
    <t>Well 198</t>
  </si>
  <si>
    <t>Well 199</t>
  </si>
  <si>
    <t>Well 200</t>
  </si>
  <si>
    <t>Cassette C°</t>
  </si>
  <si>
    <t>Filter Type</t>
  </si>
  <si>
    <t>Date created</t>
  </si>
  <si>
    <t>Time created</t>
  </si>
  <si>
    <t>#7: 600nm, Brown</t>
  </si>
  <si>
    <t>COLUMNS ARE REVERSED</t>
    <phoneticPr fontId="3" type="noConversion"/>
  </si>
  <si>
    <t>New Control</t>
    <phoneticPr fontId="3" type="noConversion"/>
  </si>
  <si>
    <t>NewControl + CB</t>
    <phoneticPr fontId="3" type="noConversion"/>
  </si>
  <si>
    <t>OLD control with 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</si>
</sst>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8.25"/>
      <color indexed="8"/>
      <name val="Tahoma"/>
    </font>
    <font>
      <sz val="8.25"/>
      <color indexed="8"/>
      <name val="Tahoma"/>
    </font>
    <font>
      <sz val="8"/>
      <name val="Verdana"/>
    </font>
    <font>
      <sz val="10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NumberFormat="1" applyFont="1" applyFill="1" applyBorder="1" applyAlignment="1" applyProtection="1">
      <alignment horizontal="left" vertical="top"/>
    </xf>
    <xf numFmtId="0" fontId="2" fillId="3" borderId="0" xfId="0" applyNumberFormat="1" applyFont="1" applyFill="1" applyBorder="1" applyAlignment="1" applyProtection="1">
      <alignment horizontal="left" vertical="top"/>
    </xf>
    <xf numFmtId="14" fontId="2" fillId="3" borderId="0" xfId="0" applyNumberFormat="1" applyFont="1" applyFill="1" applyBorder="1" applyAlignment="1" applyProtection="1">
      <alignment horizontal="left" vertical="top"/>
    </xf>
    <xf numFmtId="18" fontId="2" fillId="3" borderId="0" xfId="0" applyNumberFormat="1" applyFont="1" applyFill="1" applyBorder="1" applyAlignment="1" applyProtection="1">
      <alignment horizontal="left" vertical="top"/>
    </xf>
    <xf numFmtId="0" fontId="2" fillId="3" borderId="0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14" fontId="2" fillId="0" borderId="0" xfId="0" applyNumberFormat="1" applyFont="1" applyFill="1" applyBorder="1" applyAlignment="1" applyProtection="1">
      <alignment horizontal="left" vertical="top"/>
    </xf>
    <xf numFmtId="18" fontId="2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right" vertical="top"/>
    </xf>
    <xf numFmtId="0" fontId="0" fillId="4" borderId="0" xfId="0" applyFill="1"/>
    <xf numFmtId="0" fontId="2" fillId="4" borderId="0" xfId="0" applyNumberFormat="1" applyFont="1" applyFill="1" applyBorder="1" applyAlignment="1" applyProtection="1">
      <alignment horizontal="left" vertical="top"/>
    </xf>
    <xf numFmtId="0" fontId="2" fillId="4" borderId="0" xfId="0" applyNumberFormat="1" applyFont="1" applyFill="1" applyBorder="1" applyAlignment="1" applyProtection="1">
      <alignment horizontal="right" vertical="top"/>
    </xf>
    <xf numFmtId="0" fontId="0" fillId="5" borderId="0" xfId="0" applyFill="1"/>
    <xf numFmtId="0" fontId="2" fillId="5" borderId="0" xfId="0" applyNumberFormat="1" applyFont="1" applyFill="1" applyBorder="1" applyAlignment="1" applyProtection="1">
      <alignment horizontal="left" vertical="top"/>
    </xf>
    <xf numFmtId="0" fontId="2" fillId="5" borderId="0" xfId="0" applyNumberFormat="1" applyFont="1" applyFill="1" applyBorder="1" applyAlignment="1" applyProtection="1">
      <alignment horizontal="right" vertical="top"/>
    </xf>
    <xf numFmtId="0" fontId="0" fillId="0" borderId="0" xfId="0" applyFill="1"/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Sheet1!$H$1</c:f>
              <c:strCache>
                <c:ptCount val="1"/>
                <c:pt idx="0">
                  <c:v>old with CB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Sheet1!$A$2:$A$66</c:f>
              <c:numCache>
                <c:formatCode>h:mm\ AM/PM</c:formatCode>
                <c:ptCount val="65"/>
                <c:pt idx="0">
                  <c:v>0.7036458333333333</c:v>
                </c:pt>
                <c:pt idx="1">
                  <c:v>0.74616898148148147</c:v>
                </c:pt>
                <c:pt idx="2">
                  <c:v>0.78879629629629633</c:v>
                </c:pt>
                <c:pt idx="3">
                  <c:v>0.83143518518518522</c:v>
                </c:pt>
                <c:pt idx="4">
                  <c:v>0.87407407407407411</c:v>
                </c:pt>
                <c:pt idx="5">
                  <c:v>0.91670138888888886</c:v>
                </c:pt>
                <c:pt idx="6">
                  <c:v>0.95934027777777775</c:v>
                </c:pt>
                <c:pt idx="7">
                  <c:v>1.9791666666666668E-3</c:v>
                </c:pt>
                <c:pt idx="8">
                  <c:v>4.4618055555555557E-2</c:v>
                </c:pt>
                <c:pt idx="9">
                  <c:v>8.7256944444444443E-2</c:v>
                </c:pt>
                <c:pt idx="10">
                  <c:v>0.12989583333333332</c:v>
                </c:pt>
                <c:pt idx="11">
                  <c:v>0.17254629629629631</c:v>
                </c:pt>
                <c:pt idx="12">
                  <c:v>0.21517361111111111</c:v>
                </c:pt>
                <c:pt idx="13">
                  <c:v>0.25782407407407409</c:v>
                </c:pt>
                <c:pt idx="14">
                  <c:v>0.30045138888888889</c:v>
                </c:pt>
                <c:pt idx="15">
                  <c:v>0.34309027777777779</c:v>
                </c:pt>
                <c:pt idx="16">
                  <c:v>0.38572916666666668</c:v>
                </c:pt>
                <c:pt idx="17">
                  <c:v>0.42836805555555557</c:v>
                </c:pt>
                <c:pt idx="18">
                  <c:v>0.47100694444444446</c:v>
                </c:pt>
                <c:pt idx="19">
                  <c:v>0.51364583333333336</c:v>
                </c:pt>
                <c:pt idx="20">
                  <c:v>0.55628472222222225</c:v>
                </c:pt>
                <c:pt idx="21">
                  <c:v>0.59892361111111114</c:v>
                </c:pt>
                <c:pt idx="22">
                  <c:v>0.64156250000000004</c:v>
                </c:pt>
                <c:pt idx="23">
                  <c:v>0.68420138888888893</c:v>
                </c:pt>
                <c:pt idx="24">
                  <c:v>0.72684027777777782</c:v>
                </c:pt>
                <c:pt idx="25">
                  <c:v>0.76947916666666671</c:v>
                </c:pt>
                <c:pt idx="26">
                  <c:v>0.81211805555555561</c:v>
                </c:pt>
                <c:pt idx="27">
                  <c:v>0.8547569444444445</c:v>
                </c:pt>
                <c:pt idx="28">
                  <c:v>0.89739583333333328</c:v>
                </c:pt>
                <c:pt idx="29">
                  <c:v>0.94003472222222217</c:v>
                </c:pt>
                <c:pt idx="30">
                  <c:v>0.98267361111111107</c:v>
                </c:pt>
                <c:pt idx="31">
                  <c:v>2.5300925925925925E-2</c:v>
                </c:pt>
                <c:pt idx="32">
                  <c:v>6.7939814814814814E-2</c:v>
                </c:pt>
                <c:pt idx="33">
                  <c:v>0.11057870370370371</c:v>
                </c:pt>
                <c:pt idx="34">
                  <c:v>0.1532175925925926</c:v>
                </c:pt>
                <c:pt idx="35">
                  <c:v>0.19585648148148149</c:v>
                </c:pt>
                <c:pt idx="36">
                  <c:v>0.23849537037037036</c:v>
                </c:pt>
                <c:pt idx="37">
                  <c:v>0.28113425925925928</c:v>
                </c:pt>
                <c:pt idx="38">
                  <c:v>0.32376157407407408</c:v>
                </c:pt>
                <c:pt idx="39">
                  <c:v>0.36640046296296297</c:v>
                </c:pt>
                <c:pt idx="40">
                  <c:v>0.40903935185185186</c:v>
                </c:pt>
                <c:pt idx="41">
                  <c:v>0.45167824074074076</c:v>
                </c:pt>
                <c:pt idx="42">
                  <c:v>0.49431712962962965</c:v>
                </c:pt>
                <c:pt idx="43">
                  <c:v>0.53695601851851849</c:v>
                </c:pt>
                <c:pt idx="44">
                  <c:v>0.57959490740740738</c:v>
                </c:pt>
                <c:pt idx="45">
                  <c:v>0.62223379629629627</c:v>
                </c:pt>
                <c:pt idx="46">
                  <c:v>0.66488425925925931</c:v>
                </c:pt>
                <c:pt idx="47">
                  <c:v>0.7075231481481481</c:v>
                </c:pt>
                <c:pt idx="48">
                  <c:v>0.75015046296296295</c:v>
                </c:pt>
                <c:pt idx="49">
                  <c:v>0.79278935185185184</c:v>
                </c:pt>
                <c:pt idx="50">
                  <c:v>0.83542824074074074</c:v>
                </c:pt>
                <c:pt idx="51">
                  <c:v>0.87806712962962963</c:v>
                </c:pt>
                <c:pt idx="52">
                  <c:v>0.92070601851851852</c:v>
                </c:pt>
                <c:pt idx="53">
                  <c:v>0.96334490740740741</c:v>
                </c:pt>
                <c:pt idx="54">
                  <c:v>5.9837962962962961E-3</c:v>
                </c:pt>
                <c:pt idx="55">
                  <c:v>4.8622685185185185E-2</c:v>
                </c:pt>
                <c:pt idx="56">
                  <c:v>9.1261574074074078E-2</c:v>
                </c:pt>
                <c:pt idx="57">
                  <c:v>0.13390046296296296</c:v>
                </c:pt>
                <c:pt idx="58">
                  <c:v>0.17653935185185185</c:v>
                </c:pt>
                <c:pt idx="59">
                  <c:v>0.21917824074074074</c:v>
                </c:pt>
                <c:pt idx="60">
                  <c:v>0.26181712962962961</c:v>
                </c:pt>
                <c:pt idx="61">
                  <c:v>0.3044560185185185</c:v>
                </c:pt>
                <c:pt idx="62">
                  <c:v>0.34709490740740739</c:v>
                </c:pt>
                <c:pt idx="63">
                  <c:v>0.38973379629629629</c:v>
                </c:pt>
                <c:pt idx="64">
                  <c:v>0.43237268518518518</c:v>
                </c:pt>
              </c:numCache>
            </c:numRef>
          </c:cat>
          <c:val>
            <c:numRef>
              <c:f>Sheet1!$H$2:$H$66</c:f>
              <c:numCache>
                <c:formatCode>General</c:formatCode>
                <c:ptCount val="65"/>
                <c:pt idx="0">
                  <c:v>1.1420000000000001</c:v>
                </c:pt>
                <c:pt idx="1">
                  <c:v>1.0659999999999998</c:v>
                </c:pt>
                <c:pt idx="2">
                  <c:v>1.0620000000000001</c:v>
                </c:pt>
                <c:pt idx="3">
                  <c:v>1.0629999999999999</c:v>
                </c:pt>
                <c:pt idx="4">
                  <c:v>1.0660000000000001</c:v>
                </c:pt>
                <c:pt idx="5">
                  <c:v>1.069</c:v>
                </c:pt>
                <c:pt idx="6">
                  <c:v>1.0780000000000001</c:v>
                </c:pt>
                <c:pt idx="7">
                  <c:v>1.095</c:v>
                </c:pt>
                <c:pt idx="8">
                  <c:v>1.127</c:v>
                </c:pt>
                <c:pt idx="9">
                  <c:v>1.1880000000000002</c:v>
                </c:pt>
                <c:pt idx="10">
                  <c:v>1.302</c:v>
                </c:pt>
                <c:pt idx="11">
                  <c:v>1.502</c:v>
                </c:pt>
                <c:pt idx="12">
                  <c:v>1.8719999999999999</c:v>
                </c:pt>
                <c:pt idx="13">
                  <c:v>2.4969999999999999</c:v>
                </c:pt>
                <c:pt idx="14">
                  <c:v>3.5799999999999996</c:v>
                </c:pt>
                <c:pt idx="15">
                  <c:v>5.1170000000000009</c:v>
                </c:pt>
                <c:pt idx="16">
                  <c:v>6.8239999999999998</c:v>
                </c:pt>
                <c:pt idx="17">
                  <c:v>5.6379999999999999</c:v>
                </c:pt>
                <c:pt idx="18">
                  <c:v>5.5249999999999995</c:v>
                </c:pt>
                <c:pt idx="19">
                  <c:v>6.4019999999999992</c:v>
                </c:pt>
                <c:pt idx="20">
                  <c:v>7.4470000000000001</c:v>
                </c:pt>
                <c:pt idx="21">
                  <c:v>8.6180000000000003</c:v>
                </c:pt>
                <c:pt idx="22">
                  <c:v>9.536999999999999</c:v>
                </c:pt>
                <c:pt idx="23">
                  <c:v>9.5889999999999986</c:v>
                </c:pt>
                <c:pt idx="24">
                  <c:v>8.9359999999999999</c:v>
                </c:pt>
                <c:pt idx="25">
                  <c:v>8.8040000000000003</c:v>
                </c:pt>
                <c:pt idx="26">
                  <c:v>9.0680000000000014</c:v>
                </c:pt>
                <c:pt idx="27">
                  <c:v>9.4410000000000007</c:v>
                </c:pt>
                <c:pt idx="28">
                  <c:v>9.6379999999999999</c:v>
                </c:pt>
                <c:pt idx="29">
                  <c:v>9.9459999999999997</c:v>
                </c:pt>
                <c:pt idx="30">
                  <c:v>10.484000000000002</c:v>
                </c:pt>
                <c:pt idx="31">
                  <c:v>10.863</c:v>
                </c:pt>
                <c:pt idx="32">
                  <c:v>11.385999999999999</c:v>
                </c:pt>
                <c:pt idx="33">
                  <c:v>12.178999999999998</c:v>
                </c:pt>
                <c:pt idx="34">
                  <c:v>12.841999999999999</c:v>
                </c:pt>
                <c:pt idx="35">
                  <c:v>13.552</c:v>
                </c:pt>
                <c:pt idx="36">
                  <c:v>14.134</c:v>
                </c:pt>
                <c:pt idx="37">
                  <c:v>14.482000000000001</c:v>
                </c:pt>
                <c:pt idx="38">
                  <c:v>14.478</c:v>
                </c:pt>
                <c:pt idx="39">
                  <c:v>14.469999999999999</c:v>
                </c:pt>
                <c:pt idx="40">
                  <c:v>14.31</c:v>
                </c:pt>
                <c:pt idx="41">
                  <c:v>14.741</c:v>
                </c:pt>
                <c:pt idx="42">
                  <c:v>14.678999999999998</c:v>
                </c:pt>
                <c:pt idx="43">
                  <c:v>14.520000000000003</c:v>
                </c:pt>
                <c:pt idx="44">
                  <c:v>14.339</c:v>
                </c:pt>
                <c:pt idx="45">
                  <c:v>14.911</c:v>
                </c:pt>
                <c:pt idx="46">
                  <c:v>15.066000000000001</c:v>
                </c:pt>
                <c:pt idx="47">
                  <c:v>14.577</c:v>
                </c:pt>
                <c:pt idx="48">
                  <c:v>14.207999999999998</c:v>
                </c:pt>
                <c:pt idx="49">
                  <c:v>15.295</c:v>
                </c:pt>
                <c:pt idx="50">
                  <c:v>15.951999999999998</c:v>
                </c:pt>
                <c:pt idx="51">
                  <c:v>16.169</c:v>
                </c:pt>
                <c:pt idx="52">
                  <c:v>16.048000000000002</c:v>
                </c:pt>
                <c:pt idx="53">
                  <c:v>15.513999999999999</c:v>
                </c:pt>
                <c:pt idx="54">
                  <c:v>16.549999999999997</c:v>
                </c:pt>
                <c:pt idx="55">
                  <c:v>16.72</c:v>
                </c:pt>
                <c:pt idx="56">
                  <c:v>16.657</c:v>
                </c:pt>
                <c:pt idx="57">
                  <c:v>16.346</c:v>
                </c:pt>
                <c:pt idx="58">
                  <c:v>16.591999999999999</c:v>
                </c:pt>
                <c:pt idx="59">
                  <c:v>16.745999999999999</c:v>
                </c:pt>
                <c:pt idx="60">
                  <c:v>16.378</c:v>
                </c:pt>
                <c:pt idx="61">
                  <c:v>16.138999999999999</c:v>
                </c:pt>
                <c:pt idx="62">
                  <c:v>15.864999999999998</c:v>
                </c:pt>
                <c:pt idx="63">
                  <c:v>15.722</c:v>
                </c:pt>
                <c:pt idx="64">
                  <c:v>15.331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Sheet1!$I$1</c:f>
              <c:strCache>
                <c:ptCount val="1"/>
                <c:pt idx="0">
                  <c:v>old with CB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Sheet1!$A$2:$A$66</c:f>
              <c:numCache>
                <c:formatCode>h:mm\ AM/PM</c:formatCode>
                <c:ptCount val="65"/>
                <c:pt idx="0">
                  <c:v>0.7036458333333333</c:v>
                </c:pt>
                <c:pt idx="1">
                  <c:v>0.74616898148148147</c:v>
                </c:pt>
                <c:pt idx="2">
                  <c:v>0.78879629629629633</c:v>
                </c:pt>
                <c:pt idx="3">
                  <c:v>0.83143518518518522</c:v>
                </c:pt>
                <c:pt idx="4">
                  <c:v>0.87407407407407411</c:v>
                </c:pt>
                <c:pt idx="5">
                  <c:v>0.91670138888888886</c:v>
                </c:pt>
                <c:pt idx="6">
                  <c:v>0.95934027777777775</c:v>
                </c:pt>
                <c:pt idx="7">
                  <c:v>1.9791666666666668E-3</c:v>
                </c:pt>
                <c:pt idx="8">
                  <c:v>4.4618055555555557E-2</c:v>
                </c:pt>
                <c:pt idx="9">
                  <c:v>8.7256944444444443E-2</c:v>
                </c:pt>
                <c:pt idx="10">
                  <c:v>0.12989583333333332</c:v>
                </c:pt>
                <c:pt idx="11">
                  <c:v>0.17254629629629631</c:v>
                </c:pt>
                <c:pt idx="12">
                  <c:v>0.21517361111111111</c:v>
                </c:pt>
                <c:pt idx="13">
                  <c:v>0.25782407407407409</c:v>
                </c:pt>
                <c:pt idx="14">
                  <c:v>0.30045138888888889</c:v>
                </c:pt>
                <c:pt idx="15">
                  <c:v>0.34309027777777779</c:v>
                </c:pt>
                <c:pt idx="16">
                  <c:v>0.38572916666666668</c:v>
                </c:pt>
                <c:pt idx="17">
                  <c:v>0.42836805555555557</c:v>
                </c:pt>
                <c:pt idx="18">
                  <c:v>0.47100694444444446</c:v>
                </c:pt>
                <c:pt idx="19">
                  <c:v>0.51364583333333336</c:v>
                </c:pt>
                <c:pt idx="20">
                  <c:v>0.55628472222222225</c:v>
                </c:pt>
                <c:pt idx="21">
                  <c:v>0.59892361111111114</c:v>
                </c:pt>
                <c:pt idx="22">
                  <c:v>0.64156250000000004</c:v>
                </c:pt>
                <c:pt idx="23">
                  <c:v>0.68420138888888893</c:v>
                </c:pt>
                <c:pt idx="24">
                  <c:v>0.72684027777777782</c:v>
                </c:pt>
                <c:pt idx="25">
                  <c:v>0.76947916666666671</c:v>
                </c:pt>
                <c:pt idx="26">
                  <c:v>0.81211805555555561</c:v>
                </c:pt>
                <c:pt idx="27">
                  <c:v>0.8547569444444445</c:v>
                </c:pt>
                <c:pt idx="28">
                  <c:v>0.89739583333333328</c:v>
                </c:pt>
                <c:pt idx="29">
                  <c:v>0.94003472222222217</c:v>
                </c:pt>
                <c:pt idx="30">
                  <c:v>0.98267361111111107</c:v>
                </c:pt>
                <c:pt idx="31">
                  <c:v>2.5300925925925925E-2</c:v>
                </c:pt>
                <c:pt idx="32">
                  <c:v>6.7939814814814814E-2</c:v>
                </c:pt>
                <c:pt idx="33">
                  <c:v>0.11057870370370371</c:v>
                </c:pt>
                <c:pt idx="34">
                  <c:v>0.1532175925925926</c:v>
                </c:pt>
                <c:pt idx="35">
                  <c:v>0.19585648148148149</c:v>
                </c:pt>
                <c:pt idx="36">
                  <c:v>0.23849537037037036</c:v>
                </c:pt>
                <c:pt idx="37">
                  <c:v>0.28113425925925928</c:v>
                </c:pt>
                <c:pt idx="38">
                  <c:v>0.32376157407407408</c:v>
                </c:pt>
                <c:pt idx="39">
                  <c:v>0.36640046296296297</c:v>
                </c:pt>
                <c:pt idx="40">
                  <c:v>0.40903935185185186</c:v>
                </c:pt>
                <c:pt idx="41">
                  <c:v>0.45167824074074076</c:v>
                </c:pt>
                <c:pt idx="42">
                  <c:v>0.49431712962962965</c:v>
                </c:pt>
                <c:pt idx="43">
                  <c:v>0.53695601851851849</c:v>
                </c:pt>
                <c:pt idx="44">
                  <c:v>0.57959490740740738</c:v>
                </c:pt>
                <c:pt idx="45">
                  <c:v>0.62223379629629627</c:v>
                </c:pt>
                <c:pt idx="46">
                  <c:v>0.66488425925925931</c:v>
                </c:pt>
                <c:pt idx="47">
                  <c:v>0.7075231481481481</c:v>
                </c:pt>
                <c:pt idx="48">
                  <c:v>0.75015046296296295</c:v>
                </c:pt>
                <c:pt idx="49">
                  <c:v>0.79278935185185184</c:v>
                </c:pt>
                <c:pt idx="50">
                  <c:v>0.83542824074074074</c:v>
                </c:pt>
                <c:pt idx="51">
                  <c:v>0.87806712962962963</c:v>
                </c:pt>
                <c:pt idx="52">
                  <c:v>0.92070601851851852</c:v>
                </c:pt>
                <c:pt idx="53">
                  <c:v>0.96334490740740741</c:v>
                </c:pt>
                <c:pt idx="54">
                  <c:v>5.9837962962962961E-3</c:v>
                </c:pt>
                <c:pt idx="55">
                  <c:v>4.8622685185185185E-2</c:v>
                </c:pt>
                <c:pt idx="56">
                  <c:v>9.1261574074074078E-2</c:v>
                </c:pt>
                <c:pt idx="57">
                  <c:v>0.13390046296296296</c:v>
                </c:pt>
                <c:pt idx="58">
                  <c:v>0.17653935185185185</c:v>
                </c:pt>
                <c:pt idx="59">
                  <c:v>0.21917824074074074</c:v>
                </c:pt>
                <c:pt idx="60">
                  <c:v>0.26181712962962961</c:v>
                </c:pt>
                <c:pt idx="61">
                  <c:v>0.3044560185185185</c:v>
                </c:pt>
                <c:pt idx="62">
                  <c:v>0.34709490740740739</c:v>
                </c:pt>
                <c:pt idx="63">
                  <c:v>0.38973379629629629</c:v>
                </c:pt>
                <c:pt idx="64">
                  <c:v>0.43237268518518518</c:v>
                </c:pt>
              </c:numCache>
            </c:numRef>
          </c:cat>
          <c:val>
            <c:numRef>
              <c:f>Sheet1!$I$2:$I$66</c:f>
              <c:numCache>
                <c:formatCode>General</c:formatCode>
                <c:ptCount val="65"/>
                <c:pt idx="0">
                  <c:v>1.0979999999999999</c:v>
                </c:pt>
                <c:pt idx="1">
                  <c:v>1.0580000000000001</c:v>
                </c:pt>
                <c:pt idx="2">
                  <c:v>1.0649999999999999</c:v>
                </c:pt>
                <c:pt idx="3">
                  <c:v>1.0680000000000001</c:v>
                </c:pt>
                <c:pt idx="4">
                  <c:v>1.069</c:v>
                </c:pt>
                <c:pt idx="5">
                  <c:v>1.071</c:v>
                </c:pt>
                <c:pt idx="6">
                  <c:v>1.0720000000000001</c:v>
                </c:pt>
                <c:pt idx="7">
                  <c:v>1.08</c:v>
                </c:pt>
                <c:pt idx="8">
                  <c:v>1.095</c:v>
                </c:pt>
                <c:pt idx="9">
                  <c:v>1.1150000000000002</c:v>
                </c:pt>
                <c:pt idx="10">
                  <c:v>1.165</c:v>
                </c:pt>
                <c:pt idx="11">
                  <c:v>1.2570000000000001</c:v>
                </c:pt>
                <c:pt idx="12">
                  <c:v>1.4239999999999999</c:v>
                </c:pt>
                <c:pt idx="13">
                  <c:v>1.7329999999999999</c:v>
                </c:pt>
                <c:pt idx="14">
                  <c:v>2.2950000000000004</c:v>
                </c:pt>
                <c:pt idx="15">
                  <c:v>3.2490000000000001</c:v>
                </c:pt>
                <c:pt idx="16">
                  <c:v>4.7450000000000001</c:v>
                </c:pt>
                <c:pt idx="17">
                  <c:v>6.5380000000000003</c:v>
                </c:pt>
                <c:pt idx="18">
                  <c:v>6.3100000000000005</c:v>
                </c:pt>
                <c:pt idx="19">
                  <c:v>5.4369999999999994</c:v>
                </c:pt>
                <c:pt idx="20">
                  <c:v>6.0969999999999995</c:v>
                </c:pt>
                <c:pt idx="21">
                  <c:v>7.3410000000000002</c:v>
                </c:pt>
                <c:pt idx="22">
                  <c:v>8.282</c:v>
                </c:pt>
                <c:pt idx="23">
                  <c:v>8.0750000000000011</c:v>
                </c:pt>
                <c:pt idx="24">
                  <c:v>8.1289999999999996</c:v>
                </c:pt>
                <c:pt idx="25">
                  <c:v>8.641</c:v>
                </c:pt>
                <c:pt idx="26">
                  <c:v>9.1369999999999987</c:v>
                </c:pt>
                <c:pt idx="27">
                  <c:v>9.6050000000000004</c:v>
                </c:pt>
                <c:pt idx="28">
                  <c:v>9.8569999999999993</c:v>
                </c:pt>
                <c:pt idx="29">
                  <c:v>10.152999999999999</c:v>
                </c:pt>
                <c:pt idx="30">
                  <c:v>10.484999999999999</c:v>
                </c:pt>
                <c:pt idx="31">
                  <c:v>11.225</c:v>
                </c:pt>
                <c:pt idx="32">
                  <c:v>11.8</c:v>
                </c:pt>
                <c:pt idx="33">
                  <c:v>12.483999999999998</c:v>
                </c:pt>
                <c:pt idx="34">
                  <c:v>12.928999999999998</c:v>
                </c:pt>
                <c:pt idx="35">
                  <c:v>13.03</c:v>
                </c:pt>
                <c:pt idx="36">
                  <c:v>13.184999999999999</c:v>
                </c:pt>
                <c:pt idx="37">
                  <c:v>13.462999999999999</c:v>
                </c:pt>
                <c:pt idx="38">
                  <c:v>13.437000000000001</c:v>
                </c:pt>
                <c:pt idx="39">
                  <c:v>12.977</c:v>
                </c:pt>
                <c:pt idx="40">
                  <c:v>13.654999999999999</c:v>
                </c:pt>
                <c:pt idx="41">
                  <c:v>13.822000000000001</c:v>
                </c:pt>
                <c:pt idx="42">
                  <c:v>13.238999999999999</c:v>
                </c:pt>
                <c:pt idx="43">
                  <c:v>13.539</c:v>
                </c:pt>
                <c:pt idx="44">
                  <c:v>13.469000000000001</c:v>
                </c:pt>
                <c:pt idx="45">
                  <c:v>12.270999999999999</c:v>
                </c:pt>
                <c:pt idx="46">
                  <c:v>13.663</c:v>
                </c:pt>
                <c:pt idx="47">
                  <c:v>13.957999999999998</c:v>
                </c:pt>
                <c:pt idx="48">
                  <c:v>14.100999999999999</c:v>
                </c:pt>
                <c:pt idx="49">
                  <c:v>14.082000000000003</c:v>
                </c:pt>
                <c:pt idx="50">
                  <c:v>14.47</c:v>
                </c:pt>
                <c:pt idx="51">
                  <c:v>14.862</c:v>
                </c:pt>
                <c:pt idx="52">
                  <c:v>14.671000000000001</c:v>
                </c:pt>
                <c:pt idx="53">
                  <c:v>14.234000000000002</c:v>
                </c:pt>
                <c:pt idx="54">
                  <c:v>13.776</c:v>
                </c:pt>
                <c:pt idx="55">
                  <c:v>13.146000000000001</c:v>
                </c:pt>
                <c:pt idx="56">
                  <c:v>13.927</c:v>
                </c:pt>
                <c:pt idx="57">
                  <c:v>14.114000000000001</c:v>
                </c:pt>
                <c:pt idx="58">
                  <c:v>12.991</c:v>
                </c:pt>
                <c:pt idx="59">
                  <c:v>12.276</c:v>
                </c:pt>
                <c:pt idx="60">
                  <c:v>12.112</c:v>
                </c:pt>
                <c:pt idx="61">
                  <c:v>12.437999999999999</c:v>
                </c:pt>
                <c:pt idx="62">
                  <c:v>12.789000000000001</c:v>
                </c:pt>
                <c:pt idx="63">
                  <c:v>12.762</c:v>
                </c:pt>
                <c:pt idx="64">
                  <c:v>12.677999999999999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Sheet1!$J$1</c:f>
              <c:strCache>
                <c:ptCount val="1"/>
                <c:pt idx="0">
                  <c:v>old</c:v>
                </c:pt>
              </c:strCache>
            </c:strRef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numRef>
              <c:f>Sheet1!$A$2:$A$66</c:f>
              <c:numCache>
                <c:formatCode>h:mm\ AM/PM</c:formatCode>
                <c:ptCount val="65"/>
                <c:pt idx="0">
                  <c:v>0.7036458333333333</c:v>
                </c:pt>
                <c:pt idx="1">
                  <c:v>0.74616898148148147</c:v>
                </c:pt>
                <c:pt idx="2">
                  <c:v>0.78879629629629633</c:v>
                </c:pt>
                <c:pt idx="3">
                  <c:v>0.83143518518518522</c:v>
                </c:pt>
                <c:pt idx="4">
                  <c:v>0.87407407407407411</c:v>
                </c:pt>
                <c:pt idx="5">
                  <c:v>0.91670138888888886</c:v>
                </c:pt>
                <c:pt idx="6">
                  <c:v>0.95934027777777775</c:v>
                </c:pt>
                <c:pt idx="7">
                  <c:v>1.9791666666666668E-3</c:v>
                </c:pt>
                <c:pt idx="8">
                  <c:v>4.4618055555555557E-2</c:v>
                </c:pt>
                <c:pt idx="9">
                  <c:v>8.7256944444444443E-2</c:v>
                </c:pt>
                <c:pt idx="10">
                  <c:v>0.12989583333333332</c:v>
                </c:pt>
                <c:pt idx="11">
                  <c:v>0.17254629629629631</c:v>
                </c:pt>
                <c:pt idx="12">
                  <c:v>0.21517361111111111</c:v>
                </c:pt>
                <c:pt idx="13">
                  <c:v>0.25782407407407409</c:v>
                </c:pt>
                <c:pt idx="14">
                  <c:v>0.30045138888888889</c:v>
                </c:pt>
                <c:pt idx="15">
                  <c:v>0.34309027777777779</c:v>
                </c:pt>
                <c:pt idx="16">
                  <c:v>0.38572916666666668</c:v>
                </c:pt>
                <c:pt idx="17">
                  <c:v>0.42836805555555557</c:v>
                </c:pt>
                <c:pt idx="18">
                  <c:v>0.47100694444444446</c:v>
                </c:pt>
                <c:pt idx="19">
                  <c:v>0.51364583333333336</c:v>
                </c:pt>
                <c:pt idx="20">
                  <c:v>0.55628472222222225</c:v>
                </c:pt>
                <c:pt idx="21">
                  <c:v>0.59892361111111114</c:v>
                </c:pt>
                <c:pt idx="22">
                  <c:v>0.64156250000000004</c:v>
                </c:pt>
                <c:pt idx="23">
                  <c:v>0.68420138888888893</c:v>
                </c:pt>
                <c:pt idx="24">
                  <c:v>0.72684027777777782</c:v>
                </c:pt>
                <c:pt idx="25">
                  <c:v>0.76947916666666671</c:v>
                </c:pt>
                <c:pt idx="26">
                  <c:v>0.81211805555555561</c:v>
                </c:pt>
                <c:pt idx="27">
                  <c:v>0.8547569444444445</c:v>
                </c:pt>
                <c:pt idx="28">
                  <c:v>0.89739583333333328</c:v>
                </c:pt>
                <c:pt idx="29">
                  <c:v>0.94003472222222217</c:v>
                </c:pt>
                <c:pt idx="30">
                  <c:v>0.98267361111111107</c:v>
                </c:pt>
                <c:pt idx="31">
                  <c:v>2.5300925925925925E-2</c:v>
                </c:pt>
                <c:pt idx="32">
                  <c:v>6.7939814814814814E-2</c:v>
                </c:pt>
                <c:pt idx="33">
                  <c:v>0.11057870370370371</c:v>
                </c:pt>
                <c:pt idx="34">
                  <c:v>0.1532175925925926</c:v>
                </c:pt>
                <c:pt idx="35">
                  <c:v>0.19585648148148149</c:v>
                </c:pt>
                <c:pt idx="36">
                  <c:v>0.23849537037037036</c:v>
                </c:pt>
                <c:pt idx="37">
                  <c:v>0.28113425925925928</c:v>
                </c:pt>
                <c:pt idx="38">
                  <c:v>0.32376157407407408</c:v>
                </c:pt>
                <c:pt idx="39">
                  <c:v>0.36640046296296297</c:v>
                </c:pt>
                <c:pt idx="40">
                  <c:v>0.40903935185185186</c:v>
                </c:pt>
                <c:pt idx="41">
                  <c:v>0.45167824074074076</c:v>
                </c:pt>
                <c:pt idx="42">
                  <c:v>0.49431712962962965</c:v>
                </c:pt>
                <c:pt idx="43">
                  <c:v>0.53695601851851849</c:v>
                </c:pt>
                <c:pt idx="44">
                  <c:v>0.57959490740740738</c:v>
                </c:pt>
                <c:pt idx="45">
                  <c:v>0.62223379629629627</c:v>
                </c:pt>
                <c:pt idx="46">
                  <c:v>0.66488425925925931</c:v>
                </c:pt>
                <c:pt idx="47">
                  <c:v>0.7075231481481481</c:v>
                </c:pt>
                <c:pt idx="48">
                  <c:v>0.75015046296296295</c:v>
                </c:pt>
                <c:pt idx="49">
                  <c:v>0.79278935185185184</c:v>
                </c:pt>
                <c:pt idx="50">
                  <c:v>0.83542824074074074</c:v>
                </c:pt>
                <c:pt idx="51">
                  <c:v>0.87806712962962963</c:v>
                </c:pt>
                <c:pt idx="52">
                  <c:v>0.92070601851851852</c:v>
                </c:pt>
                <c:pt idx="53">
                  <c:v>0.96334490740740741</c:v>
                </c:pt>
                <c:pt idx="54">
                  <c:v>5.9837962962962961E-3</c:v>
                </c:pt>
                <c:pt idx="55">
                  <c:v>4.8622685185185185E-2</c:v>
                </c:pt>
                <c:pt idx="56">
                  <c:v>9.1261574074074078E-2</c:v>
                </c:pt>
                <c:pt idx="57">
                  <c:v>0.13390046296296296</c:v>
                </c:pt>
                <c:pt idx="58">
                  <c:v>0.17653935185185185</c:v>
                </c:pt>
                <c:pt idx="59">
                  <c:v>0.21917824074074074</c:v>
                </c:pt>
                <c:pt idx="60">
                  <c:v>0.26181712962962961</c:v>
                </c:pt>
                <c:pt idx="61">
                  <c:v>0.3044560185185185</c:v>
                </c:pt>
                <c:pt idx="62">
                  <c:v>0.34709490740740739</c:v>
                </c:pt>
                <c:pt idx="63">
                  <c:v>0.38973379629629629</c:v>
                </c:pt>
                <c:pt idx="64">
                  <c:v>0.43237268518518518</c:v>
                </c:pt>
              </c:numCache>
            </c:numRef>
          </c:cat>
          <c:val>
            <c:numRef>
              <c:f>Sheet1!$J$2:$J$66</c:f>
              <c:numCache>
                <c:formatCode>General</c:formatCode>
                <c:ptCount val="65"/>
                <c:pt idx="0">
                  <c:v>1.0860000000000001</c:v>
                </c:pt>
                <c:pt idx="1">
                  <c:v>1.0589999999999999</c:v>
                </c:pt>
                <c:pt idx="2">
                  <c:v>1.0599999999999998</c:v>
                </c:pt>
                <c:pt idx="3">
                  <c:v>1.0609999999999999</c:v>
                </c:pt>
                <c:pt idx="4">
                  <c:v>1.0599999999999998</c:v>
                </c:pt>
                <c:pt idx="5">
                  <c:v>1.0589999999999999</c:v>
                </c:pt>
                <c:pt idx="6">
                  <c:v>1.0569999999999999</c:v>
                </c:pt>
                <c:pt idx="7">
                  <c:v>1.0569999999999999</c:v>
                </c:pt>
                <c:pt idx="8">
                  <c:v>1.0569999999999999</c:v>
                </c:pt>
                <c:pt idx="9">
                  <c:v>1.06</c:v>
                </c:pt>
                <c:pt idx="10">
                  <c:v>1.069</c:v>
                </c:pt>
                <c:pt idx="11">
                  <c:v>1.087</c:v>
                </c:pt>
                <c:pt idx="12">
                  <c:v>1.1210000000000002</c:v>
                </c:pt>
                <c:pt idx="13">
                  <c:v>1.1850000000000001</c:v>
                </c:pt>
                <c:pt idx="14">
                  <c:v>1.3200000000000003</c:v>
                </c:pt>
                <c:pt idx="15">
                  <c:v>1.5489999999999999</c:v>
                </c:pt>
                <c:pt idx="16">
                  <c:v>1.998</c:v>
                </c:pt>
                <c:pt idx="17">
                  <c:v>2.766</c:v>
                </c:pt>
                <c:pt idx="18">
                  <c:v>4.0360000000000005</c:v>
                </c:pt>
                <c:pt idx="19">
                  <c:v>5.8319999999999999</c:v>
                </c:pt>
                <c:pt idx="20">
                  <c:v>7.0509999999999993</c:v>
                </c:pt>
                <c:pt idx="21">
                  <c:v>5.8380000000000001</c:v>
                </c:pt>
                <c:pt idx="22">
                  <c:v>5.5389999999999997</c:v>
                </c:pt>
                <c:pt idx="23">
                  <c:v>5.4850000000000003</c:v>
                </c:pt>
                <c:pt idx="24">
                  <c:v>5.5729999999999995</c:v>
                </c:pt>
                <c:pt idx="25">
                  <c:v>5.9210000000000012</c:v>
                </c:pt>
                <c:pt idx="26">
                  <c:v>6.4430000000000005</c:v>
                </c:pt>
                <c:pt idx="27">
                  <c:v>7.0659999999999998</c:v>
                </c:pt>
                <c:pt idx="28">
                  <c:v>7.7519999999999998</c:v>
                </c:pt>
                <c:pt idx="29">
                  <c:v>8.3550000000000004</c:v>
                </c:pt>
                <c:pt idx="30">
                  <c:v>8.7949999999999982</c:v>
                </c:pt>
                <c:pt idx="31">
                  <c:v>9.4190000000000005</c:v>
                </c:pt>
                <c:pt idx="32">
                  <c:v>10.008999999999999</c:v>
                </c:pt>
                <c:pt idx="33">
                  <c:v>10.528999999999998</c:v>
                </c:pt>
                <c:pt idx="34">
                  <c:v>11.098000000000001</c:v>
                </c:pt>
                <c:pt idx="35">
                  <c:v>11.692000000000002</c:v>
                </c:pt>
                <c:pt idx="36">
                  <c:v>12.033000000000001</c:v>
                </c:pt>
                <c:pt idx="37">
                  <c:v>11.944999999999999</c:v>
                </c:pt>
                <c:pt idx="38">
                  <c:v>11.729000000000001</c:v>
                </c:pt>
                <c:pt idx="39">
                  <c:v>11.596000000000002</c:v>
                </c:pt>
                <c:pt idx="40">
                  <c:v>11.539000000000001</c:v>
                </c:pt>
                <c:pt idx="41">
                  <c:v>11.233000000000001</c:v>
                </c:pt>
                <c:pt idx="42">
                  <c:v>10.709000000000001</c:v>
                </c:pt>
                <c:pt idx="43">
                  <c:v>10.512999999999998</c:v>
                </c:pt>
                <c:pt idx="44">
                  <c:v>10.038</c:v>
                </c:pt>
                <c:pt idx="45">
                  <c:v>9.2950000000000017</c:v>
                </c:pt>
                <c:pt idx="46">
                  <c:v>9.5439999999999987</c:v>
                </c:pt>
                <c:pt idx="47">
                  <c:v>9.5810000000000013</c:v>
                </c:pt>
                <c:pt idx="48">
                  <c:v>9.5519999999999996</c:v>
                </c:pt>
                <c:pt idx="49">
                  <c:v>9.6329999999999991</c:v>
                </c:pt>
                <c:pt idx="50">
                  <c:v>10.887</c:v>
                </c:pt>
                <c:pt idx="51">
                  <c:v>11.564</c:v>
                </c:pt>
                <c:pt idx="52">
                  <c:v>11.41</c:v>
                </c:pt>
                <c:pt idx="53">
                  <c:v>11.798</c:v>
                </c:pt>
                <c:pt idx="54">
                  <c:v>11.239000000000001</c:v>
                </c:pt>
                <c:pt idx="55">
                  <c:v>12.123000000000001</c:v>
                </c:pt>
                <c:pt idx="56">
                  <c:v>12.828999999999999</c:v>
                </c:pt>
                <c:pt idx="57">
                  <c:v>12.68</c:v>
                </c:pt>
                <c:pt idx="58">
                  <c:v>11.911999999999999</c:v>
                </c:pt>
                <c:pt idx="59">
                  <c:v>12.398999999999999</c:v>
                </c:pt>
                <c:pt idx="60">
                  <c:v>12.296000000000003</c:v>
                </c:pt>
                <c:pt idx="61">
                  <c:v>12.462</c:v>
                </c:pt>
                <c:pt idx="62">
                  <c:v>12.381</c:v>
                </c:pt>
                <c:pt idx="63">
                  <c:v>11.898999999999999</c:v>
                </c:pt>
                <c:pt idx="64">
                  <c:v>12.192000000000004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Sheet1!$K$1</c:f>
              <c:strCache>
                <c:ptCount val="1"/>
                <c:pt idx="0">
                  <c:v>old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Sheet1!$A$2:$A$66</c:f>
              <c:numCache>
                <c:formatCode>h:mm\ AM/PM</c:formatCode>
                <c:ptCount val="65"/>
                <c:pt idx="0">
                  <c:v>0.7036458333333333</c:v>
                </c:pt>
                <c:pt idx="1">
                  <c:v>0.74616898148148147</c:v>
                </c:pt>
                <c:pt idx="2">
                  <c:v>0.78879629629629633</c:v>
                </c:pt>
                <c:pt idx="3">
                  <c:v>0.83143518518518522</c:v>
                </c:pt>
                <c:pt idx="4">
                  <c:v>0.87407407407407411</c:v>
                </c:pt>
                <c:pt idx="5">
                  <c:v>0.91670138888888886</c:v>
                </c:pt>
                <c:pt idx="6">
                  <c:v>0.95934027777777775</c:v>
                </c:pt>
                <c:pt idx="7">
                  <c:v>1.9791666666666668E-3</c:v>
                </c:pt>
                <c:pt idx="8">
                  <c:v>4.4618055555555557E-2</c:v>
                </c:pt>
                <c:pt idx="9">
                  <c:v>8.7256944444444443E-2</c:v>
                </c:pt>
                <c:pt idx="10">
                  <c:v>0.12989583333333332</c:v>
                </c:pt>
                <c:pt idx="11">
                  <c:v>0.17254629629629631</c:v>
                </c:pt>
                <c:pt idx="12">
                  <c:v>0.21517361111111111</c:v>
                </c:pt>
                <c:pt idx="13">
                  <c:v>0.25782407407407409</c:v>
                </c:pt>
                <c:pt idx="14">
                  <c:v>0.30045138888888889</c:v>
                </c:pt>
                <c:pt idx="15">
                  <c:v>0.34309027777777779</c:v>
                </c:pt>
                <c:pt idx="16">
                  <c:v>0.38572916666666668</c:v>
                </c:pt>
                <c:pt idx="17">
                  <c:v>0.42836805555555557</c:v>
                </c:pt>
                <c:pt idx="18">
                  <c:v>0.47100694444444446</c:v>
                </c:pt>
                <c:pt idx="19">
                  <c:v>0.51364583333333336</c:v>
                </c:pt>
                <c:pt idx="20">
                  <c:v>0.55628472222222225</c:v>
                </c:pt>
                <c:pt idx="21">
                  <c:v>0.59892361111111114</c:v>
                </c:pt>
                <c:pt idx="22">
                  <c:v>0.64156250000000004</c:v>
                </c:pt>
                <c:pt idx="23">
                  <c:v>0.68420138888888893</c:v>
                </c:pt>
                <c:pt idx="24">
                  <c:v>0.72684027777777782</c:v>
                </c:pt>
                <c:pt idx="25">
                  <c:v>0.76947916666666671</c:v>
                </c:pt>
                <c:pt idx="26">
                  <c:v>0.81211805555555561</c:v>
                </c:pt>
                <c:pt idx="27">
                  <c:v>0.8547569444444445</c:v>
                </c:pt>
                <c:pt idx="28">
                  <c:v>0.89739583333333328</c:v>
                </c:pt>
                <c:pt idx="29">
                  <c:v>0.94003472222222217</c:v>
                </c:pt>
                <c:pt idx="30">
                  <c:v>0.98267361111111107</c:v>
                </c:pt>
                <c:pt idx="31">
                  <c:v>2.5300925925925925E-2</c:v>
                </c:pt>
                <c:pt idx="32">
                  <c:v>6.7939814814814814E-2</c:v>
                </c:pt>
                <c:pt idx="33">
                  <c:v>0.11057870370370371</c:v>
                </c:pt>
                <c:pt idx="34">
                  <c:v>0.1532175925925926</c:v>
                </c:pt>
                <c:pt idx="35">
                  <c:v>0.19585648148148149</c:v>
                </c:pt>
                <c:pt idx="36">
                  <c:v>0.23849537037037036</c:v>
                </c:pt>
                <c:pt idx="37">
                  <c:v>0.28113425925925928</c:v>
                </c:pt>
                <c:pt idx="38">
                  <c:v>0.32376157407407408</c:v>
                </c:pt>
                <c:pt idx="39">
                  <c:v>0.36640046296296297</c:v>
                </c:pt>
                <c:pt idx="40">
                  <c:v>0.40903935185185186</c:v>
                </c:pt>
                <c:pt idx="41">
                  <c:v>0.45167824074074076</c:v>
                </c:pt>
                <c:pt idx="42">
                  <c:v>0.49431712962962965</c:v>
                </c:pt>
                <c:pt idx="43">
                  <c:v>0.53695601851851849</c:v>
                </c:pt>
                <c:pt idx="44">
                  <c:v>0.57959490740740738</c:v>
                </c:pt>
                <c:pt idx="45">
                  <c:v>0.62223379629629627</c:v>
                </c:pt>
                <c:pt idx="46">
                  <c:v>0.66488425925925931</c:v>
                </c:pt>
                <c:pt idx="47">
                  <c:v>0.7075231481481481</c:v>
                </c:pt>
                <c:pt idx="48">
                  <c:v>0.75015046296296295</c:v>
                </c:pt>
                <c:pt idx="49">
                  <c:v>0.79278935185185184</c:v>
                </c:pt>
                <c:pt idx="50">
                  <c:v>0.83542824074074074</c:v>
                </c:pt>
                <c:pt idx="51">
                  <c:v>0.87806712962962963</c:v>
                </c:pt>
                <c:pt idx="52">
                  <c:v>0.92070601851851852</c:v>
                </c:pt>
                <c:pt idx="53">
                  <c:v>0.96334490740740741</c:v>
                </c:pt>
                <c:pt idx="54">
                  <c:v>5.9837962962962961E-3</c:v>
                </c:pt>
                <c:pt idx="55">
                  <c:v>4.8622685185185185E-2</c:v>
                </c:pt>
                <c:pt idx="56">
                  <c:v>9.1261574074074078E-2</c:v>
                </c:pt>
                <c:pt idx="57">
                  <c:v>0.13390046296296296</c:v>
                </c:pt>
                <c:pt idx="58">
                  <c:v>0.17653935185185185</c:v>
                </c:pt>
                <c:pt idx="59">
                  <c:v>0.21917824074074074</c:v>
                </c:pt>
                <c:pt idx="60">
                  <c:v>0.26181712962962961</c:v>
                </c:pt>
                <c:pt idx="61">
                  <c:v>0.3044560185185185</c:v>
                </c:pt>
                <c:pt idx="62">
                  <c:v>0.34709490740740739</c:v>
                </c:pt>
                <c:pt idx="63">
                  <c:v>0.38973379629629629</c:v>
                </c:pt>
                <c:pt idx="64">
                  <c:v>0.43237268518518518</c:v>
                </c:pt>
              </c:numCache>
            </c:numRef>
          </c:cat>
          <c:val>
            <c:numRef>
              <c:f>Sheet1!$K$2:$K$66</c:f>
              <c:numCache>
                <c:formatCode>General</c:formatCode>
                <c:ptCount val="65"/>
                <c:pt idx="0">
                  <c:v>1.161</c:v>
                </c:pt>
                <c:pt idx="1">
                  <c:v>1.0429999999999999</c:v>
                </c:pt>
                <c:pt idx="2">
                  <c:v>1.0429999999999999</c:v>
                </c:pt>
                <c:pt idx="3">
                  <c:v>1.044</c:v>
                </c:pt>
                <c:pt idx="4">
                  <c:v>1.0449999999999999</c:v>
                </c:pt>
                <c:pt idx="5">
                  <c:v>1.046</c:v>
                </c:pt>
                <c:pt idx="6">
                  <c:v>1.05</c:v>
                </c:pt>
                <c:pt idx="7">
                  <c:v>1.0549999999999999</c:v>
                </c:pt>
                <c:pt idx="8">
                  <c:v>1.0649999999999999</c:v>
                </c:pt>
                <c:pt idx="9">
                  <c:v>1.0840000000000001</c:v>
                </c:pt>
                <c:pt idx="10">
                  <c:v>1.1190000000000002</c:v>
                </c:pt>
                <c:pt idx="11">
                  <c:v>1.19</c:v>
                </c:pt>
                <c:pt idx="12">
                  <c:v>1.3240000000000001</c:v>
                </c:pt>
                <c:pt idx="13">
                  <c:v>1.5670000000000002</c:v>
                </c:pt>
                <c:pt idx="14">
                  <c:v>2.0329999999999999</c:v>
                </c:pt>
                <c:pt idx="15">
                  <c:v>2.8170000000000002</c:v>
                </c:pt>
                <c:pt idx="16">
                  <c:v>4.1319999999999997</c:v>
                </c:pt>
                <c:pt idx="17">
                  <c:v>5.9910000000000005</c:v>
                </c:pt>
                <c:pt idx="18">
                  <c:v>7.0099999999999989</c:v>
                </c:pt>
                <c:pt idx="19">
                  <c:v>5.5750000000000011</c:v>
                </c:pt>
                <c:pt idx="20">
                  <c:v>5.3270000000000008</c:v>
                </c:pt>
                <c:pt idx="21">
                  <c:v>5.2969999999999997</c:v>
                </c:pt>
                <c:pt idx="22">
                  <c:v>5.3469999999999995</c:v>
                </c:pt>
                <c:pt idx="23">
                  <c:v>5.3669999999999991</c:v>
                </c:pt>
                <c:pt idx="24">
                  <c:v>6.0069999999999997</c:v>
                </c:pt>
                <c:pt idx="25">
                  <c:v>6.7119999999999997</c:v>
                </c:pt>
                <c:pt idx="26">
                  <c:v>7.4489999999999998</c:v>
                </c:pt>
                <c:pt idx="27">
                  <c:v>8.1610000000000014</c:v>
                </c:pt>
                <c:pt idx="28">
                  <c:v>8.6399999999999988</c:v>
                </c:pt>
                <c:pt idx="29">
                  <c:v>9.3140000000000001</c:v>
                </c:pt>
                <c:pt idx="30">
                  <c:v>9.7919999999999998</c:v>
                </c:pt>
                <c:pt idx="31">
                  <c:v>10.565999999999999</c:v>
                </c:pt>
                <c:pt idx="32">
                  <c:v>11.003</c:v>
                </c:pt>
                <c:pt idx="33">
                  <c:v>11.644</c:v>
                </c:pt>
                <c:pt idx="34">
                  <c:v>11.821</c:v>
                </c:pt>
                <c:pt idx="35">
                  <c:v>12.283000000000001</c:v>
                </c:pt>
                <c:pt idx="36">
                  <c:v>12.212</c:v>
                </c:pt>
                <c:pt idx="37">
                  <c:v>12.184999999999999</c:v>
                </c:pt>
                <c:pt idx="38">
                  <c:v>12.122999999999999</c:v>
                </c:pt>
                <c:pt idx="39">
                  <c:v>12.25</c:v>
                </c:pt>
                <c:pt idx="40">
                  <c:v>11.813000000000001</c:v>
                </c:pt>
                <c:pt idx="41">
                  <c:v>12.245000000000001</c:v>
                </c:pt>
                <c:pt idx="42">
                  <c:v>12.079999999999998</c:v>
                </c:pt>
                <c:pt idx="43">
                  <c:v>11.951000000000002</c:v>
                </c:pt>
                <c:pt idx="44">
                  <c:v>12.038</c:v>
                </c:pt>
                <c:pt idx="45">
                  <c:v>12.16</c:v>
                </c:pt>
                <c:pt idx="46">
                  <c:v>12.776</c:v>
                </c:pt>
                <c:pt idx="47">
                  <c:v>12.874000000000001</c:v>
                </c:pt>
                <c:pt idx="48">
                  <c:v>12.540000000000001</c:v>
                </c:pt>
                <c:pt idx="49">
                  <c:v>13.383999999999999</c:v>
                </c:pt>
                <c:pt idx="50">
                  <c:v>14.058999999999999</c:v>
                </c:pt>
                <c:pt idx="51">
                  <c:v>13.132000000000001</c:v>
                </c:pt>
                <c:pt idx="52">
                  <c:v>13.398999999999999</c:v>
                </c:pt>
                <c:pt idx="53">
                  <c:v>12.93</c:v>
                </c:pt>
                <c:pt idx="54">
                  <c:v>12.631</c:v>
                </c:pt>
                <c:pt idx="55">
                  <c:v>12.695</c:v>
                </c:pt>
                <c:pt idx="56">
                  <c:v>12.907</c:v>
                </c:pt>
                <c:pt idx="57">
                  <c:v>13.141</c:v>
                </c:pt>
                <c:pt idx="58">
                  <c:v>13.241999999999999</c:v>
                </c:pt>
                <c:pt idx="59">
                  <c:v>12.152000000000003</c:v>
                </c:pt>
                <c:pt idx="60">
                  <c:v>12.313999999999998</c:v>
                </c:pt>
                <c:pt idx="61">
                  <c:v>12.290999999999999</c:v>
                </c:pt>
                <c:pt idx="62">
                  <c:v>11.420000000000002</c:v>
                </c:pt>
                <c:pt idx="63">
                  <c:v>11.895</c:v>
                </c:pt>
                <c:pt idx="64">
                  <c:v>12.285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Sheet1!$L$1</c:f>
              <c:strCache>
                <c:ptCount val="1"/>
                <c:pt idx="0">
                  <c:v>OLD control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numRef>
              <c:f>Sheet1!$A$2:$A$66</c:f>
              <c:numCache>
                <c:formatCode>h:mm\ AM/PM</c:formatCode>
                <c:ptCount val="65"/>
                <c:pt idx="0">
                  <c:v>0.7036458333333333</c:v>
                </c:pt>
                <c:pt idx="1">
                  <c:v>0.74616898148148147</c:v>
                </c:pt>
                <c:pt idx="2">
                  <c:v>0.78879629629629633</c:v>
                </c:pt>
                <c:pt idx="3">
                  <c:v>0.83143518518518522</c:v>
                </c:pt>
                <c:pt idx="4">
                  <c:v>0.87407407407407411</c:v>
                </c:pt>
                <c:pt idx="5">
                  <c:v>0.91670138888888886</c:v>
                </c:pt>
                <c:pt idx="6">
                  <c:v>0.95934027777777775</c:v>
                </c:pt>
                <c:pt idx="7">
                  <c:v>1.9791666666666668E-3</c:v>
                </c:pt>
                <c:pt idx="8">
                  <c:v>4.4618055555555557E-2</c:v>
                </c:pt>
                <c:pt idx="9">
                  <c:v>8.7256944444444443E-2</c:v>
                </c:pt>
                <c:pt idx="10">
                  <c:v>0.12989583333333332</c:v>
                </c:pt>
                <c:pt idx="11">
                  <c:v>0.17254629629629631</c:v>
                </c:pt>
                <c:pt idx="12">
                  <c:v>0.21517361111111111</c:v>
                </c:pt>
                <c:pt idx="13">
                  <c:v>0.25782407407407409</c:v>
                </c:pt>
                <c:pt idx="14">
                  <c:v>0.30045138888888889</c:v>
                </c:pt>
                <c:pt idx="15">
                  <c:v>0.34309027777777779</c:v>
                </c:pt>
                <c:pt idx="16">
                  <c:v>0.38572916666666668</c:v>
                </c:pt>
                <c:pt idx="17">
                  <c:v>0.42836805555555557</c:v>
                </c:pt>
                <c:pt idx="18">
                  <c:v>0.47100694444444446</c:v>
                </c:pt>
                <c:pt idx="19">
                  <c:v>0.51364583333333336</c:v>
                </c:pt>
                <c:pt idx="20">
                  <c:v>0.55628472222222225</c:v>
                </c:pt>
                <c:pt idx="21">
                  <c:v>0.59892361111111114</c:v>
                </c:pt>
                <c:pt idx="22">
                  <c:v>0.64156250000000004</c:v>
                </c:pt>
                <c:pt idx="23">
                  <c:v>0.68420138888888893</c:v>
                </c:pt>
                <c:pt idx="24">
                  <c:v>0.72684027777777782</c:v>
                </c:pt>
                <c:pt idx="25">
                  <c:v>0.76947916666666671</c:v>
                </c:pt>
                <c:pt idx="26">
                  <c:v>0.81211805555555561</c:v>
                </c:pt>
                <c:pt idx="27">
                  <c:v>0.8547569444444445</c:v>
                </c:pt>
                <c:pt idx="28">
                  <c:v>0.89739583333333328</c:v>
                </c:pt>
                <c:pt idx="29">
                  <c:v>0.94003472222222217</c:v>
                </c:pt>
                <c:pt idx="30">
                  <c:v>0.98267361111111107</c:v>
                </c:pt>
                <c:pt idx="31">
                  <c:v>2.5300925925925925E-2</c:v>
                </c:pt>
                <c:pt idx="32">
                  <c:v>6.7939814814814814E-2</c:v>
                </c:pt>
                <c:pt idx="33">
                  <c:v>0.11057870370370371</c:v>
                </c:pt>
                <c:pt idx="34">
                  <c:v>0.1532175925925926</c:v>
                </c:pt>
                <c:pt idx="35">
                  <c:v>0.19585648148148149</c:v>
                </c:pt>
                <c:pt idx="36">
                  <c:v>0.23849537037037036</c:v>
                </c:pt>
                <c:pt idx="37">
                  <c:v>0.28113425925925928</c:v>
                </c:pt>
                <c:pt idx="38">
                  <c:v>0.32376157407407408</c:v>
                </c:pt>
                <c:pt idx="39">
                  <c:v>0.36640046296296297</c:v>
                </c:pt>
                <c:pt idx="40">
                  <c:v>0.40903935185185186</c:v>
                </c:pt>
                <c:pt idx="41">
                  <c:v>0.45167824074074076</c:v>
                </c:pt>
                <c:pt idx="42">
                  <c:v>0.49431712962962965</c:v>
                </c:pt>
                <c:pt idx="43">
                  <c:v>0.53695601851851849</c:v>
                </c:pt>
                <c:pt idx="44">
                  <c:v>0.57959490740740738</c:v>
                </c:pt>
                <c:pt idx="45">
                  <c:v>0.62223379629629627</c:v>
                </c:pt>
                <c:pt idx="46">
                  <c:v>0.66488425925925931</c:v>
                </c:pt>
                <c:pt idx="47">
                  <c:v>0.7075231481481481</c:v>
                </c:pt>
                <c:pt idx="48">
                  <c:v>0.75015046296296295</c:v>
                </c:pt>
                <c:pt idx="49">
                  <c:v>0.79278935185185184</c:v>
                </c:pt>
                <c:pt idx="50">
                  <c:v>0.83542824074074074</c:v>
                </c:pt>
                <c:pt idx="51">
                  <c:v>0.87806712962962963</c:v>
                </c:pt>
                <c:pt idx="52">
                  <c:v>0.92070601851851852</c:v>
                </c:pt>
                <c:pt idx="53">
                  <c:v>0.96334490740740741</c:v>
                </c:pt>
                <c:pt idx="54">
                  <c:v>5.9837962962962961E-3</c:v>
                </c:pt>
                <c:pt idx="55">
                  <c:v>4.8622685185185185E-2</c:v>
                </c:pt>
                <c:pt idx="56">
                  <c:v>9.1261574074074078E-2</c:v>
                </c:pt>
                <c:pt idx="57">
                  <c:v>0.13390046296296296</c:v>
                </c:pt>
                <c:pt idx="58">
                  <c:v>0.17653935185185185</c:v>
                </c:pt>
                <c:pt idx="59">
                  <c:v>0.21917824074074074</c:v>
                </c:pt>
                <c:pt idx="60">
                  <c:v>0.26181712962962961</c:v>
                </c:pt>
                <c:pt idx="61">
                  <c:v>0.3044560185185185</c:v>
                </c:pt>
                <c:pt idx="62">
                  <c:v>0.34709490740740739</c:v>
                </c:pt>
                <c:pt idx="63">
                  <c:v>0.38973379629629629</c:v>
                </c:pt>
                <c:pt idx="64">
                  <c:v>0.43237268518518518</c:v>
                </c:pt>
              </c:numCache>
            </c:numRef>
          </c:cat>
          <c:val>
            <c:numRef>
              <c:f>Sheet1!$L$2:$L$66</c:f>
              <c:numCache>
                <c:formatCode>General</c:formatCode>
                <c:ptCount val="65"/>
                <c:pt idx="0">
                  <c:v>0.69300000000000006</c:v>
                </c:pt>
                <c:pt idx="1">
                  <c:v>0.54</c:v>
                </c:pt>
                <c:pt idx="2">
                  <c:v>0.53600000000000003</c:v>
                </c:pt>
                <c:pt idx="3">
                  <c:v>0.53500000000000003</c:v>
                </c:pt>
                <c:pt idx="4">
                  <c:v>0.53200000000000003</c:v>
                </c:pt>
                <c:pt idx="5">
                  <c:v>0.53200000000000003</c:v>
                </c:pt>
                <c:pt idx="6">
                  <c:v>0.53200000000000003</c:v>
                </c:pt>
                <c:pt idx="7">
                  <c:v>0.53200000000000003</c:v>
                </c:pt>
                <c:pt idx="8">
                  <c:v>0.53200000000000003</c:v>
                </c:pt>
                <c:pt idx="9">
                  <c:v>0.53100000000000003</c:v>
                </c:pt>
                <c:pt idx="10">
                  <c:v>0.52900000000000003</c:v>
                </c:pt>
                <c:pt idx="11">
                  <c:v>0.53</c:v>
                </c:pt>
                <c:pt idx="12">
                  <c:v>0.52800000000000002</c:v>
                </c:pt>
                <c:pt idx="13">
                  <c:v>0.52500000000000002</c:v>
                </c:pt>
                <c:pt idx="14">
                  <c:v>0.52700000000000002</c:v>
                </c:pt>
                <c:pt idx="15">
                  <c:v>0.52800000000000002</c:v>
                </c:pt>
                <c:pt idx="16">
                  <c:v>0.52500000000000002</c:v>
                </c:pt>
                <c:pt idx="17">
                  <c:v>0.52800000000000002</c:v>
                </c:pt>
                <c:pt idx="18">
                  <c:v>0.52700000000000002</c:v>
                </c:pt>
                <c:pt idx="19">
                  <c:v>0.52700000000000002</c:v>
                </c:pt>
                <c:pt idx="20">
                  <c:v>0.52600000000000002</c:v>
                </c:pt>
                <c:pt idx="21">
                  <c:v>0.52500000000000002</c:v>
                </c:pt>
                <c:pt idx="22">
                  <c:v>0.52300000000000002</c:v>
                </c:pt>
                <c:pt idx="23">
                  <c:v>0.52400000000000002</c:v>
                </c:pt>
                <c:pt idx="24">
                  <c:v>0.52400000000000002</c:v>
                </c:pt>
                <c:pt idx="25">
                  <c:v>0.52300000000000002</c:v>
                </c:pt>
                <c:pt idx="26">
                  <c:v>0.52300000000000002</c:v>
                </c:pt>
                <c:pt idx="27">
                  <c:v>0.52300000000000002</c:v>
                </c:pt>
                <c:pt idx="28">
                  <c:v>0.52600000000000002</c:v>
                </c:pt>
                <c:pt idx="29">
                  <c:v>0.52700000000000002</c:v>
                </c:pt>
                <c:pt idx="30">
                  <c:v>0.52600000000000002</c:v>
                </c:pt>
                <c:pt idx="31">
                  <c:v>0.52500000000000002</c:v>
                </c:pt>
                <c:pt idx="32">
                  <c:v>0.52200000000000002</c:v>
                </c:pt>
                <c:pt idx="33">
                  <c:v>0.52300000000000002</c:v>
                </c:pt>
                <c:pt idx="34">
                  <c:v>0.52500000000000002</c:v>
                </c:pt>
                <c:pt idx="35">
                  <c:v>0.52300000000000002</c:v>
                </c:pt>
                <c:pt idx="36">
                  <c:v>0.52400000000000002</c:v>
                </c:pt>
                <c:pt idx="37">
                  <c:v>0.52600000000000002</c:v>
                </c:pt>
                <c:pt idx="38">
                  <c:v>0.52600000000000002</c:v>
                </c:pt>
                <c:pt idx="39">
                  <c:v>0.53100000000000003</c:v>
                </c:pt>
                <c:pt idx="40">
                  <c:v>0.52600000000000002</c:v>
                </c:pt>
                <c:pt idx="41">
                  <c:v>0.52800000000000002</c:v>
                </c:pt>
                <c:pt idx="42">
                  <c:v>0.53200000000000003</c:v>
                </c:pt>
                <c:pt idx="43">
                  <c:v>0.52800000000000002</c:v>
                </c:pt>
                <c:pt idx="44">
                  <c:v>0.52800000000000002</c:v>
                </c:pt>
                <c:pt idx="45">
                  <c:v>0.52400000000000002</c:v>
                </c:pt>
                <c:pt idx="46">
                  <c:v>0.52800000000000002</c:v>
                </c:pt>
                <c:pt idx="47">
                  <c:v>0.53200000000000003</c:v>
                </c:pt>
                <c:pt idx="48">
                  <c:v>0.52900000000000003</c:v>
                </c:pt>
                <c:pt idx="49">
                  <c:v>0.52800000000000002</c:v>
                </c:pt>
                <c:pt idx="50">
                  <c:v>0.53100000000000003</c:v>
                </c:pt>
                <c:pt idx="51">
                  <c:v>0.52600000000000002</c:v>
                </c:pt>
                <c:pt idx="52">
                  <c:v>0.53200000000000003</c:v>
                </c:pt>
                <c:pt idx="53">
                  <c:v>0.53300000000000003</c:v>
                </c:pt>
                <c:pt idx="54">
                  <c:v>0.52900000000000003</c:v>
                </c:pt>
                <c:pt idx="55">
                  <c:v>0.53200000000000003</c:v>
                </c:pt>
                <c:pt idx="56">
                  <c:v>0.52900000000000003</c:v>
                </c:pt>
                <c:pt idx="57">
                  <c:v>0.53300000000000003</c:v>
                </c:pt>
                <c:pt idx="58">
                  <c:v>0.53200000000000003</c:v>
                </c:pt>
                <c:pt idx="59">
                  <c:v>0.53500000000000003</c:v>
                </c:pt>
                <c:pt idx="60">
                  <c:v>0.53100000000000003</c:v>
                </c:pt>
                <c:pt idx="61">
                  <c:v>0.53300000000000003</c:v>
                </c:pt>
                <c:pt idx="62">
                  <c:v>0.53300000000000003</c:v>
                </c:pt>
                <c:pt idx="63">
                  <c:v>0.53100000000000003</c:v>
                </c:pt>
                <c:pt idx="64">
                  <c:v>0.53700000000000003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Sheet1!$M$1</c:f>
              <c:strCache>
                <c:ptCount val="1"/>
                <c:pt idx="0">
                  <c:v>OLD control with CB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Sheet1!$A$2:$A$66</c:f>
              <c:numCache>
                <c:formatCode>h:mm\ AM/PM</c:formatCode>
                <c:ptCount val="65"/>
                <c:pt idx="0">
                  <c:v>0.7036458333333333</c:v>
                </c:pt>
                <c:pt idx="1">
                  <c:v>0.74616898148148147</c:v>
                </c:pt>
                <c:pt idx="2">
                  <c:v>0.78879629629629633</c:v>
                </c:pt>
                <c:pt idx="3">
                  <c:v>0.83143518518518522</c:v>
                </c:pt>
                <c:pt idx="4">
                  <c:v>0.87407407407407411</c:v>
                </c:pt>
                <c:pt idx="5">
                  <c:v>0.91670138888888886</c:v>
                </c:pt>
                <c:pt idx="6">
                  <c:v>0.95934027777777775</c:v>
                </c:pt>
                <c:pt idx="7">
                  <c:v>1.9791666666666668E-3</c:v>
                </c:pt>
                <c:pt idx="8">
                  <c:v>4.4618055555555557E-2</c:v>
                </c:pt>
                <c:pt idx="9">
                  <c:v>8.7256944444444443E-2</c:v>
                </c:pt>
                <c:pt idx="10">
                  <c:v>0.12989583333333332</c:v>
                </c:pt>
                <c:pt idx="11">
                  <c:v>0.17254629629629631</c:v>
                </c:pt>
                <c:pt idx="12">
                  <c:v>0.21517361111111111</c:v>
                </c:pt>
                <c:pt idx="13">
                  <c:v>0.25782407407407409</c:v>
                </c:pt>
                <c:pt idx="14">
                  <c:v>0.30045138888888889</c:v>
                </c:pt>
                <c:pt idx="15">
                  <c:v>0.34309027777777779</c:v>
                </c:pt>
                <c:pt idx="16">
                  <c:v>0.38572916666666668</c:v>
                </c:pt>
                <c:pt idx="17">
                  <c:v>0.42836805555555557</c:v>
                </c:pt>
                <c:pt idx="18">
                  <c:v>0.47100694444444446</c:v>
                </c:pt>
                <c:pt idx="19">
                  <c:v>0.51364583333333336</c:v>
                </c:pt>
                <c:pt idx="20">
                  <c:v>0.55628472222222225</c:v>
                </c:pt>
                <c:pt idx="21">
                  <c:v>0.59892361111111114</c:v>
                </c:pt>
                <c:pt idx="22">
                  <c:v>0.64156250000000004</c:v>
                </c:pt>
                <c:pt idx="23">
                  <c:v>0.68420138888888893</c:v>
                </c:pt>
                <c:pt idx="24">
                  <c:v>0.72684027777777782</c:v>
                </c:pt>
                <c:pt idx="25">
                  <c:v>0.76947916666666671</c:v>
                </c:pt>
                <c:pt idx="26">
                  <c:v>0.81211805555555561</c:v>
                </c:pt>
                <c:pt idx="27">
                  <c:v>0.8547569444444445</c:v>
                </c:pt>
                <c:pt idx="28">
                  <c:v>0.89739583333333328</c:v>
                </c:pt>
                <c:pt idx="29">
                  <c:v>0.94003472222222217</c:v>
                </c:pt>
                <c:pt idx="30">
                  <c:v>0.98267361111111107</c:v>
                </c:pt>
                <c:pt idx="31">
                  <c:v>2.5300925925925925E-2</c:v>
                </c:pt>
                <c:pt idx="32">
                  <c:v>6.7939814814814814E-2</c:v>
                </c:pt>
                <c:pt idx="33">
                  <c:v>0.11057870370370371</c:v>
                </c:pt>
                <c:pt idx="34">
                  <c:v>0.1532175925925926</c:v>
                </c:pt>
                <c:pt idx="35">
                  <c:v>0.19585648148148149</c:v>
                </c:pt>
                <c:pt idx="36">
                  <c:v>0.23849537037037036</c:v>
                </c:pt>
                <c:pt idx="37">
                  <c:v>0.28113425925925928</c:v>
                </c:pt>
                <c:pt idx="38">
                  <c:v>0.32376157407407408</c:v>
                </c:pt>
                <c:pt idx="39">
                  <c:v>0.36640046296296297</c:v>
                </c:pt>
                <c:pt idx="40">
                  <c:v>0.40903935185185186</c:v>
                </c:pt>
                <c:pt idx="41">
                  <c:v>0.45167824074074076</c:v>
                </c:pt>
                <c:pt idx="42">
                  <c:v>0.49431712962962965</c:v>
                </c:pt>
                <c:pt idx="43">
                  <c:v>0.53695601851851849</c:v>
                </c:pt>
                <c:pt idx="44">
                  <c:v>0.57959490740740738</c:v>
                </c:pt>
                <c:pt idx="45">
                  <c:v>0.62223379629629627</c:v>
                </c:pt>
                <c:pt idx="46">
                  <c:v>0.66488425925925931</c:v>
                </c:pt>
                <c:pt idx="47">
                  <c:v>0.7075231481481481</c:v>
                </c:pt>
                <c:pt idx="48">
                  <c:v>0.75015046296296295</c:v>
                </c:pt>
                <c:pt idx="49">
                  <c:v>0.79278935185185184</c:v>
                </c:pt>
                <c:pt idx="50">
                  <c:v>0.83542824074074074</c:v>
                </c:pt>
                <c:pt idx="51">
                  <c:v>0.87806712962962963</c:v>
                </c:pt>
                <c:pt idx="52">
                  <c:v>0.92070601851851852</c:v>
                </c:pt>
                <c:pt idx="53">
                  <c:v>0.96334490740740741</c:v>
                </c:pt>
                <c:pt idx="54">
                  <c:v>5.9837962962962961E-3</c:v>
                </c:pt>
                <c:pt idx="55">
                  <c:v>4.8622685185185185E-2</c:v>
                </c:pt>
                <c:pt idx="56">
                  <c:v>9.1261574074074078E-2</c:v>
                </c:pt>
                <c:pt idx="57">
                  <c:v>0.13390046296296296</c:v>
                </c:pt>
                <c:pt idx="58">
                  <c:v>0.17653935185185185</c:v>
                </c:pt>
                <c:pt idx="59">
                  <c:v>0.21917824074074074</c:v>
                </c:pt>
                <c:pt idx="60">
                  <c:v>0.26181712962962961</c:v>
                </c:pt>
                <c:pt idx="61">
                  <c:v>0.3044560185185185</c:v>
                </c:pt>
                <c:pt idx="62">
                  <c:v>0.34709490740740739</c:v>
                </c:pt>
                <c:pt idx="63">
                  <c:v>0.38973379629629629</c:v>
                </c:pt>
                <c:pt idx="64">
                  <c:v>0.43237268518518518</c:v>
                </c:pt>
              </c:numCache>
            </c:numRef>
          </c:cat>
          <c:val>
            <c:numRef>
              <c:f>Sheet1!$M$2:$M$66</c:f>
              <c:numCache>
                <c:formatCode>General</c:formatCode>
                <c:ptCount val="65"/>
                <c:pt idx="0">
                  <c:v>0.65500000000000003</c:v>
                </c:pt>
                <c:pt idx="1">
                  <c:v>0.52100000000000002</c:v>
                </c:pt>
                <c:pt idx="2">
                  <c:v>0.52</c:v>
                </c:pt>
                <c:pt idx="3">
                  <c:v>0.51900000000000002</c:v>
                </c:pt>
                <c:pt idx="4">
                  <c:v>0.52</c:v>
                </c:pt>
                <c:pt idx="5">
                  <c:v>0.51900000000000002</c:v>
                </c:pt>
                <c:pt idx="6">
                  <c:v>0.51900000000000002</c:v>
                </c:pt>
                <c:pt idx="7">
                  <c:v>0.51900000000000002</c:v>
                </c:pt>
                <c:pt idx="8">
                  <c:v>0.51900000000000002</c:v>
                </c:pt>
                <c:pt idx="9">
                  <c:v>0.51900000000000002</c:v>
                </c:pt>
                <c:pt idx="10">
                  <c:v>0.51900000000000002</c:v>
                </c:pt>
                <c:pt idx="11">
                  <c:v>0.51900000000000002</c:v>
                </c:pt>
                <c:pt idx="12">
                  <c:v>0.51900000000000002</c:v>
                </c:pt>
                <c:pt idx="13">
                  <c:v>0.51900000000000002</c:v>
                </c:pt>
                <c:pt idx="14">
                  <c:v>0.52100000000000002</c:v>
                </c:pt>
                <c:pt idx="15">
                  <c:v>0.51900000000000002</c:v>
                </c:pt>
                <c:pt idx="16">
                  <c:v>0.51800000000000002</c:v>
                </c:pt>
                <c:pt idx="17">
                  <c:v>0.51900000000000002</c:v>
                </c:pt>
                <c:pt idx="18">
                  <c:v>0.51900000000000002</c:v>
                </c:pt>
                <c:pt idx="19">
                  <c:v>0.51900000000000002</c:v>
                </c:pt>
                <c:pt idx="20">
                  <c:v>0.51900000000000002</c:v>
                </c:pt>
                <c:pt idx="21">
                  <c:v>0.52</c:v>
                </c:pt>
                <c:pt idx="22">
                  <c:v>0.51900000000000002</c:v>
                </c:pt>
                <c:pt idx="23">
                  <c:v>0.52</c:v>
                </c:pt>
                <c:pt idx="24">
                  <c:v>0.52</c:v>
                </c:pt>
                <c:pt idx="25">
                  <c:v>0.52200000000000002</c:v>
                </c:pt>
                <c:pt idx="26">
                  <c:v>0.52100000000000002</c:v>
                </c:pt>
                <c:pt idx="27">
                  <c:v>0.52200000000000002</c:v>
                </c:pt>
                <c:pt idx="28">
                  <c:v>0.52</c:v>
                </c:pt>
                <c:pt idx="29">
                  <c:v>0.51900000000000002</c:v>
                </c:pt>
                <c:pt idx="30">
                  <c:v>0.51900000000000002</c:v>
                </c:pt>
                <c:pt idx="31">
                  <c:v>0.51900000000000002</c:v>
                </c:pt>
                <c:pt idx="32">
                  <c:v>0.51900000000000002</c:v>
                </c:pt>
                <c:pt idx="33">
                  <c:v>0.52100000000000002</c:v>
                </c:pt>
                <c:pt idx="34">
                  <c:v>0.52100000000000002</c:v>
                </c:pt>
                <c:pt idx="35">
                  <c:v>0.52100000000000002</c:v>
                </c:pt>
                <c:pt idx="36">
                  <c:v>0.52300000000000002</c:v>
                </c:pt>
                <c:pt idx="37">
                  <c:v>0.52500000000000002</c:v>
                </c:pt>
                <c:pt idx="38">
                  <c:v>0.52500000000000002</c:v>
                </c:pt>
                <c:pt idx="39">
                  <c:v>0.52500000000000002</c:v>
                </c:pt>
                <c:pt idx="40">
                  <c:v>0.52500000000000002</c:v>
                </c:pt>
                <c:pt idx="41">
                  <c:v>0.52700000000000002</c:v>
                </c:pt>
                <c:pt idx="42">
                  <c:v>0.52500000000000002</c:v>
                </c:pt>
                <c:pt idx="43">
                  <c:v>0.52500000000000002</c:v>
                </c:pt>
                <c:pt idx="44">
                  <c:v>0.52600000000000002</c:v>
                </c:pt>
                <c:pt idx="45">
                  <c:v>0.52700000000000002</c:v>
                </c:pt>
                <c:pt idx="46">
                  <c:v>0.53400000000000003</c:v>
                </c:pt>
                <c:pt idx="47">
                  <c:v>0.53200000000000003</c:v>
                </c:pt>
                <c:pt idx="48">
                  <c:v>0.52500000000000002</c:v>
                </c:pt>
                <c:pt idx="49">
                  <c:v>0.53</c:v>
                </c:pt>
                <c:pt idx="50">
                  <c:v>0.52500000000000002</c:v>
                </c:pt>
                <c:pt idx="51">
                  <c:v>0.52600000000000002</c:v>
                </c:pt>
                <c:pt idx="52">
                  <c:v>0.53900000000000003</c:v>
                </c:pt>
                <c:pt idx="53">
                  <c:v>0.53200000000000003</c:v>
                </c:pt>
                <c:pt idx="54">
                  <c:v>0.52700000000000002</c:v>
                </c:pt>
                <c:pt idx="55">
                  <c:v>0.53600000000000003</c:v>
                </c:pt>
                <c:pt idx="56">
                  <c:v>0.53</c:v>
                </c:pt>
                <c:pt idx="57">
                  <c:v>0.53800000000000003</c:v>
                </c:pt>
                <c:pt idx="58">
                  <c:v>0.52700000000000002</c:v>
                </c:pt>
                <c:pt idx="59">
                  <c:v>0.53400000000000003</c:v>
                </c:pt>
                <c:pt idx="60">
                  <c:v>0.53200000000000003</c:v>
                </c:pt>
                <c:pt idx="61">
                  <c:v>0.53900000000000003</c:v>
                </c:pt>
                <c:pt idx="62">
                  <c:v>0.52900000000000003</c:v>
                </c:pt>
                <c:pt idx="63">
                  <c:v>0.52600000000000002</c:v>
                </c:pt>
                <c:pt idx="64">
                  <c:v>0.53200000000000003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49632"/>
        <c:axId val="165371904"/>
      </c:lineChart>
      <c:catAx>
        <c:axId val="165349632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371904"/>
        <c:crosses val="autoZero"/>
        <c:auto val="1"/>
        <c:lblAlgn val="ctr"/>
        <c:lblOffset val="100"/>
        <c:noMultiLvlLbl val="0"/>
      </c:catAx>
      <c:valAx>
        <c:axId val="1653719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3496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5926003622326774"/>
          <c:y val="0.40173410404624277"/>
          <c:w val="0.13703716094940047"/>
          <c:h val="0.208092485549132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598303824738671E-2"/>
          <c:y val="3.0555555555555555E-2"/>
          <c:w val="0.91854459666530142"/>
          <c:h val="0.87978937007874014"/>
        </c:manualLayout>
      </c:layout>
      <c:lineChart>
        <c:grouping val="standard"/>
        <c:varyColors val="0"/>
        <c:ser>
          <c:idx val="0"/>
          <c:order val="0"/>
          <c:tx>
            <c:v>Cellvibrio in TSB only</c:v>
          </c:tx>
          <c:spPr>
            <a:ln w="25400">
              <a:solidFill>
                <a:srgbClr val="666699"/>
              </a:solidFill>
              <a:prstDash val="sysDash"/>
            </a:ln>
          </c:spPr>
          <c:marker>
            <c:symbol val="none"/>
          </c:marker>
          <c:cat>
            <c:numRef>
              <c:f>Sheet1!$F$68:$F$132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Sheet1!$M$68:$M$132</c:f>
              <c:numCache>
                <c:formatCode>General</c:formatCode>
                <c:ptCount val="65"/>
                <c:pt idx="0">
                  <c:v>0.43049999999999999</c:v>
                </c:pt>
                <c:pt idx="1">
                  <c:v>0.5109999999999999</c:v>
                </c:pt>
                <c:pt idx="2">
                  <c:v>0.51549999999999985</c:v>
                </c:pt>
                <c:pt idx="3">
                  <c:v>0.51749999999999996</c:v>
                </c:pt>
                <c:pt idx="4">
                  <c:v>0.52049999999999985</c:v>
                </c:pt>
                <c:pt idx="5">
                  <c:v>0.52049999999999996</c:v>
                </c:pt>
                <c:pt idx="6">
                  <c:v>0.52149999999999996</c:v>
                </c:pt>
                <c:pt idx="7">
                  <c:v>0.52399999999999991</c:v>
                </c:pt>
                <c:pt idx="8">
                  <c:v>0.52899999999999991</c:v>
                </c:pt>
                <c:pt idx="9">
                  <c:v>0.54100000000000004</c:v>
                </c:pt>
                <c:pt idx="10">
                  <c:v>0.56500000000000006</c:v>
                </c:pt>
                <c:pt idx="11">
                  <c:v>0.60849999999999993</c:v>
                </c:pt>
                <c:pt idx="12">
                  <c:v>0.69450000000000012</c:v>
                </c:pt>
                <c:pt idx="13">
                  <c:v>0.8510000000000002</c:v>
                </c:pt>
                <c:pt idx="14">
                  <c:v>1.1495</c:v>
                </c:pt>
                <c:pt idx="15">
                  <c:v>1.655</c:v>
                </c:pt>
                <c:pt idx="16">
                  <c:v>2.54</c:v>
                </c:pt>
                <c:pt idx="17">
                  <c:v>3.8505000000000003</c:v>
                </c:pt>
                <c:pt idx="18">
                  <c:v>4.9959999999999996</c:v>
                </c:pt>
                <c:pt idx="19">
                  <c:v>5.1765000000000008</c:v>
                </c:pt>
                <c:pt idx="20">
                  <c:v>5.6630000000000003</c:v>
                </c:pt>
                <c:pt idx="21">
                  <c:v>5.0424999999999995</c:v>
                </c:pt>
                <c:pt idx="22">
                  <c:v>4.92</c:v>
                </c:pt>
                <c:pt idx="23">
                  <c:v>4.9019999999999992</c:v>
                </c:pt>
                <c:pt idx="24">
                  <c:v>5.266</c:v>
                </c:pt>
                <c:pt idx="25">
                  <c:v>5.7935000000000008</c:v>
                </c:pt>
                <c:pt idx="26">
                  <c:v>6.423</c:v>
                </c:pt>
                <c:pt idx="27">
                  <c:v>7.0905000000000005</c:v>
                </c:pt>
                <c:pt idx="28">
                  <c:v>7.67</c:v>
                </c:pt>
                <c:pt idx="29">
                  <c:v>8.307500000000001</c:v>
                </c:pt>
                <c:pt idx="30">
                  <c:v>8.7674999999999983</c:v>
                </c:pt>
                <c:pt idx="31">
                  <c:v>9.4674999999999994</c:v>
                </c:pt>
                <c:pt idx="32">
                  <c:v>9.9839999999999982</c:v>
                </c:pt>
                <c:pt idx="33">
                  <c:v>10.563499999999999</c:v>
                </c:pt>
                <c:pt idx="34">
                  <c:v>10.9345</c:v>
                </c:pt>
                <c:pt idx="35">
                  <c:v>11.464500000000001</c:v>
                </c:pt>
                <c:pt idx="36">
                  <c:v>11.5985</c:v>
                </c:pt>
                <c:pt idx="37">
                  <c:v>11.538999999999998</c:v>
                </c:pt>
                <c:pt idx="38">
                  <c:v>11.4</c:v>
                </c:pt>
                <c:pt idx="39">
                  <c:v>11.391999999999999</c:v>
                </c:pt>
                <c:pt idx="40">
                  <c:v>11.150000000000002</c:v>
                </c:pt>
                <c:pt idx="41">
                  <c:v>11.211</c:v>
                </c:pt>
                <c:pt idx="42">
                  <c:v>10.862500000000001</c:v>
                </c:pt>
                <c:pt idx="43">
                  <c:v>10.704000000000001</c:v>
                </c:pt>
                <c:pt idx="44">
                  <c:v>10.51</c:v>
                </c:pt>
                <c:pt idx="45">
                  <c:v>10.2035</c:v>
                </c:pt>
                <c:pt idx="46">
                  <c:v>10.631999999999998</c:v>
                </c:pt>
                <c:pt idx="47">
                  <c:v>10.695500000000001</c:v>
                </c:pt>
                <c:pt idx="48">
                  <c:v>10.516999999999999</c:v>
                </c:pt>
                <c:pt idx="49">
                  <c:v>10.980499999999999</c:v>
                </c:pt>
                <c:pt idx="50">
                  <c:v>11.942</c:v>
                </c:pt>
                <c:pt idx="51">
                  <c:v>11.822000000000001</c:v>
                </c:pt>
                <c:pt idx="52">
                  <c:v>11.872499999999999</c:v>
                </c:pt>
                <c:pt idx="53">
                  <c:v>11.831</c:v>
                </c:pt>
                <c:pt idx="54">
                  <c:v>11.406000000000001</c:v>
                </c:pt>
                <c:pt idx="55">
                  <c:v>11.877000000000001</c:v>
                </c:pt>
                <c:pt idx="56">
                  <c:v>12.338999999999999</c:v>
                </c:pt>
                <c:pt idx="57">
                  <c:v>12.377500000000001</c:v>
                </c:pt>
                <c:pt idx="58">
                  <c:v>12.044999999999998</c:v>
                </c:pt>
                <c:pt idx="59">
                  <c:v>11.740500000000001</c:v>
                </c:pt>
                <c:pt idx="60">
                  <c:v>11.774000000000001</c:v>
                </c:pt>
                <c:pt idx="61">
                  <c:v>11.843499999999999</c:v>
                </c:pt>
                <c:pt idx="62">
                  <c:v>11.367500000000001</c:v>
                </c:pt>
                <c:pt idx="63">
                  <c:v>11.366</c:v>
                </c:pt>
                <c:pt idx="64">
                  <c:v>11.701500000000001</c:v>
                </c:pt>
              </c:numCache>
            </c:numRef>
          </c:val>
          <c:smooth val="0"/>
        </c:ser>
        <c:ser>
          <c:idx val="1"/>
          <c:order val="1"/>
          <c:tx>
            <c:v>Cellvibrio in TSB + CB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val>
            <c:numRef>
              <c:f>Sheet1!$L$68:$L$132</c:f>
              <c:numCache>
                <c:formatCode>General</c:formatCode>
                <c:ptCount val="65"/>
                <c:pt idx="0">
                  <c:v>0.46499999999999997</c:v>
                </c:pt>
                <c:pt idx="1">
                  <c:v>0.54099999999999993</c:v>
                </c:pt>
                <c:pt idx="2">
                  <c:v>0.54349999999999998</c:v>
                </c:pt>
                <c:pt idx="3">
                  <c:v>0.54649999999999999</c:v>
                </c:pt>
                <c:pt idx="4">
                  <c:v>0.54749999999999999</c:v>
                </c:pt>
                <c:pt idx="5">
                  <c:v>0.55099999999999993</c:v>
                </c:pt>
                <c:pt idx="6">
                  <c:v>0.55600000000000005</c:v>
                </c:pt>
                <c:pt idx="7">
                  <c:v>0.56850000000000001</c:v>
                </c:pt>
                <c:pt idx="8">
                  <c:v>0.59199999999999997</c:v>
                </c:pt>
                <c:pt idx="9">
                  <c:v>0.63250000000000017</c:v>
                </c:pt>
                <c:pt idx="10">
                  <c:v>0.71450000000000002</c:v>
                </c:pt>
                <c:pt idx="11">
                  <c:v>0.86050000000000004</c:v>
                </c:pt>
                <c:pt idx="12">
                  <c:v>1.1289999999999998</c:v>
                </c:pt>
                <c:pt idx="13">
                  <c:v>1.5959999999999999</c:v>
                </c:pt>
                <c:pt idx="14">
                  <c:v>2.4165000000000001</c:v>
                </c:pt>
                <c:pt idx="15">
                  <c:v>3.6640000000000006</c:v>
                </c:pt>
                <c:pt idx="16">
                  <c:v>5.2665000000000006</c:v>
                </c:pt>
                <c:pt idx="17">
                  <c:v>5.569</c:v>
                </c:pt>
                <c:pt idx="18">
                  <c:v>5.3985000000000003</c:v>
                </c:pt>
                <c:pt idx="19">
                  <c:v>5.4004999999999992</c:v>
                </c:pt>
                <c:pt idx="20">
                  <c:v>6.2530000000000001</c:v>
                </c:pt>
                <c:pt idx="21">
                  <c:v>7.4595000000000002</c:v>
                </c:pt>
                <c:pt idx="22">
                  <c:v>8.3904999999999994</c:v>
                </c:pt>
                <c:pt idx="23">
                  <c:v>8.3120000000000012</c:v>
                </c:pt>
                <c:pt idx="24">
                  <c:v>8.0124999999999993</c:v>
                </c:pt>
                <c:pt idx="25">
                  <c:v>8.2004999999999999</c:v>
                </c:pt>
                <c:pt idx="26">
                  <c:v>8.5814999999999984</c:v>
                </c:pt>
                <c:pt idx="27">
                  <c:v>9.0010000000000012</c:v>
                </c:pt>
                <c:pt idx="28">
                  <c:v>9.2274999999999991</c:v>
                </c:pt>
                <c:pt idx="29">
                  <c:v>9.5305</c:v>
                </c:pt>
                <c:pt idx="30">
                  <c:v>9.9655000000000005</c:v>
                </c:pt>
                <c:pt idx="31">
                  <c:v>10.524999999999999</c:v>
                </c:pt>
                <c:pt idx="32">
                  <c:v>11.074</c:v>
                </c:pt>
                <c:pt idx="33">
                  <c:v>11.810499999999998</c:v>
                </c:pt>
                <c:pt idx="34">
                  <c:v>12.364499999999998</c:v>
                </c:pt>
                <c:pt idx="35">
                  <c:v>12.77</c:v>
                </c:pt>
                <c:pt idx="36">
                  <c:v>13.1365</c:v>
                </c:pt>
                <c:pt idx="37">
                  <c:v>13.4475</c:v>
                </c:pt>
                <c:pt idx="38">
                  <c:v>13.432500000000001</c:v>
                </c:pt>
                <c:pt idx="39">
                  <c:v>13.198499999999999</c:v>
                </c:pt>
                <c:pt idx="40">
                  <c:v>13.4575</c:v>
                </c:pt>
                <c:pt idx="41">
                  <c:v>13.7545</c:v>
                </c:pt>
                <c:pt idx="42">
                  <c:v>13.433999999999997</c:v>
                </c:pt>
                <c:pt idx="43">
                  <c:v>13.5045</c:v>
                </c:pt>
                <c:pt idx="44">
                  <c:v>13.378</c:v>
                </c:pt>
                <c:pt idx="45">
                  <c:v>13.064</c:v>
                </c:pt>
                <c:pt idx="46">
                  <c:v>13.830500000000001</c:v>
                </c:pt>
                <c:pt idx="47">
                  <c:v>13.735499999999998</c:v>
                </c:pt>
                <c:pt idx="48">
                  <c:v>13.629499999999998</c:v>
                </c:pt>
                <c:pt idx="49">
                  <c:v>14.158500000000002</c:v>
                </c:pt>
                <c:pt idx="50">
                  <c:v>14.686</c:v>
                </c:pt>
                <c:pt idx="51">
                  <c:v>14.9895</c:v>
                </c:pt>
                <c:pt idx="52">
                  <c:v>14.820500000000003</c:v>
                </c:pt>
                <c:pt idx="53">
                  <c:v>14.342000000000001</c:v>
                </c:pt>
                <c:pt idx="54">
                  <c:v>14.635999999999999</c:v>
                </c:pt>
                <c:pt idx="55">
                  <c:v>14.396999999999998</c:v>
                </c:pt>
                <c:pt idx="56">
                  <c:v>14.762</c:v>
                </c:pt>
                <c:pt idx="57">
                  <c:v>14.692</c:v>
                </c:pt>
                <c:pt idx="58">
                  <c:v>14.264499999999998</c:v>
                </c:pt>
                <c:pt idx="59">
                  <c:v>13.977</c:v>
                </c:pt>
                <c:pt idx="60">
                  <c:v>13.713000000000001</c:v>
                </c:pt>
                <c:pt idx="61">
                  <c:v>13.749499999999999</c:v>
                </c:pt>
                <c:pt idx="62">
                  <c:v>13.798</c:v>
                </c:pt>
                <c:pt idx="63">
                  <c:v>13.716000000000001</c:v>
                </c:pt>
                <c:pt idx="64">
                  <c:v>13.4725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96864"/>
        <c:axId val="165398400"/>
      </c:lineChart>
      <c:catAx>
        <c:axId val="16539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398400"/>
        <c:crosses val="autoZero"/>
        <c:auto val="1"/>
        <c:lblAlgn val="ctr"/>
        <c:lblOffset val="100"/>
        <c:noMultiLvlLbl val="0"/>
      </c:catAx>
      <c:valAx>
        <c:axId val="165398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3968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3824451410658309"/>
          <c:y val="0.46078519605008433"/>
          <c:w val="0.2554858934169279"/>
          <c:h val="9.411782727831509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895619983918189E-2"/>
          <c:y val="3.0555555555555555E-2"/>
          <c:w val="0.89459621015581148"/>
          <c:h val="0.86895435129432352"/>
        </c:manualLayout>
      </c:layout>
      <c:lineChart>
        <c:grouping val="standard"/>
        <c:varyColors val="0"/>
        <c:ser>
          <c:idx val="0"/>
          <c:order val="0"/>
          <c:tx>
            <c:v>Cellvibrio in TSB only (log linear)</c:v>
          </c:tx>
          <c:spPr>
            <a:ln w="25400">
              <a:solidFill>
                <a:srgbClr val="666699"/>
              </a:solidFill>
              <a:prstDash val="sysDash"/>
            </a:ln>
          </c:spPr>
          <c:marker>
            <c:symbol val="none"/>
          </c:marker>
          <c:cat>
            <c:numRef>
              <c:f>Sheet1!$F$68:$F$132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Sheet1!$O$68:$O$132</c:f>
              <c:numCache>
                <c:formatCode>General</c:formatCode>
                <c:ptCount val="65"/>
                <c:pt idx="0">
                  <c:v>-0.36602684421032644</c:v>
                </c:pt>
                <c:pt idx="1">
                  <c:v>-0.29157909986528735</c:v>
                </c:pt>
                <c:pt idx="2">
                  <c:v>-0.28777133038046476</c:v>
                </c:pt>
                <c:pt idx="3">
                  <c:v>-0.28608964587104468</c:v>
                </c:pt>
                <c:pt idx="4">
                  <c:v>-0.28357926615344514</c:v>
                </c:pt>
                <c:pt idx="5">
                  <c:v>-0.28357926615344509</c:v>
                </c:pt>
                <c:pt idx="6">
                  <c:v>-0.28274568723745036</c:v>
                </c:pt>
                <c:pt idx="7">
                  <c:v>-0.28066871301627344</c:v>
                </c:pt>
                <c:pt idx="8">
                  <c:v>-0.27654432796481432</c:v>
                </c:pt>
                <c:pt idx="9">
                  <c:v>-0.26680273489343054</c:v>
                </c:pt>
                <c:pt idx="10">
                  <c:v>-0.24795155218056142</c:v>
                </c:pt>
                <c:pt idx="11">
                  <c:v>-0.21573941743391625</c:v>
                </c:pt>
                <c:pt idx="12">
                  <c:v>-0.15832774992636556</c:v>
                </c:pt>
                <c:pt idx="13">
                  <c:v>-7.0070439915412022E-2</c:v>
                </c:pt>
                <c:pt idx="14">
                  <c:v>6.0508975605297832E-2</c:v>
                </c:pt>
                <c:pt idx="15">
                  <c:v>0.21879799811173756</c:v>
                </c:pt>
                <c:pt idx="16">
                  <c:v>0.40483371661993806</c:v>
                </c:pt>
                <c:pt idx="17">
                  <c:v>0.58551712772712461</c:v>
                </c:pt>
                <c:pt idx="18">
                  <c:v>0.69862242970209787</c:v>
                </c:pt>
                <c:pt idx="19">
                  <c:v>0.71403621834716813</c:v>
                </c:pt>
                <c:pt idx="20">
                  <c:v>0.75304656162652917</c:v>
                </c:pt>
                <c:pt idx="21">
                  <c:v>0.702645906884803</c:v>
                </c:pt>
                <c:pt idx="22">
                  <c:v>0.69196510276736034</c:v>
                </c:pt>
                <c:pt idx="23">
                  <c:v>0.69037330691605903</c:v>
                </c:pt>
                <c:pt idx="24">
                  <c:v>0.72148085477004931</c:v>
                </c:pt>
                <c:pt idx="25">
                  <c:v>0.76294101130078096</c:v>
                </c:pt>
                <c:pt idx="26">
                  <c:v>0.80773792201410077</c:v>
                </c:pt>
                <c:pt idx="27">
                  <c:v>0.85067686135859522</c:v>
                </c:pt>
                <c:pt idx="28">
                  <c:v>0.88479536394898095</c:v>
                </c:pt>
                <c:pt idx="29">
                  <c:v>0.91947034995074872</c:v>
                </c:pt>
                <c:pt idx="30">
                  <c:v>0.9428757745535401</c:v>
                </c:pt>
                <c:pt idx="31">
                  <c:v>0.97623531379286388</c:v>
                </c:pt>
                <c:pt idx="32">
                  <c:v>0.99930457233834868</c:v>
                </c:pt>
                <c:pt idx="33">
                  <c:v>1.0238078366488619</c:v>
                </c:pt>
                <c:pt idx="34">
                  <c:v>1.0387989289186397</c:v>
                </c:pt>
                <c:pt idx="35">
                  <c:v>1.0593551186406553</c:v>
                </c:pt>
                <c:pt idx="36">
                  <c:v>1.0644018268264388</c:v>
                </c:pt>
                <c:pt idx="37">
                  <c:v>1.0621681733517829</c:v>
                </c:pt>
                <c:pt idx="38">
                  <c:v>1.0569048513364727</c:v>
                </c:pt>
                <c:pt idx="39">
                  <c:v>1.0565999762927811</c:v>
                </c:pt>
                <c:pt idx="40">
                  <c:v>1.0472748673841796</c:v>
                </c:pt>
                <c:pt idx="41">
                  <c:v>1.0496443525693</c:v>
                </c:pt>
                <c:pt idx="42">
                  <c:v>1.035929789456723</c:v>
                </c:pt>
                <c:pt idx="43">
                  <c:v>1.0295461004237478</c:v>
                </c:pt>
                <c:pt idx="44">
                  <c:v>1.0216027160282422</c:v>
                </c:pt>
                <c:pt idx="45">
                  <c:v>1.0087491688164985</c:v>
                </c:pt>
                <c:pt idx="46">
                  <c:v>1.0266149679346754</c:v>
                </c:pt>
                <c:pt idx="47">
                  <c:v>1.0292010920552985</c:v>
                </c:pt>
                <c:pt idx="48">
                  <c:v>1.021891873919109</c:v>
                </c:pt>
                <c:pt idx="49">
                  <c:v>1.040622116279551</c:v>
                </c:pt>
                <c:pt idx="50">
                  <c:v>1.077077066845761</c:v>
                </c:pt>
                <c:pt idx="51">
                  <c:v>1.0726909550128687</c:v>
                </c:pt>
                <c:pt idx="52">
                  <c:v>1.0745421782540558</c:v>
                </c:pt>
                <c:pt idx="53">
                  <c:v>1.0730214543597389</c:v>
                </c:pt>
                <c:pt idx="54">
                  <c:v>1.0571333672490868</c:v>
                </c:pt>
                <c:pt idx="55">
                  <c:v>1.0747067564718671</c:v>
                </c:pt>
                <c:pt idx="56">
                  <c:v>1.0912799642288376</c:v>
                </c:pt>
                <c:pt idx="57">
                  <c:v>1.0926329350035218</c:v>
                </c:pt>
                <c:pt idx="58">
                  <c:v>1.0808068043343622</c:v>
                </c:pt>
                <c:pt idx="59">
                  <c:v>1.0696865928755646</c:v>
                </c:pt>
                <c:pt idx="60">
                  <c:v>1.0709240314761503</c:v>
                </c:pt>
                <c:pt idx="61">
                  <c:v>1.0734800643855689</c:v>
                </c:pt>
                <c:pt idx="62">
                  <c:v>1.055664962877146</c:v>
                </c:pt>
                <c:pt idx="63">
                  <c:v>1.0556076517087116</c:v>
                </c:pt>
                <c:pt idx="64">
                  <c:v>1.0682415369570453</c:v>
                </c:pt>
              </c:numCache>
            </c:numRef>
          </c:val>
          <c:smooth val="0"/>
        </c:ser>
        <c:ser>
          <c:idx val="1"/>
          <c:order val="1"/>
          <c:tx>
            <c:v>Cellvibrio in TSb + CB (log linear)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val>
            <c:numRef>
              <c:f>Sheet1!$N$68:$N$132</c:f>
              <c:numCache>
                <c:formatCode>General</c:formatCode>
                <c:ptCount val="65"/>
                <c:pt idx="0">
                  <c:v>-0.33254704711004612</c:v>
                </c:pt>
                <c:pt idx="1">
                  <c:v>-0.26680273489343065</c:v>
                </c:pt>
                <c:pt idx="2">
                  <c:v>-0.26480045157768667</c:v>
                </c:pt>
                <c:pt idx="3">
                  <c:v>-0.2624098337142784</c:v>
                </c:pt>
                <c:pt idx="4">
                  <c:v>-0.26161587648784407</c:v>
                </c:pt>
                <c:pt idx="5">
                  <c:v>-0.258848401148215</c:v>
                </c:pt>
                <c:pt idx="6">
                  <c:v>-0.25492520841794247</c:v>
                </c:pt>
                <c:pt idx="7">
                  <c:v>-0.2452695309762464</c:v>
                </c:pt>
                <c:pt idx="8">
                  <c:v>-0.22767829327708025</c:v>
                </c:pt>
                <c:pt idx="9">
                  <c:v>-0.19893947015214436</c:v>
                </c:pt>
                <c:pt idx="10">
                  <c:v>-0.14599776687301094</c:v>
                </c:pt>
                <c:pt idx="11">
                  <c:v>-6.524912533642091E-2</c:v>
                </c:pt>
                <c:pt idx="12">
                  <c:v>5.2693941924967777E-2</c:v>
                </c:pt>
                <c:pt idx="13">
                  <c:v>0.20303288701471059</c:v>
                </c:pt>
                <c:pt idx="14">
                  <c:v>0.38318679947489931</c:v>
                </c:pt>
                <c:pt idx="15">
                  <c:v>0.56395546499581284</c:v>
                </c:pt>
                <c:pt idx="16">
                  <c:v>0.7215220885210325</c:v>
                </c:pt>
                <c:pt idx="17">
                  <c:v>0.74577721788975904</c:v>
                </c:pt>
                <c:pt idx="18">
                  <c:v>0.7322731057085925</c:v>
                </c:pt>
                <c:pt idx="19">
                  <c:v>0.73243397041342384</c:v>
                </c:pt>
                <c:pt idx="20">
                  <c:v>0.79608842868066854</c:v>
                </c:pt>
                <c:pt idx="21">
                  <c:v>0.87270971828790622</c:v>
                </c:pt>
                <c:pt idx="22">
                  <c:v>0.92378784173105899</c:v>
                </c:pt>
                <c:pt idx="23">
                  <c:v>0.91970553454912107</c:v>
                </c:pt>
                <c:pt idx="24">
                  <c:v>0.90376804252687382</c:v>
                </c:pt>
                <c:pt idx="25">
                  <c:v>0.91384033294723843</c:v>
                </c:pt>
                <c:pt idx="26">
                  <c:v>0.93356320682134919</c:v>
                </c:pt>
                <c:pt idx="27">
                  <c:v>0.95429076170112703</c:v>
                </c:pt>
                <c:pt idx="28">
                  <c:v>0.96508405386769469</c:v>
                </c:pt>
                <c:pt idx="29">
                  <c:v>0.97911568569024021</c:v>
                </c:pt>
                <c:pt idx="30">
                  <c:v>0.99849909348240562</c:v>
                </c:pt>
                <c:pt idx="31">
                  <c:v>1.0222221045077058</c:v>
                </c:pt>
                <c:pt idx="32">
                  <c:v>1.0443045191759146</c:v>
                </c:pt>
                <c:pt idx="33">
                  <c:v>1.0722682839508897</c:v>
                </c:pt>
                <c:pt idx="34">
                  <c:v>1.0921765588993839</c:v>
                </c:pt>
                <c:pt idx="35">
                  <c:v>1.1061908972634154</c:v>
                </c:pt>
                <c:pt idx="36">
                  <c:v>1.1184796701581596</c:v>
                </c:pt>
                <c:pt idx="37">
                  <c:v>1.1286415529538829</c:v>
                </c:pt>
                <c:pt idx="38">
                  <c:v>1.1281568492407317</c:v>
                </c:pt>
                <c:pt idx="39">
                  <c:v>1.1205245767558958</c:v>
                </c:pt>
                <c:pt idx="40">
                  <c:v>1.1289643884877254</c:v>
                </c:pt>
                <c:pt idx="41">
                  <c:v>1.138444807652802</c:v>
                </c:pt>
                <c:pt idx="42">
                  <c:v>1.1282053439626738</c:v>
                </c:pt>
                <c:pt idx="43">
                  <c:v>1.1304785092001963</c:v>
                </c:pt>
                <c:pt idx="44">
                  <c:v>1.1263911916166145</c:v>
                </c:pt>
                <c:pt idx="45">
                  <c:v>1.1160761717286118</c:v>
                </c:pt>
                <c:pt idx="46">
                  <c:v>1.1408378809998205</c:v>
                </c:pt>
                <c:pt idx="47">
                  <c:v>1.1378444732424637</c:v>
                </c:pt>
                <c:pt idx="48">
                  <c:v>1.1344799239767176</c:v>
                </c:pt>
                <c:pt idx="49">
                  <c:v>1.1510172451454437</c:v>
                </c:pt>
                <c:pt idx="50">
                  <c:v>1.166903523871796</c:v>
                </c:pt>
                <c:pt idx="51">
                  <c:v>1.1757871464665204</c:v>
                </c:pt>
                <c:pt idx="52">
                  <c:v>1.1708628557065994</c:v>
                </c:pt>
                <c:pt idx="53">
                  <c:v>1.1566097181656991</c:v>
                </c:pt>
                <c:pt idx="54">
                  <c:v>1.1654224008145699</c:v>
                </c:pt>
                <c:pt idx="55">
                  <c:v>1.1582720046520838</c:v>
                </c:pt>
                <c:pt idx="56">
                  <c:v>1.1691452009911982</c:v>
                </c:pt>
                <c:pt idx="57">
                  <c:v>1.1670809196732561</c:v>
                </c:pt>
                <c:pt idx="58">
                  <c:v>1.1542565533469937</c:v>
                </c:pt>
                <c:pt idx="59">
                  <c:v>1.1454139651678834</c:v>
                </c:pt>
                <c:pt idx="60">
                  <c:v>1.1371324760089931</c:v>
                </c:pt>
                <c:pt idx="61">
                  <c:v>1.1382869053525229</c:v>
                </c:pt>
                <c:pt idx="62">
                  <c:v>1.1398161406105758</c:v>
                </c:pt>
                <c:pt idx="63">
                  <c:v>1.1372274764429067</c:v>
                </c:pt>
                <c:pt idx="64">
                  <c:v>1.129448192268063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27456"/>
        <c:axId val="165445632"/>
      </c:lineChart>
      <c:catAx>
        <c:axId val="16542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445632"/>
        <c:crossesAt val="-0.60000000000000009"/>
        <c:auto val="1"/>
        <c:lblAlgn val="ctr"/>
        <c:lblOffset val="100"/>
        <c:noMultiLvlLbl val="0"/>
      </c:catAx>
      <c:valAx>
        <c:axId val="165445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4274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4319347123415371"/>
          <c:y val="0.42549101082071616"/>
          <c:w val="0.35054826656070665"/>
          <c:h val="9.411782727831509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598303824738671E-2"/>
          <c:y val="3.0555555555555555E-2"/>
          <c:w val="0.91854459666530142"/>
          <c:h val="0.87978937007874014"/>
        </c:manualLayout>
      </c:layout>
      <c:lineChart>
        <c:grouping val="standard"/>
        <c:varyColors val="0"/>
        <c:ser>
          <c:idx val="0"/>
          <c:order val="0"/>
          <c:tx>
            <c:v>Cellvibrio in TSB only</c:v>
          </c:tx>
          <c:spPr>
            <a:ln w="25400">
              <a:solidFill>
                <a:srgbClr val="666699"/>
              </a:solidFill>
              <a:prstDash val="sysDash"/>
            </a:ln>
          </c:spPr>
          <c:marker>
            <c:symbol val="none"/>
          </c:marker>
          <c:cat>
            <c:numRef>
              <c:f>Sheet1!$F$68:$F$132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Sheet1!$M$68:$M$132</c:f>
              <c:numCache>
                <c:formatCode>General</c:formatCode>
                <c:ptCount val="65"/>
                <c:pt idx="0">
                  <c:v>0.43049999999999999</c:v>
                </c:pt>
                <c:pt idx="1">
                  <c:v>0.5109999999999999</c:v>
                </c:pt>
                <c:pt idx="2">
                  <c:v>0.51549999999999985</c:v>
                </c:pt>
                <c:pt idx="3">
                  <c:v>0.51749999999999996</c:v>
                </c:pt>
                <c:pt idx="4">
                  <c:v>0.52049999999999985</c:v>
                </c:pt>
                <c:pt idx="5">
                  <c:v>0.52049999999999996</c:v>
                </c:pt>
                <c:pt idx="6">
                  <c:v>0.52149999999999996</c:v>
                </c:pt>
                <c:pt idx="7">
                  <c:v>0.52399999999999991</c:v>
                </c:pt>
                <c:pt idx="8">
                  <c:v>0.52899999999999991</c:v>
                </c:pt>
                <c:pt idx="9">
                  <c:v>0.54100000000000004</c:v>
                </c:pt>
                <c:pt idx="10">
                  <c:v>0.56500000000000006</c:v>
                </c:pt>
                <c:pt idx="11">
                  <c:v>0.60849999999999993</c:v>
                </c:pt>
                <c:pt idx="12">
                  <c:v>0.69450000000000012</c:v>
                </c:pt>
                <c:pt idx="13">
                  <c:v>0.8510000000000002</c:v>
                </c:pt>
                <c:pt idx="14">
                  <c:v>1.1495</c:v>
                </c:pt>
                <c:pt idx="15">
                  <c:v>1.655</c:v>
                </c:pt>
                <c:pt idx="16">
                  <c:v>2.54</c:v>
                </c:pt>
                <c:pt idx="17">
                  <c:v>3.8505000000000003</c:v>
                </c:pt>
                <c:pt idx="18">
                  <c:v>4.9959999999999996</c:v>
                </c:pt>
                <c:pt idx="19">
                  <c:v>5.1765000000000008</c:v>
                </c:pt>
                <c:pt idx="20">
                  <c:v>5.6630000000000003</c:v>
                </c:pt>
                <c:pt idx="21">
                  <c:v>5.0424999999999995</c:v>
                </c:pt>
                <c:pt idx="22">
                  <c:v>4.92</c:v>
                </c:pt>
                <c:pt idx="23">
                  <c:v>4.9019999999999992</c:v>
                </c:pt>
                <c:pt idx="24">
                  <c:v>5.266</c:v>
                </c:pt>
                <c:pt idx="25">
                  <c:v>5.7935000000000008</c:v>
                </c:pt>
                <c:pt idx="26">
                  <c:v>6.423</c:v>
                </c:pt>
                <c:pt idx="27">
                  <c:v>7.0905000000000005</c:v>
                </c:pt>
                <c:pt idx="28">
                  <c:v>7.67</c:v>
                </c:pt>
                <c:pt idx="29">
                  <c:v>8.307500000000001</c:v>
                </c:pt>
                <c:pt idx="30">
                  <c:v>8.7674999999999983</c:v>
                </c:pt>
                <c:pt idx="31">
                  <c:v>9.4674999999999994</c:v>
                </c:pt>
                <c:pt idx="32">
                  <c:v>9.9839999999999982</c:v>
                </c:pt>
                <c:pt idx="33">
                  <c:v>10.563499999999999</c:v>
                </c:pt>
                <c:pt idx="34">
                  <c:v>10.9345</c:v>
                </c:pt>
                <c:pt idx="35">
                  <c:v>11.464500000000001</c:v>
                </c:pt>
                <c:pt idx="36">
                  <c:v>11.5985</c:v>
                </c:pt>
                <c:pt idx="37">
                  <c:v>11.538999999999998</c:v>
                </c:pt>
                <c:pt idx="38">
                  <c:v>11.4</c:v>
                </c:pt>
                <c:pt idx="39">
                  <c:v>11.391999999999999</c:v>
                </c:pt>
                <c:pt idx="40">
                  <c:v>11.150000000000002</c:v>
                </c:pt>
                <c:pt idx="41">
                  <c:v>11.211</c:v>
                </c:pt>
                <c:pt idx="42">
                  <c:v>10.862500000000001</c:v>
                </c:pt>
                <c:pt idx="43">
                  <c:v>10.704000000000001</c:v>
                </c:pt>
                <c:pt idx="44">
                  <c:v>10.51</c:v>
                </c:pt>
                <c:pt idx="45">
                  <c:v>10.2035</c:v>
                </c:pt>
                <c:pt idx="46">
                  <c:v>10.631999999999998</c:v>
                </c:pt>
                <c:pt idx="47">
                  <c:v>10.695500000000001</c:v>
                </c:pt>
                <c:pt idx="48">
                  <c:v>10.516999999999999</c:v>
                </c:pt>
                <c:pt idx="49">
                  <c:v>10.980499999999999</c:v>
                </c:pt>
                <c:pt idx="50">
                  <c:v>11.942</c:v>
                </c:pt>
                <c:pt idx="51">
                  <c:v>11.822000000000001</c:v>
                </c:pt>
                <c:pt idx="52">
                  <c:v>11.872499999999999</c:v>
                </c:pt>
                <c:pt idx="53">
                  <c:v>11.831</c:v>
                </c:pt>
                <c:pt idx="54">
                  <c:v>11.406000000000001</c:v>
                </c:pt>
                <c:pt idx="55">
                  <c:v>11.877000000000001</c:v>
                </c:pt>
                <c:pt idx="56">
                  <c:v>12.338999999999999</c:v>
                </c:pt>
                <c:pt idx="57">
                  <c:v>12.377500000000001</c:v>
                </c:pt>
                <c:pt idx="58">
                  <c:v>12.044999999999998</c:v>
                </c:pt>
                <c:pt idx="59">
                  <c:v>11.740500000000001</c:v>
                </c:pt>
                <c:pt idx="60">
                  <c:v>11.774000000000001</c:v>
                </c:pt>
                <c:pt idx="61">
                  <c:v>11.843499999999999</c:v>
                </c:pt>
                <c:pt idx="62">
                  <c:v>11.367500000000001</c:v>
                </c:pt>
                <c:pt idx="63">
                  <c:v>11.366</c:v>
                </c:pt>
                <c:pt idx="64">
                  <c:v>11.701500000000001</c:v>
                </c:pt>
              </c:numCache>
            </c:numRef>
          </c:val>
          <c:smooth val="0"/>
        </c:ser>
        <c:ser>
          <c:idx val="1"/>
          <c:order val="1"/>
          <c:tx>
            <c:v>Cellvibrio in TSB + CB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val>
            <c:numRef>
              <c:f>Sheet1!$L$68:$L$132</c:f>
              <c:numCache>
                <c:formatCode>General</c:formatCode>
                <c:ptCount val="65"/>
                <c:pt idx="0">
                  <c:v>0.46499999999999997</c:v>
                </c:pt>
                <c:pt idx="1">
                  <c:v>0.54099999999999993</c:v>
                </c:pt>
                <c:pt idx="2">
                  <c:v>0.54349999999999998</c:v>
                </c:pt>
                <c:pt idx="3">
                  <c:v>0.54649999999999999</c:v>
                </c:pt>
                <c:pt idx="4">
                  <c:v>0.54749999999999999</c:v>
                </c:pt>
                <c:pt idx="5">
                  <c:v>0.55099999999999993</c:v>
                </c:pt>
                <c:pt idx="6">
                  <c:v>0.55600000000000005</c:v>
                </c:pt>
                <c:pt idx="7">
                  <c:v>0.56850000000000001</c:v>
                </c:pt>
                <c:pt idx="8">
                  <c:v>0.59199999999999997</c:v>
                </c:pt>
                <c:pt idx="9">
                  <c:v>0.63250000000000017</c:v>
                </c:pt>
                <c:pt idx="10">
                  <c:v>0.71450000000000002</c:v>
                </c:pt>
                <c:pt idx="11">
                  <c:v>0.86050000000000004</c:v>
                </c:pt>
                <c:pt idx="12">
                  <c:v>1.1289999999999998</c:v>
                </c:pt>
                <c:pt idx="13">
                  <c:v>1.5959999999999999</c:v>
                </c:pt>
                <c:pt idx="14">
                  <c:v>2.4165000000000001</c:v>
                </c:pt>
                <c:pt idx="15">
                  <c:v>3.6640000000000006</c:v>
                </c:pt>
                <c:pt idx="16">
                  <c:v>5.2665000000000006</c:v>
                </c:pt>
                <c:pt idx="17">
                  <c:v>5.569</c:v>
                </c:pt>
                <c:pt idx="18">
                  <c:v>5.3985000000000003</c:v>
                </c:pt>
                <c:pt idx="19">
                  <c:v>5.4004999999999992</c:v>
                </c:pt>
                <c:pt idx="20">
                  <c:v>6.2530000000000001</c:v>
                </c:pt>
                <c:pt idx="21">
                  <c:v>7.4595000000000002</c:v>
                </c:pt>
                <c:pt idx="22">
                  <c:v>8.3904999999999994</c:v>
                </c:pt>
                <c:pt idx="23">
                  <c:v>8.3120000000000012</c:v>
                </c:pt>
                <c:pt idx="24">
                  <c:v>8.0124999999999993</c:v>
                </c:pt>
                <c:pt idx="25">
                  <c:v>8.2004999999999999</c:v>
                </c:pt>
                <c:pt idx="26">
                  <c:v>8.5814999999999984</c:v>
                </c:pt>
                <c:pt idx="27">
                  <c:v>9.0010000000000012</c:v>
                </c:pt>
                <c:pt idx="28">
                  <c:v>9.2274999999999991</c:v>
                </c:pt>
                <c:pt idx="29">
                  <c:v>9.5305</c:v>
                </c:pt>
                <c:pt idx="30">
                  <c:v>9.9655000000000005</c:v>
                </c:pt>
                <c:pt idx="31">
                  <c:v>10.524999999999999</c:v>
                </c:pt>
                <c:pt idx="32">
                  <c:v>11.074</c:v>
                </c:pt>
                <c:pt idx="33">
                  <c:v>11.810499999999998</c:v>
                </c:pt>
                <c:pt idx="34">
                  <c:v>12.364499999999998</c:v>
                </c:pt>
                <c:pt idx="35">
                  <c:v>12.77</c:v>
                </c:pt>
                <c:pt idx="36">
                  <c:v>13.1365</c:v>
                </c:pt>
                <c:pt idx="37">
                  <c:v>13.4475</c:v>
                </c:pt>
                <c:pt idx="38">
                  <c:v>13.432500000000001</c:v>
                </c:pt>
                <c:pt idx="39">
                  <c:v>13.198499999999999</c:v>
                </c:pt>
                <c:pt idx="40">
                  <c:v>13.4575</c:v>
                </c:pt>
                <c:pt idx="41">
                  <c:v>13.7545</c:v>
                </c:pt>
                <c:pt idx="42">
                  <c:v>13.433999999999997</c:v>
                </c:pt>
                <c:pt idx="43">
                  <c:v>13.5045</c:v>
                </c:pt>
                <c:pt idx="44">
                  <c:v>13.378</c:v>
                </c:pt>
                <c:pt idx="45">
                  <c:v>13.064</c:v>
                </c:pt>
                <c:pt idx="46">
                  <c:v>13.830500000000001</c:v>
                </c:pt>
                <c:pt idx="47">
                  <c:v>13.735499999999998</c:v>
                </c:pt>
                <c:pt idx="48">
                  <c:v>13.629499999999998</c:v>
                </c:pt>
                <c:pt idx="49">
                  <c:v>14.158500000000002</c:v>
                </c:pt>
                <c:pt idx="50">
                  <c:v>14.686</c:v>
                </c:pt>
                <c:pt idx="51">
                  <c:v>14.9895</c:v>
                </c:pt>
                <c:pt idx="52">
                  <c:v>14.820500000000003</c:v>
                </c:pt>
                <c:pt idx="53">
                  <c:v>14.342000000000001</c:v>
                </c:pt>
                <c:pt idx="54">
                  <c:v>14.635999999999999</c:v>
                </c:pt>
                <c:pt idx="55">
                  <c:v>14.396999999999998</c:v>
                </c:pt>
                <c:pt idx="56">
                  <c:v>14.762</c:v>
                </c:pt>
                <c:pt idx="57">
                  <c:v>14.692</c:v>
                </c:pt>
                <c:pt idx="58">
                  <c:v>14.264499999999998</c:v>
                </c:pt>
                <c:pt idx="59">
                  <c:v>13.977</c:v>
                </c:pt>
                <c:pt idx="60">
                  <c:v>13.713000000000001</c:v>
                </c:pt>
                <c:pt idx="61">
                  <c:v>13.749499999999999</c:v>
                </c:pt>
                <c:pt idx="62">
                  <c:v>13.798</c:v>
                </c:pt>
                <c:pt idx="63">
                  <c:v>13.716000000000001</c:v>
                </c:pt>
                <c:pt idx="64">
                  <c:v>13.4725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20128"/>
        <c:axId val="165521664"/>
      </c:lineChart>
      <c:catAx>
        <c:axId val="1655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521664"/>
        <c:crosses val="autoZero"/>
        <c:auto val="1"/>
        <c:lblAlgn val="ctr"/>
        <c:lblOffset val="100"/>
        <c:noMultiLvlLbl val="0"/>
      </c:catAx>
      <c:valAx>
        <c:axId val="165521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5201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6.9551709370889475E-2"/>
          <c:y val="3.6426161015587371E-3"/>
          <c:w val="0.56754259944870733"/>
          <c:h val="0.3390159087256949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895619983918189E-2"/>
          <c:y val="3.0555555555555555E-2"/>
          <c:w val="0.89459621015581148"/>
          <c:h val="0.86895435129432352"/>
        </c:manualLayout>
      </c:layout>
      <c:lineChart>
        <c:grouping val="standard"/>
        <c:varyColors val="0"/>
        <c:ser>
          <c:idx val="0"/>
          <c:order val="0"/>
          <c:tx>
            <c:v>Cellvibrio in TSB only (log linear)</c:v>
          </c:tx>
          <c:spPr>
            <a:ln w="25400">
              <a:solidFill>
                <a:srgbClr val="666699"/>
              </a:solidFill>
              <a:prstDash val="sysDash"/>
            </a:ln>
          </c:spPr>
          <c:marker>
            <c:symbol val="none"/>
          </c:marker>
          <c:cat>
            <c:numRef>
              <c:f>Sheet1!$F$68:$F$132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Sheet1!$O$68:$O$132</c:f>
              <c:numCache>
                <c:formatCode>General</c:formatCode>
                <c:ptCount val="65"/>
                <c:pt idx="0">
                  <c:v>-0.36602684421032644</c:v>
                </c:pt>
                <c:pt idx="1">
                  <c:v>-0.29157909986528735</c:v>
                </c:pt>
                <c:pt idx="2">
                  <c:v>-0.28777133038046476</c:v>
                </c:pt>
                <c:pt idx="3">
                  <c:v>-0.28608964587104468</c:v>
                </c:pt>
                <c:pt idx="4">
                  <c:v>-0.28357926615344514</c:v>
                </c:pt>
                <c:pt idx="5">
                  <c:v>-0.28357926615344509</c:v>
                </c:pt>
                <c:pt idx="6">
                  <c:v>-0.28274568723745036</c:v>
                </c:pt>
                <c:pt idx="7">
                  <c:v>-0.28066871301627344</c:v>
                </c:pt>
                <c:pt idx="8">
                  <c:v>-0.27654432796481432</c:v>
                </c:pt>
                <c:pt idx="9">
                  <c:v>-0.26680273489343054</c:v>
                </c:pt>
                <c:pt idx="10">
                  <c:v>-0.24795155218056142</c:v>
                </c:pt>
                <c:pt idx="11">
                  <c:v>-0.21573941743391625</c:v>
                </c:pt>
                <c:pt idx="12">
                  <c:v>-0.15832774992636556</c:v>
                </c:pt>
                <c:pt idx="13">
                  <c:v>-7.0070439915412022E-2</c:v>
                </c:pt>
                <c:pt idx="14">
                  <c:v>6.0508975605297832E-2</c:v>
                </c:pt>
                <c:pt idx="15">
                  <c:v>0.21879799811173756</c:v>
                </c:pt>
                <c:pt idx="16">
                  <c:v>0.40483371661993806</c:v>
                </c:pt>
                <c:pt idx="17">
                  <c:v>0.58551712772712461</c:v>
                </c:pt>
                <c:pt idx="18">
                  <c:v>0.69862242970209787</c:v>
                </c:pt>
                <c:pt idx="19">
                  <c:v>0.71403621834716813</c:v>
                </c:pt>
                <c:pt idx="20">
                  <c:v>0.75304656162652917</c:v>
                </c:pt>
                <c:pt idx="21">
                  <c:v>0.702645906884803</c:v>
                </c:pt>
                <c:pt idx="22">
                  <c:v>0.69196510276736034</c:v>
                </c:pt>
                <c:pt idx="23">
                  <c:v>0.69037330691605903</c:v>
                </c:pt>
                <c:pt idx="24">
                  <c:v>0.72148085477004931</c:v>
                </c:pt>
                <c:pt idx="25">
                  <c:v>0.76294101130078096</c:v>
                </c:pt>
                <c:pt idx="26">
                  <c:v>0.80773792201410077</c:v>
                </c:pt>
                <c:pt idx="27">
                  <c:v>0.85067686135859522</c:v>
                </c:pt>
                <c:pt idx="28">
                  <c:v>0.88479536394898095</c:v>
                </c:pt>
                <c:pt idx="29">
                  <c:v>0.91947034995074872</c:v>
                </c:pt>
                <c:pt idx="30">
                  <c:v>0.9428757745535401</c:v>
                </c:pt>
                <c:pt idx="31">
                  <c:v>0.97623531379286388</c:v>
                </c:pt>
                <c:pt idx="32">
                  <c:v>0.99930457233834868</c:v>
                </c:pt>
                <c:pt idx="33">
                  <c:v>1.0238078366488619</c:v>
                </c:pt>
                <c:pt idx="34">
                  <c:v>1.0387989289186397</c:v>
                </c:pt>
                <c:pt idx="35">
                  <c:v>1.0593551186406553</c:v>
                </c:pt>
                <c:pt idx="36">
                  <c:v>1.0644018268264388</c:v>
                </c:pt>
                <c:pt idx="37">
                  <c:v>1.0621681733517829</c:v>
                </c:pt>
                <c:pt idx="38">
                  <c:v>1.0569048513364727</c:v>
                </c:pt>
                <c:pt idx="39">
                  <c:v>1.0565999762927811</c:v>
                </c:pt>
                <c:pt idx="40">
                  <c:v>1.0472748673841796</c:v>
                </c:pt>
                <c:pt idx="41">
                  <c:v>1.0496443525693</c:v>
                </c:pt>
                <c:pt idx="42">
                  <c:v>1.035929789456723</c:v>
                </c:pt>
                <c:pt idx="43">
                  <c:v>1.0295461004237478</c:v>
                </c:pt>
                <c:pt idx="44">
                  <c:v>1.0216027160282422</c:v>
                </c:pt>
                <c:pt idx="45">
                  <c:v>1.0087491688164985</c:v>
                </c:pt>
                <c:pt idx="46">
                  <c:v>1.0266149679346754</c:v>
                </c:pt>
                <c:pt idx="47">
                  <c:v>1.0292010920552985</c:v>
                </c:pt>
                <c:pt idx="48">
                  <c:v>1.021891873919109</c:v>
                </c:pt>
                <c:pt idx="49">
                  <c:v>1.040622116279551</c:v>
                </c:pt>
                <c:pt idx="50">
                  <c:v>1.077077066845761</c:v>
                </c:pt>
                <c:pt idx="51">
                  <c:v>1.0726909550128687</c:v>
                </c:pt>
                <c:pt idx="52">
                  <c:v>1.0745421782540558</c:v>
                </c:pt>
                <c:pt idx="53">
                  <c:v>1.0730214543597389</c:v>
                </c:pt>
                <c:pt idx="54">
                  <c:v>1.0571333672490868</c:v>
                </c:pt>
                <c:pt idx="55">
                  <c:v>1.0747067564718671</c:v>
                </c:pt>
                <c:pt idx="56">
                  <c:v>1.0912799642288376</c:v>
                </c:pt>
                <c:pt idx="57">
                  <c:v>1.0926329350035218</c:v>
                </c:pt>
                <c:pt idx="58">
                  <c:v>1.0808068043343622</c:v>
                </c:pt>
                <c:pt idx="59">
                  <c:v>1.0696865928755646</c:v>
                </c:pt>
                <c:pt idx="60">
                  <c:v>1.0709240314761503</c:v>
                </c:pt>
                <c:pt idx="61">
                  <c:v>1.0734800643855689</c:v>
                </c:pt>
                <c:pt idx="62">
                  <c:v>1.055664962877146</c:v>
                </c:pt>
                <c:pt idx="63">
                  <c:v>1.0556076517087116</c:v>
                </c:pt>
                <c:pt idx="64">
                  <c:v>1.0682415369570453</c:v>
                </c:pt>
              </c:numCache>
            </c:numRef>
          </c:val>
          <c:smooth val="0"/>
        </c:ser>
        <c:ser>
          <c:idx val="1"/>
          <c:order val="1"/>
          <c:tx>
            <c:v>Cellvibrio in TSb + CB (log linear)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val>
            <c:numRef>
              <c:f>Sheet1!$N$68:$N$132</c:f>
              <c:numCache>
                <c:formatCode>General</c:formatCode>
                <c:ptCount val="65"/>
                <c:pt idx="0">
                  <c:v>-0.33254704711004612</c:v>
                </c:pt>
                <c:pt idx="1">
                  <c:v>-0.26680273489343065</c:v>
                </c:pt>
                <c:pt idx="2">
                  <c:v>-0.26480045157768667</c:v>
                </c:pt>
                <c:pt idx="3">
                  <c:v>-0.2624098337142784</c:v>
                </c:pt>
                <c:pt idx="4">
                  <c:v>-0.26161587648784407</c:v>
                </c:pt>
                <c:pt idx="5">
                  <c:v>-0.258848401148215</c:v>
                </c:pt>
                <c:pt idx="6">
                  <c:v>-0.25492520841794247</c:v>
                </c:pt>
                <c:pt idx="7">
                  <c:v>-0.2452695309762464</c:v>
                </c:pt>
                <c:pt idx="8">
                  <c:v>-0.22767829327708025</c:v>
                </c:pt>
                <c:pt idx="9">
                  <c:v>-0.19893947015214436</c:v>
                </c:pt>
                <c:pt idx="10">
                  <c:v>-0.14599776687301094</c:v>
                </c:pt>
                <c:pt idx="11">
                  <c:v>-6.524912533642091E-2</c:v>
                </c:pt>
                <c:pt idx="12">
                  <c:v>5.2693941924967777E-2</c:v>
                </c:pt>
                <c:pt idx="13">
                  <c:v>0.20303288701471059</c:v>
                </c:pt>
                <c:pt idx="14">
                  <c:v>0.38318679947489931</c:v>
                </c:pt>
                <c:pt idx="15">
                  <c:v>0.56395546499581284</c:v>
                </c:pt>
                <c:pt idx="16">
                  <c:v>0.7215220885210325</c:v>
                </c:pt>
                <c:pt idx="17">
                  <c:v>0.74577721788975904</c:v>
                </c:pt>
                <c:pt idx="18">
                  <c:v>0.7322731057085925</c:v>
                </c:pt>
                <c:pt idx="19">
                  <c:v>0.73243397041342384</c:v>
                </c:pt>
                <c:pt idx="20">
                  <c:v>0.79608842868066854</c:v>
                </c:pt>
                <c:pt idx="21">
                  <c:v>0.87270971828790622</c:v>
                </c:pt>
                <c:pt idx="22">
                  <c:v>0.92378784173105899</c:v>
                </c:pt>
                <c:pt idx="23">
                  <c:v>0.91970553454912107</c:v>
                </c:pt>
                <c:pt idx="24">
                  <c:v>0.90376804252687382</c:v>
                </c:pt>
                <c:pt idx="25">
                  <c:v>0.91384033294723843</c:v>
                </c:pt>
                <c:pt idx="26">
                  <c:v>0.93356320682134919</c:v>
                </c:pt>
                <c:pt idx="27">
                  <c:v>0.95429076170112703</c:v>
                </c:pt>
                <c:pt idx="28">
                  <c:v>0.96508405386769469</c:v>
                </c:pt>
                <c:pt idx="29">
                  <c:v>0.97911568569024021</c:v>
                </c:pt>
                <c:pt idx="30">
                  <c:v>0.99849909348240562</c:v>
                </c:pt>
                <c:pt idx="31">
                  <c:v>1.0222221045077058</c:v>
                </c:pt>
                <c:pt idx="32">
                  <c:v>1.0443045191759146</c:v>
                </c:pt>
                <c:pt idx="33">
                  <c:v>1.0722682839508897</c:v>
                </c:pt>
                <c:pt idx="34">
                  <c:v>1.0921765588993839</c:v>
                </c:pt>
                <c:pt idx="35">
                  <c:v>1.1061908972634154</c:v>
                </c:pt>
                <c:pt idx="36">
                  <c:v>1.1184796701581596</c:v>
                </c:pt>
                <c:pt idx="37">
                  <c:v>1.1286415529538829</c:v>
                </c:pt>
                <c:pt idx="38">
                  <c:v>1.1281568492407317</c:v>
                </c:pt>
                <c:pt idx="39">
                  <c:v>1.1205245767558958</c:v>
                </c:pt>
                <c:pt idx="40">
                  <c:v>1.1289643884877254</c:v>
                </c:pt>
                <c:pt idx="41">
                  <c:v>1.138444807652802</c:v>
                </c:pt>
                <c:pt idx="42">
                  <c:v>1.1282053439626738</c:v>
                </c:pt>
                <c:pt idx="43">
                  <c:v>1.1304785092001963</c:v>
                </c:pt>
                <c:pt idx="44">
                  <c:v>1.1263911916166145</c:v>
                </c:pt>
                <c:pt idx="45">
                  <c:v>1.1160761717286118</c:v>
                </c:pt>
                <c:pt idx="46">
                  <c:v>1.1408378809998205</c:v>
                </c:pt>
                <c:pt idx="47">
                  <c:v>1.1378444732424637</c:v>
                </c:pt>
                <c:pt idx="48">
                  <c:v>1.1344799239767176</c:v>
                </c:pt>
                <c:pt idx="49">
                  <c:v>1.1510172451454437</c:v>
                </c:pt>
                <c:pt idx="50">
                  <c:v>1.166903523871796</c:v>
                </c:pt>
                <c:pt idx="51">
                  <c:v>1.1757871464665204</c:v>
                </c:pt>
                <c:pt idx="52">
                  <c:v>1.1708628557065994</c:v>
                </c:pt>
                <c:pt idx="53">
                  <c:v>1.1566097181656991</c:v>
                </c:pt>
                <c:pt idx="54">
                  <c:v>1.1654224008145699</c:v>
                </c:pt>
                <c:pt idx="55">
                  <c:v>1.1582720046520838</c:v>
                </c:pt>
                <c:pt idx="56">
                  <c:v>1.1691452009911982</c:v>
                </c:pt>
                <c:pt idx="57">
                  <c:v>1.1670809196732561</c:v>
                </c:pt>
                <c:pt idx="58">
                  <c:v>1.1542565533469937</c:v>
                </c:pt>
                <c:pt idx="59">
                  <c:v>1.1454139651678834</c:v>
                </c:pt>
                <c:pt idx="60">
                  <c:v>1.1371324760089931</c:v>
                </c:pt>
                <c:pt idx="61">
                  <c:v>1.1382869053525229</c:v>
                </c:pt>
                <c:pt idx="62">
                  <c:v>1.1398161406105758</c:v>
                </c:pt>
                <c:pt idx="63">
                  <c:v>1.1372274764429067</c:v>
                </c:pt>
                <c:pt idx="64">
                  <c:v>1.129448192268063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16416"/>
        <c:axId val="159917952"/>
      </c:lineChart>
      <c:catAx>
        <c:axId val="159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59917952"/>
        <c:crossesAt val="-0.60000000000000009"/>
        <c:auto val="1"/>
        <c:lblAlgn val="ctr"/>
        <c:lblOffset val="100"/>
        <c:noMultiLvlLbl val="0"/>
      </c:catAx>
      <c:valAx>
        <c:axId val="159917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599164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2171700277091401"/>
          <c:y val="0.42549101082071616"/>
          <c:w val="0.57202489795750122"/>
          <c:h val="0.4128668911410693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4</xdr:row>
      <xdr:rowOff>38100</xdr:rowOff>
    </xdr:from>
    <xdr:to>
      <xdr:col>26</xdr:col>
      <xdr:colOff>619125</xdr:colOff>
      <xdr:row>44</xdr:row>
      <xdr:rowOff>152400</xdr:rowOff>
    </xdr:to>
    <xdr:graphicFrame macro="">
      <xdr:nvGraphicFramePr>
        <xdr:cNvPr id="20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106</xdr:row>
      <xdr:rowOff>85725</xdr:rowOff>
    </xdr:from>
    <xdr:to>
      <xdr:col>24</xdr:col>
      <xdr:colOff>323849</xdr:colOff>
      <xdr:row>131</xdr:row>
      <xdr:rowOff>0</xdr:rowOff>
    </xdr:to>
    <xdr:graphicFrame macro="">
      <xdr:nvGraphicFramePr>
        <xdr:cNvPr id="20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132</xdr:row>
      <xdr:rowOff>0</xdr:rowOff>
    </xdr:from>
    <xdr:to>
      <xdr:col>28</xdr:col>
      <xdr:colOff>342900</xdr:colOff>
      <xdr:row>157</xdr:row>
      <xdr:rowOff>85725</xdr:rowOff>
    </xdr:to>
    <xdr:graphicFrame macro="">
      <xdr:nvGraphicFramePr>
        <xdr:cNvPr id="205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116416</xdr:colOff>
      <xdr:row>1</xdr:row>
      <xdr:rowOff>74084</xdr:rowOff>
    </xdr:from>
    <xdr:to>
      <xdr:col>5</xdr:col>
      <xdr:colOff>180975</xdr:colOff>
      <xdr:row>12</xdr:row>
      <xdr:rowOff>127000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84667</xdr:colOff>
      <xdr:row>13</xdr:row>
      <xdr:rowOff>148167</xdr:rowOff>
    </xdr:from>
    <xdr:to>
      <xdr:col>5</xdr:col>
      <xdr:colOff>169333</xdr:colOff>
      <xdr:row>26</xdr:row>
      <xdr:rowOff>116423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B131"/>
  <sheetViews>
    <sheetView topLeftCell="F1" workbookViewId="0">
      <selection activeCell="E99" sqref="E99"/>
    </sheetView>
  </sheetViews>
  <sheetFormatPr defaultColWidth="8.85546875" defaultRowHeight="12.75" x14ac:dyDescent="0.2"/>
  <cols>
    <col min="1" max="1" width="14.28515625" customWidth="1"/>
    <col min="2" max="2" width="10.42578125" customWidth="1"/>
    <col min="3" max="3" width="10.28515625" customWidth="1"/>
    <col min="11" max="11" width="8.85546875" style="10"/>
    <col min="16" max="16" width="8.85546875" style="10"/>
    <col min="26" max="26" width="8.85546875" style="13"/>
    <col min="36" max="36" width="8.85546875" style="13"/>
    <col min="46" max="46" width="8.85546875" style="13"/>
    <col min="56" max="56" width="8.85546875" style="13"/>
    <col min="66" max="66" width="8.85546875" style="13"/>
    <col min="76" max="76" width="8.85546875" style="13"/>
    <col min="86" max="86" width="8.85546875" style="13"/>
    <col min="96" max="96" width="8.85546875" style="13"/>
    <col min="101" max="101" width="8.85546875" style="10"/>
    <col min="106" max="106" width="8.85546875" style="10"/>
  </cols>
  <sheetData>
    <row r="1" spans="1:106" ht="15.75" customHeight="1" x14ac:dyDescent="0.2">
      <c r="A1" s="1" t="s">
        <v>118</v>
      </c>
      <c r="B1" s="2" t="s">
        <v>119</v>
      </c>
      <c r="C1" s="2" t="s">
        <v>120</v>
      </c>
      <c r="D1" s="2" t="s">
        <v>15</v>
      </c>
      <c r="E1" s="2" t="s">
        <v>16</v>
      </c>
      <c r="F1" s="2" t="s">
        <v>117</v>
      </c>
      <c r="G1" s="2" t="s">
        <v>17</v>
      </c>
      <c r="H1" s="2" t="s">
        <v>18</v>
      </c>
      <c r="I1" s="2" t="s">
        <v>19</v>
      </c>
      <c r="J1" s="2" t="s">
        <v>20</v>
      </c>
      <c r="K1" s="11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11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14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2" t="s">
        <v>43</v>
      </c>
      <c r="AH1" s="2" t="s">
        <v>44</v>
      </c>
      <c r="AI1" s="2" t="s">
        <v>45</v>
      </c>
      <c r="AJ1" s="14" t="s">
        <v>46</v>
      </c>
      <c r="AK1" s="2" t="s">
        <v>47</v>
      </c>
      <c r="AL1" s="2" t="s">
        <v>48</v>
      </c>
      <c r="AM1" s="2" t="s">
        <v>49</v>
      </c>
      <c r="AN1" s="2" t="s">
        <v>50</v>
      </c>
      <c r="AO1" s="2" t="s">
        <v>51</v>
      </c>
      <c r="AP1" s="2" t="s">
        <v>52</v>
      </c>
      <c r="AQ1" s="2" t="s">
        <v>53</v>
      </c>
      <c r="AR1" s="2" t="s">
        <v>54</v>
      </c>
      <c r="AS1" s="2" t="s">
        <v>55</v>
      </c>
      <c r="AT1" s="14" t="s">
        <v>56</v>
      </c>
      <c r="AU1" s="2" t="s">
        <v>57</v>
      </c>
      <c r="AV1" s="2" t="s">
        <v>58</v>
      </c>
      <c r="AW1" s="2" t="s">
        <v>59</v>
      </c>
      <c r="AX1" s="2" t="s">
        <v>60</v>
      </c>
      <c r="AY1" s="2" t="s">
        <v>61</v>
      </c>
      <c r="AZ1" s="2" t="s">
        <v>62</v>
      </c>
      <c r="BA1" s="2" t="s">
        <v>63</v>
      </c>
      <c r="BB1" s="2" t="s">
        <v>64</v>
      </c>
      <c r="BC1" s="2" t="s">
        <v>65</v>
      </c>
      <c r="BD1" s="14" t="s">
        <v>66</v>
      </c>
      <c r="BE1" s="2" t="s">
        <v>67</v>
      </c>
      <c r="BF1" s="2" t="s">
        <v>68</v>
      </c>
      <c r="BG1" s="2" t="s">
        <v>69</v>
      </c>
      <c r="BH1" s="2" t="s">
        <v>70</v>
      </c>
      <c r="BI1" s="2" t="s">
        <v>71</v>
      </c>
      <c r="BJ1" s="2" t="s">
        <v>72</v>
      </c>
      <c r="BK1" s="2" t="s">
        <v>73</v>
      </c>
      <c r="BL1" s="2" t="s">
        <v>74</v>
      </c>
      <c r="BM1" s="2" t="s">
        <v>75</v>
      </c>
      <c r="BN1" s="14" t="s">
        <v>76</v>
      </c>
      <c r="BO1" s="2" t="s">
        <v>77</v>
      </c>
      <c r="BP1" s="2" t="s">
        <v>78</v>
      </c>
      <c r="BQ1" s="2" t="s">
        <v>79</v>
      </c>
      <c r="BR1" s="2" t="s">
        <v>80</v>
      </c>
      <c r="BS1" s="2" t="s">
        <v>81</v>
      </c>
      <c r="BT1" s="2" t="s">
        <v>82</v>
      </c>
      <c r="BU1" s="2" t="s">
        <v>83</v>
      </c>
      <c r="BV1" s="2" t="s">
        <v>84</v>
      </c>
      <c r="BW1" s="2" t="s">
        <v>85</v>
      </c>
      <c r="BX1" s="14" t="s">
        <v>86</v>
      </c>
      <c r="BY1" s="2" t="s">
        <v>87</v>
      </c>
      <c r="BZ1" s="2" t="s">
        <v>88</v>
      </c>
      <c r="CA1" s="2" t="s">
        <v>89</v>
      </c>
      <c r="CB1" s="2" t="s">
        <v>90</v>
      </c>
      <c r="CC1" s="2" t="s">
        <v>91</v>
      </c>
      <c r="CD1" s="2" t="s">
        <v>92</v>
      </c>
      <c r="CE1" s="2" t="s">
        <v>93</v>
      </c>
      <c r="CF1" s="2" t="s">
        <v>94</v>
      </c>
      <c r="CG1" s="2" t="s">
        <v>95</v>
      </c>
      <c r="CH1" s="14" t="s">
        <v>96</v>
      </c>
      <c r="CI1" s="2" t="s">
        <v>97</v>
      </c>
      <c r="CJ1" s="2" t="s">
        <v>98</v>
      </c>
      <c r="CK1" s="2" t="s">
        <v>99</v>
      </c>
      <c r="CL1" s="2" t="s">
        <v>100</v>
      </c>
      <c r="CM1" s="2" t="s">
        <v>101</v>
      </c>
      <c r="CN1" s="2" t="s">
        <v>102</v>
      </c>
      <c r="CO1" s="2" t="s">
        <v>103</v>
      </c>
      <c r="CP1" s="2" t="s">
        <v>104</v>
      </c>
      <c r="CQ1" s="2" t="s">
        <v>105</v>
      </c>
      <c r="CR1" s="14" t="s">
        <v>106</v>
      </c>
      <c r="CS1" s="2" t="s">
        <v>107</v>
      </c>
      <c r="CT1" s="2" t="s">
        <v>108</v>
      </c>
      <c r="CU1" s="2" t="s">
        <v>109</v>
      </c>
      <c r="CV1" s="2" t="s">
        <v>110</v>
      </c>
      <c r="CW1" s="11" t="s">
        <v>111</v>
      </c>
      <c r="CX1" s="2" t="s">
        <v>112</v>
      </c>
      <c r="CY1" s="2" t="s">
        <v>113</v>
      </c>
      <c r="CZ1" s="2" t="s">
        <v>114</v>
      </c>
      <c r="DA1" s="2" t="s">
        <v>115</v>
      </c>
      <c r="DB1" s="11" t="s">
        <v>116</v>
      </c>
    </row>
    <row r="2" spans="1:106" ht="15.75" customHeight="1" x14ac:dyDescent="0.2">
      <c r="A2" s="2" t="s">
        <v>121</v>
      </c>
      <c r="B2" s="3">
        <v>41992</v>
      </c>
      <c r="C2" s="4">
        <v>0.7036458333333333</v>
      </c>
      <c r="D2" s="5">
        <v>0</v>
      </c>
      <c r="E2" s="5">
        <v>23.2</v>
      </c>
      <c r="F2" s="5">
        <v>22.9</v>
      </c>
      <c r="G2" s="5">
        <v>0.14599999999999999</v>
      </c>
      <c r="H2" s="5">
        <v>0.13200000000000001</v>
      </c>
      <c r="I2" s="5">
        <v>0.127</v>
      </c>
      <c r="J2" s="5">
        <v>0.13100000000000001</v>
      </c>
      <c r="K2" s="12">
        <v>0.13500000000000001</v>
      </c>
      <c r="L2" s="5">
        <v>0.13200000000000001</v>
      </c>
      <c r="M2" s="5">
        <v>0.13300000000000001</v>
      </c>
      <c r="N2" s="5">
        <v>0.126</v>
      </c>
      <c r="O2" s="5">
        <v>0.127</v>
      </c>
      <c r="P2" s="12">
        <v>0.13700000000000001</v>
      </c>
      <c r="Q2" s="5">
        <v>0.33700000000000002</v>
      </c>
      <c r="R2" s="5">
        <v>0.28599999999999998</v>
      </c>
      <c r="S2" s="5">
        <v>0.123</v>
      </c>
      <c r="T2" s="5">
        <v>0.128</v>
      </c>
      <c r="U2" s="5">
        <v>0.13100000000000001</v>
      </c>
      <c r="V2" s="5">
        <v>0.126</v>
      </c>
      <c r="W2" s="5">
        <v>0.124</v>
      </c>
      <c r="X2" s="5">
        <v>0.12</v>
      </c>
      <c r="Y2" s="5">
        <v>0.128</v>
      </c>
      <c r="Z2" s="15">
        <v>0.129</v>
      </c>
      <c r="AA2" s="5">
        <v>0.188</v>
      </c>
      <c r="AB2" s="5">
        <v>0.125</v>
      </c>
      <c r="AC2" s="5">
        <v>0.124</v>
      </c>
      <c r="AD2" s="5">
        <v>0.128</v>
      </c>
      <c r="AE2" s="5">
        <v>0.13</v>
      </c>
      <c r="AF2" s="5">
        <v>0.129</v>
      </c>
      <c r="AG2" s="5">
        <v>0.13500000000000001</v>
      </c>
      <c r="AH2" s="5">
        <v>0.127</v>
      </c>
      <c r="AI2" s="5">
        <v>0.125</v>
      </c>
      <c r="AJ2" s="15">
        <v>0.13800000000000001</v>
      </c>
      <c r="AK2" s="5">
        <v>0.126</v>
      </c>
      <c r="AL2" s="5">
        <v>0.122</v>
      </c>
      <c r="AM2" s="5">
        <v>0.126</v>
      </c>
      <c r="AN2" s="5">
        <v>0.125</v>
      </c>
      <c r="AO2" s="5">
        <v>0.13100000000000001</v>
      </c>
      <c r="AP2" s="5">
        <v>0.13</v>
      </c>
      <c r="AQ2" s="5">
        <v>0.126</v>
      </c>
      <c r="AR2" s="5">
        <v>0.127</v>
      </c>
      <c r="AS2" s="5">
        <v>0.129</v>
      </c>
      <c r="AT2" s="15">
        <v>0.13500000000000001</v>
      </c>
      <c r="AU2" s="5">
        <v>0.14199999999999999</v>
      </c>
      <c r="AV2" s="5">
        <v>0.14699999999999999</v>
      </c>
      <c r="AW2" s="5">
        <v>0.16300000000000001</v>
      </c>
      <c r="AX2" s="5">
        <v>0.128</v>
      </c>
      <c r="AY2" s="5">
        <v>0.13</v>
      </c>
      <c r="AZ2" s="5">
        <v>0.13100000000000001</v>
      </c>
      <c r="BA2" s="5">
        <v>0.13200000000000001</v>
      </c>
      <c r="BB2" s="5">
        <v>0.126</v>
      </c>
      <c r="BC2" s="5">
        <v>0.14899999999999999</v>
      </c>
      <c r="BD2" s="15">
        <v>0.24199999999999999</v>
      </c>
      <c r="BE2" s="5">
        <v>0.126</v>
      </c>
      <c r="BF2" s="5">
        <v>0.11</v>
      </c>
      <c r="BG2" s="5">
        <v>0.16400000000000001</v>
      </c>
      <c r="BH2" s="5">
        <v>0.104</v>
      </c>
      <c r="BI2" s="5">
        <v>0.106</v>
      </c>
      <c r="BJ2" s="5">
        <v>0.104</v>
      </c>
      <c r="BK2" s="5">
        <v>0.105</v>
      </c>
      <c r="BL2" s="5">
        <v>0.10299999999999999</v>
      </c>
      <c r="BM2" s="5">
        <v>0.104</v>
      </c>
      <c r="BN2" s="15">
        <v>0.11600000000000001</v>
      </c>
      <c r="BO2" s="5">
        <v>0.11799999999999999</v>
      </c>
      <c r="BP2" s="5">
        <v>0.109</v>
      </c>
      <c r="BQ2" s="5">
        <v>0.108</v>
      </c>
      <c r="BR2" s="5">
        <v>0.111</v>
      </c>
      <c r="BS2" s="5">
        <v>0.105</v>
      </c>
      <c r="BT2" s="5">
        <v>0.111</v>
      </c>
      <c r="BU2" s="5">
        <v>0.111</v>
      </c>
      <c r="BV2" s="5">
        <v>0.107</v>
      </c>
      <c r="BW2" s="5">
        <v>0.107</v>
      </c>
      <c r="BX2" s="15">
        <v>0.111</v>
      </c>
      <c r="BY2" s="5">
        <v>0.111</v>
      </c>
      <c r="BZ2" s="5">
        <v>0.105</v>
      </c>
      <c r="CA2" s="5">
        <v>0.112</v>
      </c>
      <c r="CB2" s="5">
        <v>0.106</v>
      </c>
      <c r="CC2" s="5">
        <v>0.108</v>
      </c>
      <c r="CD2" s="5">
        <v>0.111</v>
      </c>
      <c r="CE2" s="5">
        <v>0.107</v>
      </c>
      <c r="CF2" s="5">
        <v>0.106</v>
      </c>
      <c r="CG2" s="5">
        <v>0.108</v>
      </c>
      <c r="CH2" s="15">
        <v>0.112</v>
      </c>
      <c r="CI2" s="5">
        <v>0.124</v>
      </c>
      <c r="CJ2" s="5">
        <v>0.113</v>
      </c>
      <c r="CK2" s="5">
        <v>0.112</v>
      </c>
      <c r="CL2" s="5">
        <v>0.113</v>
      </c>
      <c r="CM2" s="5">
        <v>0.113</v>
      </c>
      <c r="CN2" s="5">
        <v>0.12</v>
      </c>
      <c r="CO2" s="5">
        <v>0.121</v>
      </c>
      <c r="CP2" s="5">
        <v>0.113</v>
      </c>
      <c r="CQ2" s="5">
        <v>0.111</v>
      </c>
      <c r="CR2" s="15">
        <v>0.121</v>
      </c>
      <c r="CS2" s="5">
        <v>0.13500000000000001</v>
      </c>
      <c r="CT2" s="5">
        <v>0.14799999999999999</v>
      </c>
      <c r="CU2" s="5">
        <v>0.14399999999999999</v>
      </c>
      <c r="CV2" s="5">
        <v>0.13400000000000001</v>
      </c>
      <c r="CW2" s="12">
        <v>0.13200000000000001</v>
      </c>
      <c r="CX2" s="5">
        <v>0.14099999999999999</v>
      </c>
      <c r="CY2" s="5">
        <v>0.129</v>
      </c>
      <c r="CZ2" s="5">
        <v>0.122</v>
      </c>
      <c r="DA2" s="5">
        <v>0.128</v>
      </c>
      <c r="DB2" s="12">
        <v>0.13500000000000001</v>
      </c>
    </row>
    <row r="3" spans="1:106" ht="15.75" customHeight="1" x14ac:dyDescent="0.2">
      <c r="A3" s="6" t="s">
        <v>121</v>
      </c>
      <c r="B3" s="7">
        <v>41992</v>
      </c>
      <c r="C3" s="8">
        <v>0.74616898148148147</v>
      </c>
      <c r="D3" s="9">
        <v>0</v>
      </c>
      <c r="E3" s="9">
        <v>28.1</v>
      </c>
      <c r="F3" s="9">
        <v>27.6</v>
      </c>
      <c r="G3" s="9">
        <v>0.122</v>
      </c>
      <c r="H3" s="9">
        <v>0.121</v>
      </c>
      <c r="I3" s="9">
        <v>0.121</v>
      </c>
      <c r="J3" s="9">
        <v>0.124</v>
      </c>
      <c r="K3" s="12">
        <v>0.127</v>
      </c>
      <c r="L3" s="9">
        <v>0.124</v>
      </c>
      <c r="M3" s="9">
        <v>0.122</v>
      </c>
      <c r="N3" s="9">
        <v>0.121</v>
      </c>
      <c r="O3" s="9">
        <v>0.121</v>
      </c>
      <c r="P3" s="12">
        <v>0.124</v>
      </c>
      <c r="Q3" s="9">
        <v>0.13800000000000001</v>
      </c>
      <c r="R3" s="9">
        <v>0.19900000000000001</v>
      </c>
      <c r="S3" s="9">
        <v>0.121</v>
      </c>
      <c r="T3" s="9">
        <v>0.126</v>
      </c>
      <c r="U3" s="9">
        <v>0.126</v>
      </c>
      <c r="V3" s="9">
        <v>0.123</v>
      </c>
      <c r="W3" s="9">
        <v>0.121</v>
      </c>
      <c r="X3" s="9">
        <v>0.11799999999999999</v>
      </c>
      <c r="Y3" s="9">
        <v>0.123</v>
      </c>
      <c r="Z3" s="15">
        <v>0.122</v>
      </c>
      <c r="AA3" s="9">
        <v>0.13500000000000001</v>
      </c>
      <c r="AB3" s="9">
        <v>0.122</v>
      </c>
      <c r="AC3" s="9">
        <v>0.122</v>
      </c>
      <c r="AD3" s="9">
        <v>0.126</v>
      </c>
      <c r="AE3" s="9">
        <v>0.127</v>
      </c>
      <c r="AF3" s="9">
        <v>0.122</v>
      </c>
      <c r="AG3" s="9">
        <v>0.128</v>
      </c>
      <c r="AH3" s="9">
        <v>0.124</v>
      </c>
      <c r="AI3" s="9">
        <v>0.12</v>
      </c>
      <c r="AJ3" s="15">
        <v>0.13</v>
      </c>
      <c r="AK3" s="9">
        <v>0.123</v>
      </c>
      <c r="AL3" s="9">
        <v>0.121</v>
      </c>
      <c r="AM3" s="9">
        <v>0.124</v>
      </c>
      <c r="AN3" s="9">
        <v>0.126</v>
      </c>
      <c r="AO3" s="9">
        <v>0.125</v>
      </c>
      <c r="AP3" s="9">
        <v>0.127</v>
      </c>
      <c r="AQ3" s="9">
        <v>0.124</v>
      </c>
      <c r="AR3" s="9">
        <v>0.124</v>
      </c>
      <c r="AS3" s="9">
        <v>0.125</v>
      </c>
      <c r="AT3" s="15">
        <v>0.124</v>
      </c>
      <c r="AU3" s="9">
        <v>0.13200000000000001</v>
      </c>
      <c r="AV3" s="9">
        <v>0.13100000000000001</v>
      </c>
      <c r="AW3" s="9">
        <v>0.13900000000000001</v>
      </c>
      <c r="AX3" s="9">
        <v>0.126</v>
      </c>
      <c r="AY3" s="9">
        <v>0.128</v>
      </c>
      <c r="AZ3" s="9">
        <v>0.127</v>
      </c>
      <c r="BA3" s="9">
        <v>0.128</v>
      </c>
      <c r="BB3" s="9">
        <v>0.123</v>
      </c>
      <c r="BC3" s="9">
        <v>0.13500000000000001</v>
      </c>
      <c r="BD3" s="15">
        <v>0.122</v>
      </c>
      <c r="BE3" s="9">
        <v>0.109</v>
      </c>
      <c r="BF3" s="9">
        <v>0.108</v>
      </c>
      <c r="BG3" s="9">
        <v>0.121</v>
      </c>
      <c r="BH3" s="9">
        <v>0.106</v>
      </c>
      <c r="BI3" s="9">
        <v>0.104</v>
      </c>
      <c r="BJ3" s="9">
        <v>0.10299999999999999</v>
      </c>
      <c r="BK3" s="9">
        <v>0.104</v>
      </c>
      <c r="BL3" s="9">
        <v>0.10299999999999999</v>
      </c>
      <c r="BM3" s="9">
        <v>0.10299999999999999</v>
      </c>
      <c r="BN3" s="15">
        <v>0.105</v>
      </c>
      <c r="BO3" s="9">
        <v>0.10299999999999999</v>
      </c>
      <c r="BP3" s="9">
        <v>0.104</v>
      </c>
      <c r="BQ3" s="9">
        <v>0.105</v>
      </c>
      <c r="BR3" s="9">
        <v>0.123</v>
      </c>
      <c r="BS3" s="9">
        <v>0.10299999999999999</v>
      </c>
      <c r="BT3" s="9">
        <v>0.105</v>
      </c>
      <c r="BU3" s="9">
        <v>0.10299999999999999</v>
      </c>
      <c r="BV3" s="9">
        <v>0.104</v>
      </c>
      <c r="BW3" s="9">
        <v>0.10299999999999999</v>
      </c>
      <c r="BX3" s="15">
        <v>0.105</v>
      </c>
      <c r="BY3" s="9">
        <v>0.10299999999999999</v>
      </c>
      <c r="BZ3" s="9">
        <v>0.10199999999999999</v>
      </c>
      <c r="CA3" s="9">
        <v>0.127</v>
      </c>
      <c r="CB3" s="9">
        <v>0.10299999999999999</v>
      </c>
      <c r="CC3" s="9">
        <v>0.104</v>
      </c>
      <c r="CD3" s="9">
        <v>0.104</v>
      </c>
      <c r="CE3" s="9">
        <v>0.104</v>
      </c>
      <c r="CF3" s="9">
        <v>0.104</v>
      </c>
      <c r="CG3" s="9">
        <v>0.104</v>
      </c>
      <c r="CH3" s="15">
        <v>0.104</v>
      </c>
      <c r="CI3" s="9">
        <v>0.10299999999999999</v>
      </c>
      <c r="CJ3" s="9">
        <v>0.10299999999999999</v>
      </c>
      <c r="CK3" s="9">
        <v>0.104</v>
      </c>
      <c r="CL3" s="9">
        <v>0.105</v>
      </c>
      <c r="CM3" s="9">
        <v>0.105</v>
      </c>
      <c r="CN3" s="9">
        <v>0.105</v>
      </c>
      <c r="CO3" s="9">
        <v>0.105</v>
      </c>
      <c r="CP3" s="9">
        <v>0.104</v>
      </c>
      <c r="CQ3" s="9">
        <v>0.104</v>
      </c>
      <c r="CR3" s="15">
        <v>0.105</v>
      </c>
      <c r="CS3" s="9">
        <v>0.10299999999999999</v>
      </c>
      <c r="CT3" s="9">
        <v>0.112</v>
      </c>
      <c r="CU3" s="9">
        <v>0.109</v>
      </c>
      <c r="CV3" s="9">
        <v>0.111</v>
      </c>
      <c r="CW3" s="12">
        <v>0.105</v>
      </c>
      <c r="CX3" s="9">
        <v>0.106</v>
      </c>
      <c r="CY3" s="9">
        <v>0.10299999999999999</v>
      </c>
      <c r="CZ3" s="9">
        <v>0.10299999999999999</v>
      </c>
      <c r="DA3" s="9">
        <v>0.104</v>
      </c>
      <c r="DB3" s="12">
        <v>0.105</v>
      </c>
    </row>
    <row r="4" spans="1:106" ht="15.75" customHeight="1" x14ac:dyDescent="0.2">
      <c r="A4" s="2" t="s">
        <v>121</v>
      </c>
      <c r="B4" s="3">
        <v>41992</v>
      </c>
      <c r="C4" s="4">
        <v>0.78879629629629633</v>
      </c>
      <c r="D4" s="5">
        <v>0</v>
      </c>
      <c r="E4" s="5">
        <v>28.1</v>
      </c>
      <c r="F4" s="5">
        <v>27.7</v>
      </c>
      <c r="G4" s="5">
        <v>0.122</v>
      </c>
      <c r="H4" s="5">
        <v>0.121</v>
      </c>
      <c r="I4" s="5">
        <v>0.121</v>
      </c>
      <c r="J4" s="5">
        <v>0.125</v>
      </c>
      <c r="K4" s="12">
        <v>0.127</v>
      </c>
      <c r="L4" s="5">
        <v>0.124</v>
      </c>
      <c r="M4" s="5">
        <v>0.122</v>
      </c>
      <c r="N4" s="5">
        <v>0.122</v>
      </c>
      <c r="O4" s="5">
        <v>0.12</v>
      </c>
      <c r="P4" s="12">
        <v>0.124</v>
      </c>
      <c r="Q4" s="5">
        <v>0.13400000000000001</v>
      </c>
      <c r="R4" s="5">
        <v>0.193</v>
      </c>
      <c r="S4" s="5">
        <v>0.122</v>
      </c>
      <c r="T4" s="5">
        <v>0.126</v>
      </c>
      <c r="U4" s="5">
        <v>0.126</v>
      </c>
      <c r="V4" s="5">
        <v>0.123</v>
      </c>
      <c r="W4" s="5">
        <v>0.121</v>
      </c>
      <c r="X4" s="5">
        <v>0.11799999999999999</v>
      </c>
      <c r="Y4" s="5">
        <v>0.124</v>
      </c>
      <c r="Z4" s="15">
        <v>0.122</v>
      </c>
      <c r="AA4" s="5">
        <v>0.13500000000000001</v>
      </c>
      <c r="AB4" s="5">
        <v>0.122</v>
      </c>
      <c r="AC4" s="5">
        <v>0.123</v>
      </c>
      <c r="AD4" s="5">
        <v>0.127</v>
      </c>
      <c r="AE4" s="5">
        <v>0.128</v>
      </c>
      <c r="AF4" s="5">
        <v>0.122</v>
      </c>
      <c r="AG4" s="5">
        <v>0.128</v>
      </c>
      <c r="AH4" s="5">
        <v>0.124</v>
      </c>
      <c r="AI4" s="5">
        <v>0.121</v>
      </c>
      <c r="AJ4" s="15">
        <v>0.13</v>
      </c>
      <c r="AK4" s="5">
        <v>0.123</v>
      </c>
      <c r="AL4" s="5">
        <v>0.121</v>
      </c>
      <c r="AM4" s="5">
        <v>0.125</v>
      </c>
      <c r="AN4" s="5">
        <v>0.126</v>
      </c>
      <c r="AO4" s="5">
        <v>0.126</v>
      </c>
      <c r="AP4" s="5">
        <v>0.127</v>
      </c>
      <c r="AQ4" s="5">
        <v>0.123</v>
      </c>
      <c r="AR4" s="5">
        <v>0.125</v>
      </c>
      <c r="AS4" s="5">
        <v>0.125</v>
      </c>
      <c r="AT4" s="15">
        <v>0.124</v>
      </c>
      <c r="AU4" s="5">
        <v>0.13200000000000001</v>
      </c>
      <c r="AV4" s="5">
        <v>0.13100000000000001</v>
      </c>
      <c r="AW4" s="5">
        <v>0.14099999999999999</v>
      </c>
      <c r="AX4" s="5">
        <v>0.127</v>
      </c>
      <c r="AY4" s="5">
        <v>0.129</v>
      </c>
      <c r="AZ4" s="5">
        <v>0.128</v>
      </c>
      <c r="BA4" s="5">
        <v>0.129</v>
      </c>
      <c r="BB4" s="5">
        <v>0.124</v>
      </c>
      <c r="BC4" s="5">
        <v>0.13500000000000001</v>
      </c>
      <c r="BD4" s="15">
        <v>0.123</v>
      </c>
      <c r="BE4" s="5">
        <v>0.109</v>
      </c>
      <c r="BF4" s="5">
        <v>0.108</v>
      </c>
      <c r="BG4" s="5">
        <v>0.11700000000000001</v>
      </c>
      <c r="BH4" s="5">
        <v>0.106</v>
      </c>
      <c r="BI4" s="5">
        <v>0.104</v>
      </c>
      <c r="BJ4" s="5">
        <v>0.10299999999999999</v>
      </c>
      <c r="BK4" s="5">
        <v>0.104</v>
      </c>
      <c r="BL4" s="5">
        <v>0.10299999999999999</v>
      </c>
      <c r="BM4" s="5">
        <v>0.10299999999999999</v>
      </c>
      <c r="BN4" s="15">
        <v>0.105</v>
      </c>
      <c r="BO4" s="5">
        <v>0.104</v>
      </c>
      <c r="BP4" s="5">
        <v>0.105</v>
      </c>
      <c r="BQ4" s="5">
        <v>0.105</v>
      </c>
      <c r="BR4" s="5">
        <v>0.126</v>
      </c>
      <c r="BS4" s="5">
        <v>0.10299999999999999</v>
      </c>
      <c r="BT4" s="5">
        <v>0.105</v>
      </c>
      <c r="BU4" s="5">
        <v>0.104</v>
      </c>
      <c r="BV4" s="5">
        <v>0.104</v>
      </c>
      <c r="BW4" s="5">
        <v>0.104</v>
      </c>
      <c r="BX4" s="15">
        <v>0.105</v>
      </c>
      <c r="BY4" s="5">
        <v>0.10299999999999999</v>
      </c>
      <c r="BZ4" s="5">
        <v>0.10199999999999999</v>
      </c>
      <c r="CA4" s="5">
        <v>0.127</v>
      </c>
      <c r="CB4" s="5">
        <v>0.104</v>
      </c>
      <c r="CC4" s="5">
        <v>0.104</v>
      </c>
      <c r="CD4" s="5">
        <v>0.104</v>
      </c>
      <c r="CE4" s="5">
        <v>0.104</v>
      </c>
      <c r="CF4" s="5">
        <v>0.104</v>
      </c>
      <c r="CG4" s="5">
        <v>0.104</v>
      </c>
      <c r="CH4" s="15">
        <v>0.104</v>
      </c>
      <c r="CI4" s="5">
        <v>0.10299999999999999</v>
      </c>
      <c r="CJ4" s="5">
        <v>0.10299999999999999</v>
      </c>
      <c r="CK4" s="5">
        <v>0.104</v>
      </c>
      <c r="CL4" s="5">
        <v>0.105</v>
      </c>
      <c r="CM4" s="5">
        <v>0.105</v>
      </c>
      <c r="CN4" s="5">
        <v>0.105</v>
      </c>
      <c r="CO4" s="5">
        <v>0.105</v>
      </c>
      <c r="CP4" s="5">
        <v>0.104</v>
      </c>
      <c r="CQ4" s="5">
        <v>0.104</v>
      </c>
      <c r="CR4" s="15">
        <v>0.105</v>
      </c>
      <c r="CS4" s="5">
        <v>0.10299999999999999</v>
      </c>
      <c r="CT4" s="5">
        <v>0.109</v>
      </c>
      <c r="CU4" s="5">
        <v>0.109</v>
      </c>
      <c r="CV4" s="5">
        <v>0.11</v>
      </c>
      <c r="CW4" s="12">
        <v>0.105</v>
      </c>
      <c r="CX4" s="5">
        <v>0.106</v>
      </c>
      <c r="CY4" s="5">
        <v>0.10299999999999999</v>
      </c>
      <c r="CZ4" s="5">
        <v>0.10299999999999999</v>
      </c>
      <c r="DA4" s="5">
        <v>0.104</v>
      </c>
      <c r="DB4" s="12">
        <v>0.104</v>
      </c>
    </row>
    <row r="5" spans="1:106" ht="15.75" customHeight="1" x14ac:dyDescent="0.2">
      <c r="A5" s="6" t="s">
        <v>121</v>
      </c>
      <c r="B5" s="7">
        <v>41992</v>
      </c>
      <c r="C5" s="8">
        <v>0.83143518518518522</v>
      </c>
      <c r="D5" s="9">
        <v>0</v>
      </c>
      <c r="E5" s="9">
        <v>28</v>
      </c>
      <c r="F5" s="9">
        <v>27.7</v>
      </c>
      <c r="G5" s="9">
        <v>0.122</v>
      </c>
      <c r="H5" s="9">
        <v>0.121</v>
      </c>
      <c r="I5" s="9">
        <v>0.121</v>
      </c>
      <c r="J5" s="9">
        <v>0.124</v>
      </c>
      <c r="K5" s="12">
        <v>0.127</v>
      </c>
      <c r="L5" s="9">
        <v>0.124</v>
      </c>
      <c r="M5" s="9">
        <v>0.122</v>
      </c>
      <c r="N5" s="9">
        <v>0.122</v>
      </c>
      <c r="O5" s="9">
        <v>0.12</v>
      </c>
      <c r="P5" s="12">
        <v>0.124</v>
      </c>
      <c r="Q5" s="9">
        <v>0.13200000000000001</v>
      </c>
      <c r="R5" s="9">
        <v>0.191</v>
      </c>
      <c r="S5" s="9">
        <v>0.122</v>
      </c>
      <c r="T5" s="9">
        <v>0.127</v>
      </c>
      <c r="U5" s="9">
        <v>0.127</v>
      </c>
      <c r="V5" s="9">
        <v>0.123</v>
      </c>
      <c r="W5" s="9">
        <v>0.122</v>
      </c>
      <c r="X5" s="9">
        <v>0.11799999999999999</v>
      </c>
      <c r="Y5" s="9">
        <v>0.124</v>
      </c>
      <c r="Z5" s="15">
        <v>0.123</v>
      </c>
      <c r="AA5" s="9">
        <v>0.13700000000000001</v>
      </c>
      <c r="AB5" s="9">
        <v>0.124</v>
      </c>
      <c r="AC5" s="9">
        <v>0.124</v>
      </c>
      <c r="AD5" s="9">
        <v>0.129</v>
      </c>
      <c r="AE5" s="9">
        <v>0.129</v>
      </c>
      <c r="AF5" s="9">
        <v>0.124</v>
      </c>
      <c r="AG5" s="9">
        <v>0.13</v>
      </c>
      <c r="AH5" s="9">
        <v>0.126</v>
      </c>
      <c r="AI5" s="9">
        <v>0.123</v>
      </c>
      <c r="AJ5" s="15">
        <v>0.13200000000000001</v>
      </c>
      <c r="AK5" s="9">
        <v>0.123</v>
      </c>
      <c r="AL5" s="9">
        <v>0.122</v>
      </c>
      <c r="AM5" s="9">
        <v>0.125</v>
      </c>
      <c r="AN5" s="9">
        <v>0.126</v>
      </c>
      <c r="AO5" s="9">
        <v>0.126</v>
      </c>
      <c r="AP5" s="9">
        <v>0.128</v>
      </c>
      <c r="AQ5" s="9">
        <v>0.124</v>
      </c>
      <c r="AR5" s="9">
        <v>0.125</v>
      </c>
      <c r="AS5" s="9">
        <v>0.126</v>
      </c>
      <c r="AT5" s="15">
        <v>0.125</v>
      </c>
      <c r="AU5" s="9">
        <v>0.13500000000000001</v>
      </c>
      <c r="AV5" s="9">
        <v>0.13300000000000001</v>
      </c>
      <c r="AW5" s="9">
        <v>0.13800000000000001</v>
      </c>
      <c r="AX5" s="9">
        <v>0.13</v>
      </c>
      <c r="AY5" s="9">
        <v>0.13100000000000001</v>
      </c>
      <c r="AZ5" s="9">
        <v>0.13100000000000001</v>
      </c>
      <c r="BA5" s="9">
        <v>0.13100000000000001</v>
      </c>
      <c r="BB5" s="9">
        <v>0.126</v>
      </c>
      <c r="BC5" s="9">
        <v>0.13800000000000001</v>
      </c>
      <c r="BD5" s="15">
        <v>0.124</v>
      </c>
      <c r="BE5" s="9">
        <v>0.109</v>
      </c>
      <c r="BF5" s="9">
        <v>0.108</v>
      </c>
      <c r="BG5" s="9">
        <v>0.115</v>
      </c>
      <c r="BH5" s="9">
        <v>0.106</v>
      </c>
      <c r="BI5" s="9">
        <v>0.104</v>
      </c>
      <c r="BJ5" s="9">
        <v>0.10299999999999999</v>
      </c>
      <c r="BK5" s="9">
        <v>0.104</v>
      </c>
      <c r="BL5" s="9">
        <v>0.104</v>
      </c>
      <c r="BM5" s="9">
        <v>0.104</v>
      </c>
      <c r="BN5" s="15">
        <v>0.106</v>
      </c>
      <c r="BO5" s="9">
        <v>0.104</v>
      </c>
      <c r="BP5" s="9">
        <v>0.105</v>
      </c>
      <c r="BQ5" s="9">
        <v>0.106</v>
      </c>
      <c r="BR5" s="9">
        <v>0.127</v>
      </c>
      <c r="BS5" s="9">
        <v>0.104</v>
      </c>
      <c r="BT5" s="9">
        <v>0.105</v>
      </c>
      <c r="BU5" s="9">
        <v>0.104</v>
      </c>
      <c r="BV5" s="9">
        <v>0.104</v>
      </c>
      <c r="BW5" s="9">
        <v>0.104</v>
      </c>
      <c r="BX5" s="15">
        <v>0.105</v>
      </c>
      <c r="BY5" s="9">
        <v>0.10299999999999999</v>
      </c>
      <c r="BZ5" s="9">
        <v>0.10199999999999999</v>
      </c>
      <c r="CA5" s="9">
        <v>0.126</v>
      </c>
      <c r="CB5" s="9">
        <v>0.10299999999999999</v>
      </c>
      <c r="CC5" s="9">
        <v>0.104</v>
      </c>
      <c r="CD5" s="9">
        <v>0.105</v>
      </c>
      <c r="CE5" s="9">
        <v>0.105</v>
      </c>
      <c r="CF5" s="9">
        <v>0.104</v>
      </c>
      <c r="CG5" s="9">
        <v>0.104</v>
      </c>
      <c r="CH5" s="15">
        <v>0.105</v>
      </c>
      <c r="CI5" s="9">
        <v>0.10299999999999999</v>
      </c>
      <c r="CJ5" s="9">
        <v>0.10299999999999999</v>
      </c>
      <c r="CK5" s="9">
        <v>0.104</v>
      </c>
      <c r="CL5" s="9">
        <v>0.105</v>
      </c>
      <c r="CM5" s="9">
        <v>0.105</v>
      </c>
      <c r="CN5" s="9">
        <v>0.105</v>
      </c>
      <c r="CO5" s="9">
        <v>0.105</v>
      </c>
      <c r="CP5" s="9">
        <v>0.105</v>
      </c>
      <c r="CQ5" s="9">
        <v>0.104</v>
      </c>
      <c r="CR5" s="15">
        <v>0.105</v>
      </c>
      <c r="CS5" s="9">
        <v>0.10299999999999999</v>
      </c>
      <c r="CT5" s="9">
        <v>0.109</v>
      </c>
      <c r="CU5" s="9">
        <v>0.109</v>
      </c>
      <c r="CV5" s="9">
        <v>0.109</v>
      </c>
      <c r="CW5" s="12">
        <v>0.105</v>
      </c>
      <c r="CX5" s="9">
        <v>0.105</v>
      </c>
      <c r="CY5" s="9">
        <v>0.10299999999999999</v>
      </c>
      <c r="CZ5" s="9">
        <v>0.10299999999999999</v>
      </c>
      <c r="DA5" s="9">
        <v>0.104</v>
      </c>
      <c r="DB5" s="12">
        <v>0.104</v>
      </c>
    </row>
    <row r="6" spans="1:106" ht="15.75" customHeight="1" x14ac:dyDescent="0.2">
      <c r="A6" s="2" t="s">
        <v>121</v>
      </c>
      <c r="B6" s="3">
        <v>41992</v>
      </c>
      <c r="C6" s="4">
        <v>0.87407407407407411</v>
      </c>
      <c r="D6" s="5">
        <v>0</v>
      </c>
      <c r="E6" s="5">
        <v>28.1</v>
      </c>
      <c r="F6" s="5">
        <v>27.6</v>
      </c>
      <c r="G6" s="5">
        <v>0.121</v>
      </c>
      <c r="H6" s="5">
        <v>0.121</v>
      </c>
      <c r="I6" s="5">
        <v>0.121</v>
      </c>
      <c r="J6" s="5">
        <v>0.124</v>
      </c>
      <c r="K6" s="12">
        <v>0.127</v>
      </c>
      <c r="L6" s="5">
        <v>0.124</v>
      </c>
      <c r="M6" s="5">
        <v>0.122</v>
      </c>
      <c r="N6" s="5">
        <v>0.122</v>
      </c>
      <c r="O6" s="5">
        <v>0.121</v>
      </c>
      <c r="P6" s="12">
        <v>0.124</v>
      </c>
      <c r="Q6" s="5">
        <v>0.13100000000000001</v>
      </c>
      <c r="R6" s="5">
        <v>0.19</v>
      </c>
      <c r="S6" s="5">
        <v>0.123</v>
      </c>
      <c r="T6" s="5">
        <v>0.128</v>
      </c>
      <c r="U6" s="5">
        <v>0.128</v>
      </c>
      <c r="V6" s="5">
        <v>0.124</v>
      </c>
      <c r="W6" s="5">
        <v>0.123</v>
      </c>
      <c r="X6" s="5">
        <v>0.11899999999999999</v>
      </c>
      <c r="Y6" s="5">
        <v>0.126</v>
      </c>
      <c r="Z6" s="15">
        <v>0.124</v>
      </c>
      <c r="AA6" s="5">
        <v>0.14000000000000001</v>
      </c>
      <c r="AB6" s="5">
        <v>0.127</v>
      </c>
      <c r="AC6" s="5">
        <v>0.127</v>
      </c>
      <c r="AD6" s="5">
        <v>0.13200000000000001</v>
      </c>
      <c r="AE6" s="5">
        <v>0.13200000000000001</v>
      </c>
      <c r="AF6" s="5">
        <v>0.127</v>
      </c>
      <c r="AG6" s="5">
        <v>0.13300000000000001</v>
      </c>
      <c r="AH6" s="5">
        <v>0.129</v>
      </c>
      <c r="AI6" s="5">
        <v>0.126</v>
      </c>
      <c r="AJ6" s="15">
        <v>0.13500000000000001</v>
      </c>
      <c r="AK6" s="5">
        <v>0.124</v>
      </c>
      <c r="AL6" s="5">
        <v>0.123</v>
      </c>
      <c r="AM6" s="5">
        <v>0.126</v>
      </c>
      <c r="AN6" s="5">
        <v>0.128</v>
      </c>
      <c r="AO6" s="5">
        <v>0.127</v>
      </c>
      <c r="AP6" s="5">
        <v>0.129</v>
      </c>
      <c r="AQ6" s="5">
        <v>0.126</v>
      </c>
      <c r="AR6" s="5">
        <v>0.127</v>
      </c>
      <c r="AS6" s="5">
        <v>0.127</v>
      </c>
      <c r="AT6" s="15">
        <v>0.126</v>
      </c>
      <c r="AU6" s="5">
        <v>0.14000000000000001</v>
      </c>
      <c r="AV6" s="5">
        <v>0.13800000000000001</v>
      </c>
      <c r="AW6" s="5">
        <v>0.14199999999999999</v>
      </c>
      <c r="AX6" s="5">
        <v>0.13400000000000001</v>
      </c>
      <c r="AY6" s="5">
        <v>0.13600000000000001</v>
      </c>
      <c r="AZ6" s="5">
        <v>0.13500000000000001</v>
      </c>
      <c r="BA6" s="5">
        <v>0.13600000000000001</v>
      </c>
      <c r="BB6" s="5">
        <v>0.13100000000000001</v>
      </c>
      <c r="BC6" s="5">
        <v>0.14299999999999999</v>
      </c>
      <c r="BD6" s="15">
        <v>0.128</v>
      </c>
      <c r="BE6" s="5">
        <v>0.109</v>
      </c>
      <c r="BF6" s="5">
        <v>0.108</v>
      </c>
      <c r="BG6" s="5">
        <v>0.115</v>
      </c>
      <c r="BH6" s="5">
        <v>0.107</v>
      </c>
      <c r="BI6" s="5">
        <v>0.104</v>
      </c>
      <c r="BJ6" s="5">
        <v>0.104</v>
      </c>
      <c r="BK6" s="5">
        <v>0.105</v>
      </c>
      <c r="BL6" s="5">
        <v>0.104</v>
      </c>
      <c r="BM6" s="5">
        <v>0.104</v>
      </c>
      <c r="BN6" s="15">
        <v>0.106</v>
      </c>
      <c r="BO6" s="5">
        <v>0.104</v>
      </c>
      <c r="BP6" s="5">
        <v>0.105</v>
      </c>
      <c r="BQ6" s="5">
        <v>0.106</v>
      </c>
      <c r="BR6" s="5">
        <v>0.127</v>
      </c>
      <c r="BS6" s="5">
        <v>0.104</v>
      </c>
      <c r="BT6" s="5">
        <v>0.106</v>
      </c>
      <c r="BU6" s="5">
        <v>0.104</v>
      </c>
      <c r="BV6" s="5">
        <v>0.104</v>
      </c>
      <c r="BW6" s="5">
        <v>0.104</v>
      </c>
      <c r="BX6" s="15">
        <v>0.105</v>
      </c>
      <c r="BY6" s="5">
        <v>0.10299999999999999</v>
      </c>
      <c r="BZ6" s="5">
        <v>0.10199999999999999</v>
      </c>
      <c r="CA6" s="5">
        <v>0.125</v>
      </c>
      <c r="CB6" s="5">
        <v>0.10299999999999999</v>
      </c>
      <c r="CC6" s="5">
        <v>0.104</v>
      </c>
      <c r="CD6" s="5">
        <v>0.105</v>
      </c>
      <c r="CE6" s="5">
        <v>0.105</v>
      </c>
      <c r="CF6" s="5">
        <v>0.104</v>
      </c>
      <c r="CG6" s="5">
        <v>0.104</v>
      </c>
      <c r="CH6" s="15">
        <v>0.105</v>
      </c>
      <c r="CI6" s="5">
        <v>0.10299999999999999</v>
      </c>
      <c r="CJ6" s="5">
        <v>0.10299999999999999</v>
      </c>
      <c r="CK6" s="5">
        <v>0.104</v>
      </c>
      <c r="CL6" s="5">
        <v>0.105</v>
      </c>
      <c r="CM6" s="5">
        <v>0.105</v>
      </c>
      <c r="CN6" s="5">
        <v>0.106</v>
      </c>
      <c r="CO6" s="5">
        <v>0.105</v>
      </c>
      <c r="CP6" s="5">
        <v>0.105</v>
      </c>
      <c r="CQ6" s="5">
        <v>0.104</v>
      </c>
      <c r="CR6" s="15">
        <v>0.105</v>
      </c>
      <c r="CS6" s="5">
        <v>0.10299999999999999</v>
      </c>
      <c r="CT6" s="5">
        <v>0.108</v>
      </c>
      <c r="CU6" s="5">
        <v>0.109</v>
      </c>
      <c r="CV6" s="5">
        <v>0.107</v>
      </c>
      <c r="CW6" s="12">
        <v>0.105</v>
      </c>
      <c r="CX6" s="5">
        <v>0.105</v>
      </c>
      <c r="CY6" s="5">
        <v>0.10299999999999999</v>
      </c>
      <c r="CZ6" s="5">
        <v>0.10299999999999999</v>
      </c>
      <c r="DA6" s="5">
        <v>0.104</v>
      </c>
      <c r="DB6" s="12">
        <v>0.105</v>
      </c>
    </row>
    <row r="7" spans="1:106" ht="15.75" customHeight="1" x14ac:dyDescent="0.2">
      <c r="A7" s="6" t="s">
        <v>121</v>
      </c>
      <c r="B7" s="7">
        <v>41992</v>
      </c>
      <c r="C7" s="8">
        <v>0.91670138888888886</v>
      </c>
      <c r="D7" s="9">
        <v>0</v>
      </c>
      <c r="E7" s="9">
        <v>28.1</v>
      </c>
      <c r="F7" s="9">
        <v>27.6</v>
      </c>
      <c r="G7" s="9">
        <v>0.121</v>
      </c>
      <c r="H7" s="9">
        <v>0.121</v>
      </c>
      <c r="I7" s="9">
        <v>0.121</v>
      </c>
      <c r="J7" s="9">
        <v>0.124</v>
      </c>
      <c r="K7" s="12">
        <v>0.127</v>
      </c>
      <c r="L7" s="9">
        <v>0.124</v>
      </c>
      <c r="M7" s="9">
        <v>0.122</v>
      </c>
      <c r="N7" s="9">
        <v>0.122</v>
      </c>
      <c r="O7" s="9">
        <v>0.121</v>
      </c>
      <c r="P7" s="12">
        <v>0.124</v>
      </c>
      <c r="Q7" s="9">
        <v>0.13800000000000001</v>
      </c>
      <c r="R7" s="9">
        <v>0.189</v>
      </c>
      <c r="S7" s="9">
        <v>0.126</v>
      </c>
      <c r="T7" s="9">
        <v>0.13</v>
      </c>
      <c r="U7" s="9">
        <v>0.13100000000000001</v>
      </c>
      <c r="V7" s="9">
        <v>0.127</v>
      </c>
      <c r="W7" s="9">
        <v>0.125</v>
      </c>
      <c r="X7" s="9">
        <v>0.122</v>
      </c>
      <c r="Y7" s="9">
        <v>0.128</v>
      </c>
      <c r="Z7" s="15">
        <v>0.127</v>
      </c>
      <c r="AA7" s="9">
        <v>0.14799999999999999</v>
      </c>
      <c r="AB7" s="9">
        <v>0.13500000000000001</v>
      </c>
      <c r="AC7" s="9">
        <v>0.13500000000000001</v>
      </c>
      <c r="AD7" s="9">
        <v>0.13900000000000001</v>
      </c>
      <c r="AE7" s="9">
        <v>0.14000000000000001</v>
      </c>
      <c r="AF7" s="9">
        <v>0.13400000000000001</v>
      </c>
      <c r="AG7" s="9">
        <v>0.14099999999999999</v>
      </c>
      <c r="AH7" s="9">
        <v>0.13700000000000001</v>
      </c>
      <c r="AI7" s="9">
        <v>0.13300000000000001</v>
      </c>
      <c r="AJ7" s="15">
        <v>0.14299999999999999</v>
      </c>
      <c r="AK7" s="9">
        <v>0.128</v>
      </c>
      <c r="AL7" s="9">
        <v>0.126</v>
      </c>
      <c r="AM7" s="9">
        <v>0.129</v>
      </c>
      <c r="AN7" s="9">
        <v>0.13100000000000001</v>
      </c>
      <c r="AO7" s="9">
        <v>0.13</v>
      </c>
      <c r="AP7" s="9">
        <v>0.13200000000000001</v>
      </c>
      <c r="AQ7" s="9">
        <v>0.128</v>
      </c>
      <c r="AR7" s="9">
        <v>0.129</v>
      </c>
      <c r="AS7" s="9">
        <v>0.13</v>
      </c>
      <c r="AT7" s="15">
        <v>0.129</v>
      </c>
      <c r="AU7" s="9">
        <v>0.152</v>
      </c>
      <c r="AV7" s="9">
        <v>0.15</v>
      </c>
      <c r="AW7" s="9">
        <v>0.158</v>
      </c>
      <c r="AX7" s="9">
        <v>0.14499999999999999</v>
      </c>
      <c r="AY7" s="9">
        <v>0.14599999999999999</v>
      </c>
      <c r="AZ7" s="9">
        <v>0.14599999999999999</v>
      </c>
      <c r="BA7" s="9">
        <v>0.14599999999999999</v>
      </c>
      <c r="BB7" s="9">
        <v>0.14099999999999999</v>
      </c>
      <c r="BC7" s="9">
        <v>0.155</v>
      </c>
      <c r="BD7" s="15">
        <v>0.13800000000000001</v>
      </c>
      <c r="BE7" s="9">
        <v>0.11</v>
      </c>
      <c r="BF7" s="9">
        <v>0.109</v>
      </c>
      <c r="BG7" s="9">
        <v>0.115</v>
      </c>
      <c r="BH7" s="9">
        <v>0.107</v>
      </c>
      <c r="BI7" s="9">
        <v>0.105</v>
      </c>
      <c r="BJ7" s="9">
        <v>0.104</v>
      </c>
      <c r="BK7" s="9">
        <v>0.105</v>
      </c>
      <c r="BL7" s="9">
        <v>0.104</v>
      </c>
      <c r="BM7" s="9">
        <v>0.104</v>
      </c>
      <c r="BN7" s="15">
        <v>0.106</v>
      </c>
      <c r="BO7" s="9">
        <v>0.104</v>
      </c>
      <c r="BP7" s="9">
        <v>0.105</v>
      </c>
      <c r="BQ7" s="9">
        <v>0.106</v>
      </c>
      <c r="BR7" s="9">
        <v>0.128</v>
      </c>
      <c r="BS7" s="9">
        <v>0.104</v>
      </c>
      <c r="BT7" s="9">
        <v>0.106</v>
      </c>
      <c r="BU7" s="9">
        <v>0.104</v>
      </c>
      <c r="BV7" s="9">
        <v>0.104</v>
      </c>
      <c r="BW7" s="9">
        <v>0.104</v>
      </c>
      <c r="BX7" s="15">
        <v>0.106</v>
      </c>
      <c r="BY7" s="9">
        <v>0.10299999999999999</v>
      </c>
      <c r="BZ7" s="9">
        <v>0.10199999999999999</v>
      </c>
      <c r="CA7" s="9">
        <v>0.123</v>
      </c>
      <c r="CB7" s="9">
        <v>0.104</v>
      </c>
      <c r="CC7" s="9">
        <v>0.104</v>
      </c>
      <c r="CD7" s="9">
        <v>0.105</v>
      </c>
      <c r="CE7" s="9">
        <v>0.105</v>
      </c>
      <c r="CF7" s="9">
        <v>0.104</v>
      </c>
      <c r="CG7" s="9">
        <v>0.104</v>
      </c>
      <c r="CH7" s="15">
        <v>0.105</v>
      </c>
      <c r="CI7" s="9">
        <v>0.10299999999999999</v>
      </c>
      <c r="CJ7" s="9">
        <v>0.10299999999999999</v>
      </c>
      <c r="CK7" s="9">
        <v>0.104</v>
      </c>
      <c r="CL7" s="9">
        <v>0.106</v>
      </c>
      <c r="CM7" s="9">
        <v>0.105</v>
      </c>
      <c r="CN7" s="9">
        <v>0.106</v>
      </c>
      <c r="CO7" s="9">
        <v>0.105</v>
      </c>
      <c r="CP7" s="9">
        <v>0.105</v>
      </c>
      <c r="CQ7" s="9">
        <v>0.104</v>
      </c>
      <c r="CR7" s="15">
        <v>0.105</v>
      </c>
      <c r="CS7" s="9">
        <v>0.10299999999999999</v>
      </c>
      <c r="CT7" s="9">
        <v>0.108</v>
      </c>
      <c r="CU7" s="9">
        <v>0.108</v>
      </c>
      <c r="CV7" s="9">
        <v>0.108</v>
      </c>
      <c r="CW7" s="12">
        <v>0.105</v>
      </c>
      <c r="CX7" s="9">
        <v>0.105</v>
      </c>
      <c r="CY7" s="9">
        <v>0.10299999999999999</v>
      </c>
      <c r="CZ7" s="9">
        <v>0.10299999999999999</v>
      </c>
      <c r="DA7" s="9">
        <v>0.104</v>
      </c>
      <c r="DB7" s="12">
        <v>0.104</v>
      </c>
    </row>
    <row r="8" spans="1:106" ht="15.75" customHeight="1" x14ac:dyDescent="0.2">
      <c r="A8" s="2" t="s">
        <v>121</v>
      </c>
      <c r="B8" s="3">
        <v>41992</v>
      </c>
      <c r="C8" s="4">
        <v>0.95934027777777775</v>
      </c>
      <c r="D8" s="5">
        <v>0</v>
      </c>
      <c r="E8" s="5">
        <v>28</v>
      </c>
      <c r="F8" s="5">
        <v>27.6</v>
      </c>
      <c r="G8" s="5">
        <v>0.121</v>
      </c>
      <c r="H8" s="5">
        <v>0.121</v>
      </c>
      <c r="I8" s="5">
        <v>0.121</v>
      </c>
      <c r="J8" s="5">
        <v>0.124</v>
      </c>
      <c r="K8" s="12">
        <v>0.127</v>
      </c>
      <c r="L8" s="5">
        <v>0.124</v>
      </c>
      <c r="M8" s="5">
        <v>0.122</v>
      </c>
      <c r="N8" s="5">
        <v>0.121</v>
      </c>
      <c r="O8" s="5">
        <v>0.12</v>
      </c>
      <c r="P8" s="12">
        <v>0.123</v>
      </c>
      <c r="Q8" s="5">
        <v>0.14599999999999999</v>
      </c>
      <c r="R8" s="5">
        <v>0.192</v>
      </c>
      <c r="S8" s="5">
        <v>0.13100000000000001</v>
      </c>
      <c r="T8" s="5">
        <v>0.13600000000000001</v>
      </c>
      <c r="U8" s="5">
        <v>0.13800000000000001</v>
      </c>
      <c r="V8" s="5">
        <v>0.13300000000000001</v>
      </c>
      <c r="W8" s="5">
        <v>0.13100000000000001</v>
      </c>
      <c r="X8" s="5">
        <v>0.127</v>
      </c>
      <c r="Y8" s="5">
        <v>0.13400000000000001</v>
      </c>
      <c r="Z8" s="15">
        <v>0.13300000000000001</v>
      </c>
      <c r="AA8" s="5">
        <v>0.16600000000000001</v>
      </c>
      <c r="AB8" s="5">
        <v>0.151</v>
      </c>
      <c r="AC8" s="5">
        <v>0.151</v>
      </c>
      <c r="AD8" s="5">
        <v>0.156</v>
      </c>
      <c r="AE8" s="5">
        <v>0.157</v>
      </c>
      <c r="AF8" s="5">
        <v>0.14899999999999999</v>
      </c>
      <c r="AG8" s="5">
        <v>0.157</v>
      </c>
      <c r="AH8" s="5">
        <v>0.153</v>
      </c>
      <c r="AI8" s="5">
        <v>0.14799999999999999</v>
      </c>
      <c r="AJ8" s="15">
        <v>0.158</v>
      </c>
      <c r="AK8" s="5">
        <v>0.13400000000000001</v>
      </c>
      <c r="AL8" s="5">
        <v>0.13200000000000001</v>
      </c>
      <c r="AM8" s="5">
        <v>0.13600000000000001</v>
      </c>
      <c r="AN8" s="5">
        <v>0.13700000000000001</v>
      </c>
      <c r="AO8" s="5">
        <v>0.13700000000000001</v>
      </c>
      <c r="AP8" s="5">
        <v>0.13800000000000001</v>
      </c>
      <c r="AQ8" s="5">
        <v>0.13500000000000001</v>
      </c>
      <c r="AR8" s="5">
        <v>0.13600000000000001</v>
      </c>
      <c r="AS8" s="5">
        <v>0.13600000000000001</v>
      </c>
      <c r="AT8" s="15">
        <v>0.13500000000000001</v>
      </c>
      <c r="AU8" s="5">
        <v>0.17599999999999999</v>
      </c>
      <c r="AV8" s="5">
        <v>0.17399999999999999</v>
      </c>
      <c r="AW8" s="5">
        <v>0.185</v>
      </c>
      <c r="AX8" s="5">
        <v>0.16800000000000001</v>
      </c>
      <c r="AY8" s="5">
        <v>0.16900000000000001</v>
      </c>
      <c r="AZ8" s="5">
        <v>0.16900000000000001</v>
      </c>
      <c r="BA8" s="5">
        <v>0.17</v>
      </c>
      <c r="BB8" s="5">
        <v>0.16300000000000001</v>
      </c>
      <c r="BC8" s="5">
        <v>0.18099999999999999</v>
      </c>
      <c r="BD8" s="15">
        <v>0.158</v>
      </c>
      <c r="BE8" s="5">
        <v>0.111</v>
      </c>
      <c r="BF8" s="5">
        <v>0.11</v>
      </c>
      <c r="BG8" s="5">
        <v>0.115</v>
      </c>
      <c r="BH8" s="5">
        <v>0.108</v>
      </c>
      <c r="BI8" s="5">
        <v>0.106</v>
      </c>
      <c r="BJ8" s="5">
        <v>0.105</v>
      </c>
      <c r="BK8" s="5">
        <v>0.106</v>
      </c>
      <c r="BL8" s="5">
        <v>0.105</v>
      </c>
      <c r="BM8" s="5">
        <v>0.105</v>
      </c>
      <c r="BN8" s="15">
        <v>0.107</v>
      </c>
      <c r="BO8" s="5">
        <v>0.104</v>
      </c>
      <c r="BP8" s="5">
        <v>0.105</v>
      </c>
      <c r="BQ8" s="5">
        <v>0.106</v>
      </c>
      <c r="BR8" s="5">
        <v>0.127</v>
      </c>
      <c r="BS8" s="5">
        <v>0.104</v>
      </c>
      <c r="BT8" s="5">
        <v>0.107</v>
      </c>
      <c r="BU8" s="5">
        <v>0.104</v>
      </c>
      <c r="BV8" s="5">
        <v>0.105</v>
      </c>
      <c r="BW8" s="5">
        <v>0.104</v>
      </c>
      <c r="BX8" s="15">
        <v>0.106</v>
      </c>
      <c r="BY8" s="5">
        <v>0.10299999999999999</v>
      </c>
      <c r="BZ8" s="5">
        <v>0.10199999999999999</v>
      </c>
      <c r="CA8" s="5">
        <v>0.12</v>
      </c>
      <c r="CB8" s="5">
        <v>0.104</v>
      </c>
      <c r="CC8" s="5">
        <v>0.104</v>
      </c>
      <c r="CD8" s="5">
        <v>0.105</v>
      </c>
      <c r="CE8" s="5">
        <v>0.105</v>
      </c>
      <c r="CF8" s="5">
        <v>0.105</v>
      </c>
      <c r="CG8" s="5">
        <v>0.104</v>
      </c>
      <c r="CH8" s="15">
        <v>0.105</v>
      </c>
      <c r="CI8" s="5">
        <v>0.104</v>
      </c>
      <c r="CJ8" s="5">
        <v>0.104</v>
      </c>
      <c r="CK8" s="5">
        <v>0.104</v>
      </c>
      <c r="CL8" s="5">
        <v>0.106</v>
      </c>
      <c r="CM8" s="5">
        <v>0.106</v>
      </c>
      <c r="CN8" s="5">
        <v>0.106</v>
      </c>
      <c r="CO8" s="5">
        <v>0.106</v>
      </c>
      <c r="CP8" s="5">
        <v>0.105</v>
      </c>
      <c r="CQ8" s="5">
        <v>0.104</v>
      </c>
      <c r="CR8" s="15">
        <v>0.105</v>
      </c>
      <c r="CS8" s="5">
        <v>0.10299999999999999</v>
      </c>
      <c r="CT8" s="5">
        <v>0.108</v>
      </c>
      <c r="CU8" s="5">
        <v>0.108</v>
      </c>
      <c r="CV8" s="5">
        <v>0.108</v>
      </c>
      <c r="CW8" s="12">
        <v>0.105</v>
      </c>
      <c r="CX8" s="5">
        <v>0.105</v>
      </c>
      <c r="CY8" s="5">
        <v>0.10299999999999999</v>
      </c>
      <c r="CZ8" s="5">
        <v>0.10299999999999999</v>
      </c>
      <c r="DA8" s="5">
        <v>0.104</v>
      </c>
      <c r="DB8" s="12">
        <v>0.104</v>
      </c>
    </row>
    <row r="9" spans="1:106" ht="15.75" customHeight="1" x14ac:dyDescent="0.2">
      <c r="A9" s="6" t="s">
        <v>121</v>
      </c>
      <c r="B9" s="7">
        <v>41993</v>
      </c>
      <c r="C9" s="8">
        <v>1.9791666666666668E-3</v>
      </c>
      <c r="D9" s="9">
        <v>0</v>
      </c>
      <c r="E9" s="9">
        <v>28</v>
      </c>
      <c r="F9" s="9">
        <v>27.7</v>
      </c>
      <c r="G9" s="9">
        <v>0.122</v>
      </c>
      <c r="H9" s="9">
        <v>0.121</v>
      </c>
      <c r="I9" s="9">
        <v>0.121</v>
      </c>
      <c r="J9" s="9">
        <v>0.124</v>
      </c>
      <c r="K9" s="12">
        <v>0.127</v>
      </c>
      <c r="L9" s="9">
        <v>0.124</v>
      </c>
      <c r="M9" s="9">
        <v>0.122</v>
      </c>
      <c r="N9" s="9">
        <v>0.121</v>
      </c>
      <c r="O9" s="9">
        <v>0.12</v>
      </c>
      <c r="P9" s="12">
        <v>0.124</v>
      </c>
      <c r="Q9" s="9">
        <v>0.16300000000000001</v>
      </c>
      <c r="R9" s="9">
        <v>0.2</v>
      </c>
      <c r="S9" s="9">
        <v>0.14399999999999999</v>
      </c>
      <c r="T9" s="9">
        <v>0.15</v>
      </c>
      <c r="U9" s="9">
        <v>0.153</v>
      </c>
      <c r="V9" s="9">
        <v>0.14599999999999999</v>
      </c>
      <c r="W9" s="9">
        <v>0.14399999999999999</v>
      </c>
      <c r="X9" s="9">
        <v>0.13900000000000001</v>
      </c>
      <c r="Y9" s="9">
        <v>0.14799999999999999</v>
      </c>
      <c r="Z9" s="15">
        <v>0.14699999999999999</v>
      </c>
      <c r="AA9" s="9">
        <v>0.20399999999999999</v>
      </c>
      <c r="AB9" s="9">
        <v>0.187</v>
      </c>
      <c r="AC9" s="9">
        <v>0.187</v>
      </c>
      <c r="AD9" s="9">
        <v>0.191</v>
      </c>
      <c r="AE9" s="9">
        <v>0.193</v>
      </c>
      <c r="AF9" s="9">
        <v>0.182</v>
      </c>
      <c r="AG9" s="9">
        <v>0.193</v>
      </c>
      <c r="AH9" s="9">
        <v>0.188</v>
      </c>
      <c r="AI9" s="9">
        <v>0.182</v>
      </c>
      <c r="AJ9" s="15">
        <v>0.193</v>
      </c>
      <c r="AK9" s="9">
        <v>0.14899999999999999</v>
      </c>
      <c r="AL9" s="9">
        <v>0.14699999999999999</v>
      </c>
      <c r="AM9" s="9">
        <v>0.15</v>
      </c>
      <c r="AN9" s="9">
        <v>0.152</v>
      </c>
      <c r="AO9" s="9">
        <v>0.151</v>
      </c>
      <c r="AP9" s="9">
        <v>0.153</v>
      </c>
      <c r="AQ9" s="9">
        <v>0.14899999999999999</v>
      </c>
      <c r="AR9" s="9">
        <v>0.151</v>
      </c>
      <c r="AS9" s="9">
        <v>0.151</v>
      </c>
      <c r="AT9" s="15">
        <v>0.14899999999999999</v>
      </c>
      <c r="AU9" s="9">
        <v>0.22800000000000001</v>
      </c>
      <c r="AV9" s="9">
        <v>0.224</v>
      </c>
      <c r="AW9" s="9">
        <v>0.23899999999999999</v>
      </c>
      <c r="AX9" s="9">
        <v>0.217</v>
      </c>
      <c r="AY9" s="9">
        <v>0.218</v>
      </c>
      <c r="AZ9" s="9">
        <v>0.216</v>
      </c>
      <c r="BA9" s="9">
        <v>0.218</v>
      </c>
      <c r="BB9" s="9">
        <v>0.20899999999999999</v>
      </c>
      <c r="BC9" s="9">
        <v>0.23400000000000001</v>
      </c>
      <c r="BD9" s="15">
        <v>0.2</v>
      </c>
      <c r="BE9" s="9">
        <v>0.113</v>
      </c>
      <c r="BF9" s="9">
        <v>0.111</v>
      </c>
      <c r="BG9" s="9">
        <v>0.11700000000000001</v>
      </c>
      <c r="BH9" s="9">
        <v>0.11</v>
      </c>
      <c r="BI9" s="9">
        <v>0.107</v>
      </c>
      <c r="BJ9" s="9">
        <v>0.107</v>
      </c>
      <c r="BK9" s="9">
        <v>0.107</v>
      </c>
      <c r="BL9" s="9">
        <v>0.107</v>
      </c>
      <c r="BM9" s="9">
        <v>0.107</v>
      </c>
      <c r="BN9" s="15">
        <v>0.109</v>
      </c>
      <c r="BO9" s="9">
        <v>0.105</v>
      </c>
      <c r="BP9" s="9">
        <v>0.106</v>
      </c>
      <c r="BQ9" s="9">
        <v>0.107</v>
      </c>
      <c r="BR9" s="9">
        <v>0.128</v>
      </c>
      <c r="BS9" s="9">
        <v>0.105</v>
      </c>
      <c r="BT9" s="9">
        <v>0.107</v>
      </c>
      <c r="BU9" s="9">
        <v>0.105</v>
      </c>
      <c r="BV9" s="9">
        <v>0.105</v>
      </c>
      <c r="BW9" s="9">
        <v>0.105</v>
      </c>
      <c r="BX9" s="15">
        <v>0.107</v>
      </c>
      <c r="BY9" s="9">
        <v>0.10299999999999999</v>
      </c>
      <c r="BZ9" s="9">
        <v>0.10299999999999999</v>
      </c>
      <c r="CA9" s="9">
        <v>0.11700000000000001</v>
      </c>
      <c r="CB9" s="9">
        <v>0.104</v>
      </c>
      <c r="CC9" s="9">
        <v>0.104</v>
      </c>
      <c r="CD9" s="9">
        <v>0.105</v>
      </c>
      <c r="CE9" s="9">
        <v>0.105</v>
      </c>
      <c r="CF9" s="9">
        <v>0.105</v>
      </c>
      <c r="CG9" s="9">
        <v>0.105</v>
      </c>
      <c r="CH9" s="15">
        <v>0.106</v>
      </c>
      <c r="CI9" s="9">
        <v>0.104</v>
      </c>
      <c r="CJ9" s="9">
        <v>0.104</v>
      </c>
      <c r="CK9" s="9">
        <v>0.105</v>
      </c>
      <c r="CL9" s="9">
        <v>0.106</v>
      </c>
      <c r="CM9" s="9">
        <v>0.106</v>
      </c>
      <c r="CN9" s="9">
        <v>0.107</v>
      </c>
      <c r="CO9" s="9">
        <v>0.106</v>
      </c>
      <c r="CP9" s="9">
        <v>0.106</v>
      </c>
      <c r="CQ9" s="9">
        <v>0.105</v>
      </c>
      <c r="CR9" s="15">
        <v>0.106</v>
      </c>
      <c r="CS9" s="9">
        <v>0.10299999999999999</v>
      </c>
      <c r="CT9" s="9">
        <v>0.108</v>
      </c>
      <c r="CU9" s="9">
        <v>0.108</v>
      </c>
      <c r="CV9" s="9">
        <v>0.108</v>
      </c>
      <c r="CW9" s="12">
        <v>0.105</v>
      </c>
      <c r="CX9" s="9">
        <v>0.105</v>
      </c>
      <c r="CY9" s="9">
        <v>0.10299999999999999</v>
      </c>
      <c r="CZ9" s="9">
        <v>0.10299999999999999</v>
      </c>
      <c r="DA9" s="9">
        <v>0.104</v>
      </c>
      <c r="DB9" s="12">
        <v>0.104</v>
      </c>
    </row>
    <row r="10" spans="1:106" ht="15.75" customHeight="1" x14ac:dyDescent="0.2">
      <c r="A10" s="2" t="s">
        <v>121</v>
      </c>
      <c r="B10" s="3">
        <v>41993</v>
      </c>
      <c r="C10" s="4">
        <v>4.4618055555555557E-2</v>
      </c>
      <c r="D10" s="5">
        <v>0</v>
      </c>
      <c r="E10" s="5">
        <v>28</v>
      </c>
      <c r="F10" s="5">
        <v>27.7</v>
      </c>
      <c r="G10" s="5">
        <v>0.121</v>
      </c>
      <c r="H10" s="5">
        <v>0.121</v>
      </c>
      <c r="I10" s="5">
        <v>0.121</v>
      </c>
      <c r="J10" s="5">
        <v>0.124</v>
      </c>
      <c r="K10" s="12">
        <v>0.127</v>
      </c>
      <c r="L10" s="5">
        <v>0.123</v>
      </c>
      <c r="M10" s="5">
        <v>0.122</v>
      </c>
      <c r="N10" s="5">
        <v>0.121</v>
      </c>
      <c r="O10" s="5">
        <v>0.12</v>
      </c>
      <c r="P10" s="12">
        <v>0.123</v>
      </c>
      <c r="Q10" s="5">
        <v>0.19600000000000001</v>
      </c>
      <c r="R10" s="5">
        <v>0.224</v>
      </c>
      <c r="S10" s="5">
        <v>0.17100000000000001</v>
      </c>
      <c r="T10" s="5">
        <v>0.17699999999999999</v>
      </c>
      <c r="U10" s="5">
        <v>0.185</v>
      </c>
      <c r="V10" s="5">
        <v>0.17299999999999999</v>
      </c>
      <c r="W10" s="5">
        <v>0.17100000000000001</v>
      </c>
      <c r="X10" s="5">
        <v>0.16500000000000001</v>
      </c>
      <c r="Y10" s="5">
        <v>0.17699999999999999</v>
      </c>
      <c r="Z10" s="15">
        <v>0.17499999999999999</v>
      </c>
      <c r="AA10" s="5">
        <v>0.28299999999999997</v>
      </c>
      <c r="AB10" s="5">
        <v>0.25800000000000001</v>
      </c>
      <c r="AC10" s="5">
        <v>0.25700000000000001</v>
      </c>
      <c r="AD10" s="5">
        <v>0.26300000000000001</v>
      </c>
      <c r="AE10" s="5">
        <v>0.26400000000000001</v>
      </c>
      <c r="AF10" s="5">
        <v>0.248</v>
      </c>
      <c r="AG10" s="5">
        <v>0.26300000000000001</v>
      </c>
      <c r="AH10" s="5">
        <v>0.25700000000000001</v>
      </c>
      <c r="AI10" s="5">
        <v>0.248</v>
      </c>
      <c r="AJ10" s="15">
        <v>0.26100000000000001</v>
      </c>
      <c r="AK10" s="5">
        <v>0.18099999999999999</v>
      </c>
      <c r="AL10" s="5">
        <v>0.17799999999999999</v>
      </c>
      <c r="AM10" s="5">
        <v>0.182</v>
      </c>
      <c r="AN10" s="5">
        <v>0.183</v>
      </c>
      <c r="AO10" s="5">
        <v>0.183</v>
      </c>
      <c r="AP10" s="5">
        <v>0.184</v>
      </c>
      <c r="AQ10" s="5">
        <v>0.18</v>
      </c>
      <c r="AR10" s="5">
        <v>0.18099999999999999</v>
      </c>
      <c r="AS10" s="5">
        <v>0.182</v>
      </c>
      <c r="AT10" s="15">
        <v>0.17899999999999999</v>
      </c>
      <c r="AU10" s="5">
        <v>0.33</v>
      </c>
      <c r="AV10" s="5">
        <v>0.32200000000000001</v>
      </c>
      <c r="AW10" s="5">
        <v>0.33300000000000002</v>
      </c>
      <c r="AX10" s="5">
        <v>0.312</v>
      </c>
      <c r="AY10" s="5">
        <v>0.312</v>
      </c>
      <c r="AZ10" s="5">
        <v>0.309</v>
      </c>
      <c r="BA10" s="5">
        <v>0.312</v>
      </c>
      <c r="BB10" s="5">
        <v>0.29699999999999999</v>
      </c>
      <c r="BC10" s="5">
        <v>0.33400000000000002</v>
      </c>
      <c r="BD10" s="15">
        <v>0.27600000000000002</v>
      </c>
      <c r="BE10" s="5">
        <v>0.11600000000000001</v>
      </c>
      <c r="BF10" s="5">
        <v>0.114</v>
      </c>
      <c r="BG10" s="5">
        <v>0.12</v>
      </c>
      <c r="BH10" s="5">
        <v>0.113</v>
      </c>
      <c r="BI10" s="5">
        <v>0.111</v>
      </c>
      <c r="BJ10" s="5">
        <v>0.11</v>
      </c>
      <c r="BK10" s="5">
        <v>0.111</v>
      </c>
      <c r="BL10" s="5">
        <v>0.11</v>
      </c>
      <c r="BM10" s="5">
        <v>0.11</v>
      </c>
      <c r="BN10" s="15">
        <v>0.112</v>
      </c>
      <c r="BO10" s="5">
        <v>0.107</v>
      </c>
      <c r="BP10" s="5">
        <v>0.107</v>
      </c>
      <c r="BQ10" s="5">
        <v>0.109</v>
      </c>
      <c r="BR10" s="5">
        <v>0.129</v>
      </c>
      <c r="BS10" s="5">
        <v>0.106</v>
      </c>
      <c r="BT10" s="5">
        <v>0.109</v>
      </c>
      <c r="BU10" s="5">
        <v>0.106</v>
      </c>
      <c r="BV10" s="5">
        <v>0.107</v>
      </c>
      <c r="BW10" s="5">
        <v>0.107</v>
      </c>
      <c r="BX10" s="15">
        <v>0.108</v>
      </c>
      <c r="BY10" s="5">
        <v>0.104</v>
      </c>
      <c r="BZ10" s="5">
        <v>0.10299999999999999</v>
      </c>
      <c r="CA10" s="5">
        <v>0.115</v>
      </c>
      <c r="CB10" s="5">
        <v>0.104</v>
      </c>
      <c r="CC10" s="5">
        <v>0.105</v>
      </c>
      <c r="CD10" s="5">
        <v>0.105</v>
      </c>
      <c r="CE10" s="5">
        <v>0.105</v>
      </c>
      <c r="CF10" s="5">
        <v>0.105</v>
      </c>
      <c r="CG10" s="5">
        <v>0.105</v>
      </c>
      <c r="CH10" s="15">
        <v>0.106</v>
      </c>
      <c r="CI10" s="5">
        <v>0.105</v>
      </c>
      <c r="CJ10" s="5">
        <v>0.105</v>
      </c>
      <c r="CK10" s="5">
        <v>0.106</v>
      </c>
      <c r="CL10" s="5">
        <v>0.107</v>
      </c>
      <c r="CM10" s="5">
        <v>0.107</v>
      </c>
      <c r="CN10" s="5">
        <v>0.108</v>
      </c>
      <c r="CO10" s="5">
        <v>0.107</v>
      </c>
      <c r="CP10" s="5">
        <v>0.107</v>
      </c>
      <c r="CQ10" s="5">
        <v>0.106</v>
      </c>
      <c r="CR10" s="15">
        <v>0.107</v>
      </c>
      <c r="CS10" s="5">
        <v>0.10299999999999999</v>
      </c>
      <c r="CT10" s="5">
        <v>0.108</v>
      </c>
      <c r="CU10" s="5">
        <v>0.108</v>
      </c>
      <c r="CV10" s="5">
        <v>0.108</v>
      </c>
      <c r="CW10" s="12">
        <v>0.105</v>
      </c>
      <c r="CX10" s="5">
        <v>0.105</v>
      </c>
      <c r="CY10" s="5">
        <v>0.10299999999999999</v>
      </c>
      <c r="CZ10" s="5">
        <v>0.10299999999999999</v>
      </c>
      <c r="DA10" s="5">
        <v>0.104</v>
      </c>
      <c r="DB10" s="12">
        <v>0.104</v>
      </c>
    </row>
    <row r="11" spans="1:106" ht="15.75" customHeight="1" x14ac:dyDescent="0.2">
      <c r="A11" s="6" t="s">
        <v>121</v>
      </c>
      <c r="B11" s="7">
        <v>41993</v>
      </c>
      <c r="C11" s="8">
        <v>8.7256944444444443E-2</v>
      </c>
      <c r="D11" s="9">
        <v>0</v>
      </c>
      <c r="E11" s="9">
        <v>28</v>
      </c>
      <c r="F11" s="9">
        <v>27.7</v>
      </c>
      <c r="G11" s="9">
        <v>0.121</v>
      </c>
      <c r="H11" s="9">
        <v>0.121</v>
      </c>
      <c r="I11" s="9">
        <v>0.12</v>
      </c>
      <c r="J11" s="9">
        <v>0.124</v>
      </c>
      <c r="K11" s="12">
        <v>0.126</v>
      </c>
      <c r="L11" s="9">
        <v>0.123</v>
      </c>
      <c r="M11" s="9">
        <v>0.122</v>
      </c>
      <c r="N11" s="9">
        <v>0.121</v>
      </c>
      <c r="O11" s="9">
        <v>0.12</v>
      </c>
      <c r="P11" s="12">
        <v>0.124</v>
      </c>
      <c r="Q11" s="9">
        <v>0.25900000000000001</v>
      </c>
      <c r="R11" s="9">
        <v>0.27800000000000002</v>
      </c>
      <c r="S11" s="9">
        <v>0.22500000000000001</v>
      </c>
      <c r="T11" s="9">
        <v>0.23499999999999999</v>
      </c>
      <c r="U11" s="9">
        <v>0.251</v>
      </c>
      <c r="V11" s="9">
        <v>0.22900000000000001</v>
      </c>
      <c r="W11" s="9">
        <v>0.22600000000000001</v>
      </c>
      <c r="X11" s="9">
        <v>0.218</v>
      </c>
      <c r="Y11" s="9">
        <v>0.23499999999999999</v>
      </c>
      <c r="Z11" s="15">
        <v>0.23499999999999999</v>
      </c>
      <c r="AA11" s="9">
        <v>0.42299999999999999</v>
      </c>
      <c r="AB11" s="9">
        <v>0.39500000000000002</v>
      </c>
      <c r="AC11" s="9">
        <v>0.39200000000000002</v>
      </c>
      <c r="AD11" s="9">
        <v>0.39900000000000002</v>
      </c>
      <c r="AE11" s="9">
        <v>0.40100000000000002</v>
      </c>
      <c r="AF11" s="9">
        <v>0.372</v>
      </c>
      <c r="AG11" s="9">
        <v>0.39900000000000002</v>
      </c>
      <c r="AH11" s="9">
        <v>0.38900000000000001</v>
      </c>
      <c r="AI11" s="9">
        <v>0.375</v>
      </c>
      <c r="AJ11" s="15">
        <v>0.39400000000000002</v>
      </c>
      <c r="AK11" s="9">
        <v>0.247</v>
      </c>
      <c r="AL11" s="9">
        <v>0.24099999999999999</v>
      </c>
      <c r="AM11" s="9">
        <v>0.246</v>
      </c>
      <c r="AN11" s="9">
        <v>0.246</v>
      </c>
      <c r="AO11" s="9">
        <v>0.246</v>
      </c>
      <c r="AP11" s="9">
        <v>0.247</v>
      </c>
      <c r="AQ11" s="9">
        <v>0.24099999999999999</v>
      </c>
      <c r="AR11" s="9">
        <v>0.24299999999999999</v>
      </c>
      <c r="AS11" s="9">
        <v>0.24399999999999999</v>
      </c>
      <c r="AT11" s="15">
        <v>0.24099999999999999</v>
      </c>
      <c r="AU11" s="9">
        <v>0.51300000000000001</v>
      </c>
      <c r="AV11" s="9">
        <v>0.504</v>
      </c>
      <c r="AW11" s="9">
        <v>0.503</v>
      </c>
      <c r="AX11" s="9">
        <v>0.48799999999999999</v>
      </c>
      <c r="AY11" s="9">
        <v>0.48699999999999999</v>
      </c>
      <c r="AZ11" s="9">
        <v>0.48099999999999998</v>
      </c>
      <c r="BA11" s="9">
        <v>0.48599999999999999</v>
      </c>
      <c r="BB11" s="9">
        <v>0.46200000000000002</v>
      </c>
      <c r="BC11" s="9">
        <v>0.49399999999999999</v>
      </c>
      <c r="BD11" s="15">
        <v>0.42</v>
      </c>
      <c r="BE11" s="9">
        <v>0.123</v>
      </c>
      <c r="BF11" s="9">
        <v>0.12</v>
      </c>
      <c r="BG11" s="9">
        <v>0.127</v>
      </c>
      <c r="BH11" s="9">
        <v>0.11899999999999999</v>
      </c>
      <c r="BI11" s="9">
        <v>0.11700000000000001</v>
      </c>
      <c r="BJ11" s="9">
        <v>0.11600000000000001</v>
      </c>
      <c r="BK11" s="9">
        <v>0.11700000000000001</v>
      </c>
      <c r="BL11" s="9">
        <v>0.115</v>
      </c>
      <c r="BM11" s="9">
        <v>0.11600000000000001</v>
      </c>
      <c r="BN11" s="15">
        <v>0.11799999999999999</v>
      </c>
      <c r="BO11" s="9">
        <v>0.109</v>
      </c>
      <c r="BP11" s="9">
        <v>0.11</v>
      </c>
      <c r="BQ11" s="9">
        <v>0.111</v>
      </c>
      <c r="BR11" s="9">
        <v>0.128</v>
      </c>
      <c r="BS11" s="9">
        <v>0.109</v>
      </c>
      <c r="BT11" s="9">
        <v>0.111</v>
      </c>
      <c r="BU11" s="9">
        <v>0.109</v>
      </c>
      <c r="BV11" s="9">
        <v>0.109</v>
      </c>
      <c r="BW11" s="9">
        <v>0.109</v>
      </c>
      <c r="BX11" s="15">
        <v>0.11</v>
      </c>
      <c r="BY11" s="9">
        <v>0.104</v>
      </c>
      <c r="BZ11" s="9">
        <v>0.104</v>
      </c>
      <c r="CA11" s="9">
        <v>0.113</v>
      </c>
      <c r="CB11" s="9">
        <v>0.105</v>
      </c>
      <c r="CC11" s="9">
        <v>0.105</v>
      </c>
      <c r="CD11" s="9">
        <v>0.106</v>
      </c>
      <c r="CE11" s="9">
        <v>0.106</v>
      </c>
      <c r="CF11" s="9">
        <v>0.106</v>
      </c>
      <c r="CG11" s="9">
        <v>0.105</v>
      </c>
      <c r="CH11" s="15">
        <v>0.106</v>
      </c>
      <c r="CI11" s="9">
        <v>0.107</v>
      </c>
      <c r="CJ11" s="9">
        <v>0.107</v>
      </c>
      <c r="CK11" s="9">
        <v>0.108</v>
      </c>
      <c r="CL11" s="9">
        <v>0.109</v>
      </c>
      <c r="CM11" s="9">
        <v>0.109</v>
      </c>
      <c r="CN11" s="9">
        <v>0.11</v>
      </c>
      <c r="CO11" s="9">
        <v>0.109</v>
      </c>
      <c r="CP11" s="9">
        <v>0.108</v>
      </c>
      <c r="CQ11" s="9">
        <v>0.108</v>
      </c>
      <c r="CR11" s="15">
        <v>0.109</v>
      </c>
      <c r="CS11" s="9">
        <v>0.10299999999999999</v>
      </c>
      <c r="CT11" s="9">
        <v>0.108</v>
      </c>
      <c r="CU11" s="9">
        <v>0.108</v>
      </c>
      <c r="CV11" s="9">
        <v>0.107</v>
      </c>
      <c r="CW11" s="12">
        <v>0.105</v>
      </c>
      <c r="CX11" s="9">
        <v>0.105</v>
      </c>
      <c r="CY11" s="9">
        <v>0.10299999999999999</v>
      </c>
      <c r="CZ11" s="9">
        <v>0.10299999999999999</v>
      </c>
      <c r="DA11" s="9">
        <v>0.104</v>
      </c>
      <c r="DB11" s="12">
        <v>0.104</v>
      </c>
    </row>
    <row r="12" spans="1:106" ht="15.75" customHeight="1" x14ac:dyDescent="0.2">
      <c r="A12" s="2" t="s">
        <v>121</v>
      </c>
      <c r="B12" s="3">
        <v>41993</v>
      </c>
      <c r="C12" s="4">
        <v>0.12989583333333332</v>
      </c>
      <c r="D12" s="5">
        <v>0</v>
      </c>
      <c r="E12" s="5">
        <v>28</v>
      </c>
      <c r="F12" s="5">
        <v>27.7</v>
      </c>
      <c r="G12" s="5">
        <v>0.121</v>
      </c>
      <c r="H12" s="5">
        <v>0.121</v>
      </c>
      <c r="I12" s="5">
        <v>0.12</v>
      </c>
      <c r="J12" s="5">
        <v>0.124</v>
      </c>
      <c r="K12" s="12">
        <v>0.126</v>
      </c>
      <c r="L12" s="5">
        <v>0.123</v>
      </c>
      <c r="M12" s="5">
        <v>0.122</v>
      </c>
      <c r="N12" s="5">
        <v>0.121</v>
      </c>
      <c r="O12" s="5">
        <v>0.12</v>
      </c>
      <c r="P12" s="12">
        <v>0.124</v>
      </c>
      <c r="Q12" s="5">
        <v>0.38</v>
      </c>
      <c r="R12" s="5">
        <v>0.39</v>
      </c>
      <c r="S12" s="5">
        <v>0.33500000000000002</v>
      </c>
      <c r="T12" s="5">
        <v>0.34699999999999998</v>
      </c>
      <c r="U12" s="5">
        <v>0.38</v>
      </c>
      <c r="V12" s="5">
        <v>0.33800000000000002</v>
      </c>
      <c r="W12" s="5">
        <v>0.33500000000000002</v>
      </c>
      <c r="X12" s="5">
        <v>0.32300000000000001</v>
      </c>
      <c r="Y12" s="5">
        <v>0.35199999999999998</v>
      </c>
      <c r="Z12" s="15">
        <v>0.35099999999999998</v>
      </c>
      <c r="AA12" s="5">
        <v>0.64300000000000002</v>
      </c>
      <c r="AB12" s="5">
        <v>0.61099999999999999</v>
      </c>
      <c r="AC12" s="5">
        <v>0.60599999999999998</v>
      </c>
      <c r="AD12" s="5">
        <v>0.61799999999999999</v>
      </c>
      <c r="AE12" s="5">
        <v>0.62</v>
      </c>
      <c r="AF12" s="5">
        <v>0.56799999999999995</v>
      </c>
      <c r="AG12" s="5">
        <v>0.61499999999999999</v>
      </c>
      <c r="AH12" s="5">
        <v>0.60099999999999998</v>
      </c>
      <c r="AI12" s="5">
        <v>0.57899999999999996</v>
      </c>
      <c r="AJ12" s="15">
        <v>0.60299999999999998</v>
      </c>
      <c r="AK12" s="5">
        <v>0.377</v>
      </c>
      <c r="AL12" s="5">
        <v>0.36399999999999999</v>
      </c>
      <c r="AM12" s="5">
        <v>0.36899999999999999</v>
      </c>
      <c r="AN12" s="5">
        <v>0.37</v>
      </c>
      <c r="AO12" s="5">
        <v>0.36499999999999999</v>
      </c>
      <c r="AP12" s="5">
        <v>0.372</v>
      </c>
      <c r="AQ12" s="5">
        <v>0.36299999999999999</v>
      </c>
      <c r="AR12" s="5">
        <v>0.36699999999999999</v>
      </c>
      <c r="AS12" s="5">
        <v>0.36799999999999999</v>
      </c>
      <c r="AT12" s="15">
        <v>0.36399999999999999</v>
      </c>
      <c r="AU12" s="5">
        <v>0.77400000000000002</v>
      </c>
      <c r="AV12" s="5">
        <v>0.73899999999999999</v>
      </c>
      <c r="AW12" s="5">
        <v>0.75</v>
      </c>
      <c r="AX12" s="5">
        <v>0.73</v>
      </c>
      <c r="AY12" s="5">
        <v>0.72299999999999998</v>
      </c>
      <c r="AZ12" s="5">
        <v>0.71899999999999997</v>
      </c>
      <c r="BA12" s="5">
        <v>0.72699999999999998</v>
      </c>
      <c r="BB12" s="5">
        <v>0.7</v>
      </c>
      <c r="BC12" s="5">
        <v>0.73099999999999998</v>
      </c>
      <c r="BD12" s="15">
        <v>0.61899999999999999</v>
      </c>
      <c r="BE12" s="5">
        <v>0.13600000000000001</v>
      </c>
      <c r="BF12" s="5">
        <v>0.13200000000000001</v>
      </c>
      <c r="BG12" s="5">
        <v>0.13800000000000001</v>
      </c>
      <c r="BH12" s="5">
        <v>0.13</v>
      </c>
      <c r="BI12" s="5">
        <v>0.128</v>
      </c>
      <c r="BJ12" s="5">
        <v>0.127</v>
      </c>
      <c r="BK12" s="5">
        <v>0.128</v>
      </c>
      <c r="BL12" s="5">
        <v>0.127</v>
      </c>
      <c r="BM12" s="5">
        <v>0.127</v>
      </c>
      <c r="BN12" s="15">
        <v>0.129</v>
      </c>
      <c r="BO12" s="5">
        <v>0.115</v>
      </c>
      <c r="BP12" s="5">
        <v>0.115</v>
      </c>
      <c r="BQ12" s="5">
        <v>0.11600000000000001</v>
      </c>
      <c r="BR12" s="5">
        <v>0.13200000000000001</v>
      </c>
      <c r="BS12" s="5">
        <v>0.113</v>
      </c>
      <c r="BT12" s="5">
        <v>0.11700000000000001</v>
      </c>
      <c r="BU12" s="5">
        <v>0.114</v>
      </c>
      <c r="BV12" s="5">
        <v>0.114</v>
      </c>
      <c r="BW12" s="5">
        <v>0.114</v>
      </c>
      <c r="BX12" s="15">
        <v>0.115</v>
      </c>
      <c r="BY12" s="5">
        <v>0.105</v>
      </c>
      <c r="BZ12" s="5">
        <v>0.104</v>
      </c>
      <c r="CA12" s="5">
        <v>0.113</v>
      </c>
      <c r="CB12" s="5">
        <v>0.106</v>
      </c>
      <c r="CC12" s="5">
        <v>0.106</v>
      </c>
      <c r="CD12" s="5">
        <v>0.107</v>
      </c>
      <c r="CE12" s="5">
        <v>0.107</v>
      </c>
      <c r="CF12" s="5">
        <v>0.107</v>
      </c>
      <c r="CG12" s="5">
        <v>0.107</v>
      </c>
      <c r="CH12" s="15">
        <v>0.107</v>
      </c>
      <c r="CI12" s="5">
        <v>0.111</v>
      </c>
      <c r="CJ12" s="5">
        <v>0.111</v>
      </c>
      <c r="CK12" s="5">
        <v>0.111</v>
      </c>
      <c r="CL12" s="5">
        <v>0.113</v>
      </c>
      <c r="CM12" s="5">
        <v>0.113</v>
      </c>
      <c r="CN12" s="5">
        <v>0.113</v>
      </c>
      <c r="CO12" s="5">
        <v>0.112</v>
      </c>
      <c r="CP12" s="5">
        <v>0.112</v>
      </c>
      <c r="CQ12" s="5">
        <v>0.111</v>
      </c>
      <c r="CR12" s="15">
        <v>0.112</v>
      </c>
      <c r="CS12" s="5">
        <v>0.10299999999999999</v>
      </c>
      <c r="CT12" s="5">
        <v>0.107</v>
      </c>
      <c r="CU12" s="5">
        <v>0.107</v>
      </c>
      <c r="CV12" s="5">
        <v>0.107</v>
      </c>
      <c r="CW12" s="12">
        <v>0.105</v>
      </c>
      <c r="CX12" s="5">
        <v>0.105</v>
      </c>
      <c r="CY12" s="5">
        <v>0.10299999999999999</v>
      </c>
      <c r="CZ12" s="5">
        <v>0.10299999999999999</v>
      </c>
      <c r="DA12" s="5">
        <v>0.104</v>
      </c>
      <c r="DB12" s="12">
        <v>0.104</v>
      </c>
    </row>
    <row r="13" spans="1:106" ht="15.75" customHeight="1" x14ac:dyDescent="0.2">
      <c r="A13" s="6" t="s">
        <v>121</v>
      </c>
      <c r="B13" s="7">
        <v>41993</v>
      </c>
      <c r="C13" s="8">
        <v>0.17254629629629631</v>
      </c>
      <c r="D13" s="9">
        <v>0</v>
      </c>
      <c r="E13" s="9">
        <v>28.1</v>
      </c>
      <c r="F13" s="9">
        <v>27.7</v>
      </c>
      <c r="G13" s="9">
        <v>0.121</v>
      </c>
      <c r="H13" s="9">
        <v>0.12</v>
      </c>
      <c r="I13" s="9">
        <v>0.12</v>
      </c>
      <c r="J13" s="9">
        <v>0.123</v>
      </c>
      <c r="K13" s="12">
        <v>0.126</v>
      </c>
      <c r="L13" s="9">
        <v>0.123</v>
      </c>
      <c r="M13" s="9">
        <v>0.122</v>
      </c>
      <c r="N13" s="9">
        <v>0.121</v>
      </c>
      <c r="O13" s="9">
        <v>0.121</v>
      </c>
      <c r="P13" s="12">
        <v>0.124</v>
      </c>
      <c r="Q13" s="9">
        <v>0.55300000000000005</v>
      </c>
      <c r="R13" s="9">
        <v>0.52500000000000002</v>
      </c>
      <c r="S13" s="9">
        <v>0.51300000000000001</v>
      </c>
      <c r="T13" s="9">
        <v>0.52500000000000002</v>
      </c>
      <c r="U13" s="9">
        <v>0.57899999999999996</v>
      </c>
      <c r="V13" s="9">
        <v>0.51900000000000002</v>
      </c>
      <c r="W13" s="9">
        <v>0.51500000000000001</v>
      </c>
      <c r="X13" s="9">
        <v>0.49099999999999999</v>
      </c>
      <c r="Y13" s="9">
        <v>0.53400000000000003</v>
      </c>
      <c r="Z13" s="15">
        <v>0.54700000000000004</v>
      </c>
      <c r="AA13" s="9">
        <v>0.878</v>
      </c>
      <c r="AB13" s="9">
        <v>0.83199999999999996</v>
      </c>
      <c r="AC13" s="9">
        <v>0.82199999999999995</v>
      </c>
      <c r="AD13" s="9">
        <v>0.83199999999999996</v>
      </c>
      <c r="AE13" s="9">
        <v>0.86499999999999999</v>
      </c>
      <c r="AF13" s="9">
        <v>0.78600000000000003</v>
      </c>
      <c r="AG13" s="9">
        <v>0.85199999999999998</v>
      </c>
      <c r="AH13" s="9">
        <v>0.83499999999999996</v>
      </c>
      <c r="AI13" s="9">
        <v>0.83299999999999996</v>
      </c>
      <c r="AJ13" s="15">
        <v>0.84699999999999998</v>
      </c>
      <c r="AK13" s="9">
        <v>0.58099999999999996</v>
      </c>
      <c r="AL13" s="9">
        <v>0.55400000000000005</v>
      </c>
      <c r="AM13" s="9">
        <v>0.56399999999999995</v>
      </c>
      <c r="AN13" s="9">
        <v>0.56299999999999994</v>
      </c>
      <c r="AO13" s="9">
        <v>0.55700000000000005</v>
      </c>
      <c r="AP13" s="9">
        <v>0.56699999999999995</v>
      </c>
      <c r="AQ13" s="9">
        <v>0.55400000000000005</v>
      </c>
      <c r="AR13" s="9">
        <v>0.55900000000000005</v>
      </c>
      <c r="AS13" s="9">
        <v>0.56299999999999994</v>
      </c>
      <c r="AT13" s="15">
        <v>0.54900000000000004</v>
      </c>
      <c r="AU13" s="9">
        <v>0.97799999999999998</v>
      </c>
      <c r="AV13" s="9">
        <v>0.94899999999999995</v>
      </c>
      <c r="AW13" s="9">
        <v>0.96299999999999997</v>
      </c>
      <c r="AX13" s="9">
        <v>0.95699999999999996</v>
      </c>
      <c r="AY13" s="9">
        <v>0.95099999999999996</v>
      </c>
      <c r="AZ13" s="9">
        <v>0.93500000000000005</v>
      </c>
      <c r="BA13" s="9">
        <v>0.94699999999999995</v>
      </c>
      <c r="BB13" s="9">
        <v>0.91500000000000004</v>
      </c>
      <c r="BC13" s="9">
        <v>0.96599999999999997</v>
      </c>
      <c r="BD13" s="15">
        <v>0.81100000000000005</v>
      </c>
      <c r="BE13" s="9">
        <v>0.158</v>
      </c>
      <c r="BF13" s="9">
        <v>0.151</v>
      </c>
      <c r="BG13" s="9">
        <v>0.159</v>
      </c>
      <c r="BH13" s="9">
        <v>0.15</v>
      </c>
      <c r="BI13" s="9">
        <v>0.14799999999999999</v>
      </c>
      <c r="BJ13" s="9">
        <v>0.14599999999999999</v>
      </c>
      <c r="BK13" s="9">
        <v>0.14799999999999999</v>
      </c>
      <c r="BL13" s="9">
        <v>0.14499999999999999</v>
      </c>
      <c r="BM13" s="9">
        <v>0.14699999999999999</v>
      </c>
      <c r="BN13" s="15">
        <v>0.15</v>
      </c>
      <c r="BO13" s="9">
        <v>0.125</v>
      </c>
      <c r="BP13" s="9">
        <v>0.125</v>
      </c>
      <c r="BQ13" s="9">
        <v>0.125</v>
      </c>
      <c r="BR13" s="9">
        <v>0.14099999999999999</v>
      </c>
      <c r="BS13" s="9">
        <v>0.123</v>
      </c>
      <c r="BT13" s="9">
        <v>0.125</v>
      </c>
      <c r="BU13" s="9">
        <v>0.123</v>
      </c>
      <c r="BV13" s="9">
        <v>0.123</v>
      </c>
      <c r="BW13" s="9">
        <v>0.123</v>
      </c>
      <c r="BX13" s="15">
        <v>0.124</v>
      </c>
      <c r="BY13" s="9">
        <v>0.108</v>
      </c>
      <c r="BZ13" s="9">
        <v>0.106</v>
      </c>
      <c r="CA13" s="9">
        <v>0.114</v>
      </c>
      <c r="CB13" s="9">
        <v>0.108</v>
      </c>
      <c r="CC13" s="9">
        <v>0.108</v>
      </c>
      <c r="CD13" s="9">
        <v>0.109</v>
      </c>
      <c r="CE13" s="9">
        <v>0.108</v>
      </c>
      <c r="CF13" s="9">
        <v>0.109</v>
      </c>
      <c r="CG13" s="9">
        <v>0.108</v>
      </c>
      <c r="CH13" s="15">
        <v>0.109</v>
      </c>
      <c r="CI13" s="9">
        <v>0.11799999999999999</v>
      </c>
      <c r="CJ13" s="9">
        <v>0.11799999999999999</v>
      </c>
      <c r="CK13" s="9">
        <v>0.11899999999999999</v>
      </c>
      <c r="CL13" s="9">
        <v>0.12</v>
      </c>
      <c r="CM13" s="9">
        <v>0.12</v>
      </c>
      <c r="CN13" s="9">
        <v>0.12</v>
      </c>
      <c r="CO13" s="9">
        <v>0.11899999999999999</v>
      </c>
      <c r="CP13" s="9">
        <v>0.11899999999999999</v>
      </c>
      <c r="CQ13" s="9">
        <v>0.11799999999999999</v>
      </c>
      <c r="CR13" s="15">
        <v>0.11899999999999999</v>
      </c>
      <c r="CS13" s="9">
        <v>0.10299999999999999</v>
      </c>
      <c r="CT13" s="9">
        <v>0.107</v>
      </c>
      <c r="CU13" s="9">
        <v>0.107</v>
      </c>
      <c r="CV13" s="9">
        <v>0.108</v>
      </c>
      <c r="CW13" s="12">
        <v>0.105</v>
      </c>
      <c r="CX13" s="9">
        <v>0.105</v>
      </c>
      <c r="CY13" s="9">
        <v>0.10299999999999999</v>
      </c>
      <c r="CZ13" s="9">
        <v>0.10299999999999999</v>
      </c>
      <c r="DA13" s="9">
        <v>0.104</v>
      </c>
      <c r="DB13" s="12">
        <v>0.104</v>
      </c>
    </row>
    <row r="14" spans="1:106" ht="15.75" customHeight="1" x14ac:dyDescent="0.2">
      <c r="A14" s="2" t="s">
        <v>121</v>
      </c>
      <c r="B14" s="3">
        <v>41993</v>
      </c>
      <c r="C14" s="4">
        <v>0.21517361111111111</v>
      </c>
      <c r="D14" s="5">
        <v>0</v>
      </c>
      <c r="E14" s="5">
        <v>28</v>
      </c>
      <c r="F14" s="5">
        <v>27.7</v>
      </c>
      <c r="G14" s="5">
        <v>0.122</v>
      </c>
      <c r="H14" s="5">
        <v>0.121</v>
      </c>
      <c r="I14" s="5">
        <v>0.12</v>
      </c>
      <c r="J14" s="5">
        <v>0.123</v>
      </c>
      <c r="K14" s="12">
        <v>0.126</v>
      </c>
      <c r="L14" s="5">
        <v>0.124</v>
      </c>
      <c r="M14" s="5">
        <v>0.123</v>
      </c>
      <c r="N14" s="5">
        <v>0.122</v>
      </c>
      <c r="O14" s="5">
        <v>0.122</v>
      </c>
      <c r="P14" s="12">
        <v>0.125</v>
      </c>
      <c r="Q14" s="5">
        <v>0.84899999999999998</v>
      </c>
      <c r="R14" s="5">
        <v>0.80100000000000005</v>
      </c>
      <c r="S14" s="5">
        <v>0.76300000000000001</v>
      </c>
      <c r="T14" s="5">
        <v>0.78300000000000003</v>
      </c>
      <c r="U14" s="5">
        <v>0.85499999999999998</v>
      </c>
      <c r="V14" s="5">
        <v>0.78900000000000003</v>
      </c>
      <c r="W14" s="5">
        <v>0.77500000000000002</v>
      </c>
      <c r="X14" s="5">
        <v>0.74</v>
      </c>
      <c r="Y14" s="5">
        <v>0.77200000000000002</v>
      </c>
      <c r="Z14" s="15">
        <v>0.79100000000000004</v>
      </c>
      <c r="AA14" s="5">
        <v>1.0620000000000001</v>
      </c>
      <c r="AB14" s="5">
        <v>1.012</v>
      </c>
      <c r="AC14" s="5">
        <v>1.0149999999999999</v>
      </c>
      <c r="AD14" s="5">
        <v>1.032</v>
      </c>
      <c r="AE14" s="5">
        <v>1.022</v>
      </c>
      <c r="AF14" s="5">
        <v>0.98</v>
      </c>
      <c r="AG14" s="5">
        <v>1.0189999999999999</v>
      </c>
      <c r="AH14" s="5">
        <v>1.012</v>
      </c>
      <c r="AI14" s="5">
        <v>0.996</v>
      </c>
      <c r="AJ14" s="15">
        <v>1.006</v>
      </c>
      <c r="AK14" s="5">
        <v>0.82299999999999995</v>
      </c>
      <c r="AL14" s="5">
        <v>0.81699999999999995</v>
      </c>
      <c r="AM14" s="5">
        <v>0.82399999999999995</v>
      </c>
      <c r="AN14" s="5">
        <v>0.79600000000000004</v>
      </c>
      <c r="AO14" s="5">
        <v>0.80300000000000005</v>
      </c>
      <c r="AP14" s="5">
        <v>0.81899999999999995</v>
      </c>
      <c r="AQ14" s="5">
        <v>0.81</v>
      </c>
      <c r="AR14" s="5">
        <v>0.82299999999999995</v>
      </c>
      <c r="AS14" s="5">
        <v>0.80700000000000005</v>
      </c>
      <c r="AT14" s="15">
        <v>0.80900000000000005</v>
      </c>
      <c r="AU14" s="5">
        <v>1.113</v>
      </c>
      <c r="AV14" s="5">
        <v>1.0820000000000001</v>
      </c>
      <c r="AW14" s="5">
        <v>1.08</v>
      </c>
      <c r="AX14" s="5">
        <v>1.091</v>
      </c>
      <c r="AY14" s="5">
        <v>1.069</v>
      </c>
      <c r="AZ14" s="5">
        <v>1.06</v>
      </c>
      <c r="BA14" s="5">
        <v>1.07</v>
      </c>
      <c r="BB14" s="5">
        <v>1.0329999999999999</v>
      </c>
      <c r="BC14" s="5">
        <v>1.121</v>
      </c>
      <c r="BD14" s="15">
        <v>0.95299999999999996</v>
      </c>
      <c r="BE14" s="5">
        <v>0.2</v>
      </c>
      <c r="BF14" s="5">
        <v>0.187</v>
      </c>
      <c r="BG14" s="5">
        <v>0.19700000000000001</v>
      </c>
      <c r="BH14" s="5">
        <v>0.186</v>
      </c>
      <c r="BI14" s="5">
        <v>0.184</v>
      </c>
      <c r="BJ14" s="5">
        <v>0.182</v>
      </c>
      <c r="BK14" s="5">
        <v>0.184</v>
      </c>
      <c r="BL14" s="5">
        <v>0.18</v>
      </c>
      <c r="BM14" s="5">
        <v>0.183</v>
      </c>
      <c r="BN14" s="15">
        <v>0.189</v>
      </c>
      <c r="BO14" s="5">
        <v>0.14399999999999999</v>
      </c>
      <c r="BP14" s="5">
        <v>0.14299999999999999</v>
      </c>
      <c r="BQ14" s="5">
        <v>0.14199999999999999</v>
      </c>
      <c r="BR14" s="5">
        <v>0.157</v>
      </c>
      <c r="BS14" s="5">
        <v>0.13900000000000001</v>
      </c>
      <c r="BT14" s="5">
        <v>0.14099999999999999</v>
      </c>
      <c r="BU14" s="5">
        <v>0.13800000000000001</v>
      </c>
      <c r="BV14" s="5">
        <v>0.13900000000000001</v>
      </c>
      <c r="BW14" s="5">
        <v>0.14000000000000001</v>
      </c>
      <c r="BX14" s="15">
        <v>0.14099999999999999</v>
      </c>
      <c r="BY14" s="5">
        <v>0.111</v>
      </c>
      <c r="BZ14" s="5">
        <v>0.11</v>
      </c>
      <c r="CA14" s="5">
        <v>0.11700000000000001</v>
      </c>
      <c r="CB14" s="5">
        <v>0.112</v>
      </c>
      <c r="CC14" s="5">
        <v>0.111</v>
      </c>
      <c r="CD14" s="5">
        <v>0.112</v>
      </c>
      <c r="CE14" s="5">
        <v>0.112</v>
      </c>
      <c r="CF14" s="5">
        <v>0.112</v>
      </c>
      <c r="CG14" s="5">
        <v>0.112</v>
      </c>
      <c r="CH14" s="15">
        <v>0.112</v>
      </c>
      <c r="CI14" s="5">
        <v>0.13200000000000001</v>
      </c>
      <c r="CJ14" s="5">
        <v>0.13300000000000001</v>
      </c>
      <c r="CK14" s="5">
        <v>0.13300000000000001</v>
      </c>
      <c r="CL14" s="5">
        <v>0.13400000000000001</v>
      </c>
      <c r="CM14" s="5">
        <v>0.13300000000000001</v>
      </c>
      <c r="CN14" s="5">
        <v>0.13300000000000001</v>
      </c>
      <c r="CO14" s="5">
        <v>0.13200000000000001</v>
      </c>
      <c r="CP14" s="5">
        <v>0.13200000000000001</v>
      </c>
      <c r="CQ14" s="5">
        <v>0.13100000000000001</v>
      </c>
      <c r="CR14" s="15">
        <v>0.13100000000000001</v>
      </c>
      <c r="CS14" s="5">
        <v>0.10299999999999999</v>
      </c>
      <c r="CT14" s="5">
        <v>0.107</v>
      </c>
      <c r="CU14" s="5">
        <v>0.107</v>
      </c>
      <c r="CV14" s="5">
        <v>0.106</v>
      </c>
      <c r="CW14" s="12">
        <v>0.105</v>
      </c>
      <c r="CX14" s="5">
        <v>0.105</v>
      </c>
      <c r="CY14" s="5">
        <v>0.10299999999999999</v>
      </c>
      <c r="CZ14" s="5">
        <v>0.10299999999999999</v>
      </c>
      <c r="DA14" s="5">
        <v>0.104</v>
      </c>
      <c r="DB14" s="12">
        <v>0.104</v>
      </c>
    </row>
    <row r="15" spans="1:106" ht="15.75" customHeight="1" x14ac:dyDescent="0.2">
      <c r="A15" s="6" t="s">
        <v>121</v>
      </c>
      <c r="B15" s="7">
        <v>41993</v>
      </c>
      <c r="C15" s="8">
        <v>0.25782407407407409</v>
      </c>
      <c r="D15" s="9">
        <v>0</v>
      </c>
      <c r="E15" s="9">
        <v>28</v>
      </c>
      <c r="F15" s="9">
        <v>27.7</v>
      </c>
      <c r="G15" s="9">
        <v>0.121</v>
      </c>
      <c r="H15" s="9">
        <v>0.12</v>
      </c>
      <c r="I15" s="9">
        <v>0.12</v>
      </c>
      <c r="J15" s="9">
        <v>0.123</v>
      </c>
      <c r="K15" s="12">
        <v>0.125</v>
      </c>
      <c r="L15" s="9">
        <v>0.125</v>
      </c>
      <c r="M15" s="9">
        <v>0.124</v>
      </c>
      <c r="N15" s="9">
        <v>0.124</v>
      </c>
      <c r="O15" s="9">
        <v>0.123</v>
      </c>
      <c r="P15" s="12">
        <v>0.126</v>
      </c>
      <c r="Q15" s="9">
        <v>1.0409999999999999</v>
      </c>
      <c r="R15" s="9">
        <v>0.98199999999999998</v>
      </c>
      <c r="S15" s="9">
        <v>0.94099999999999995</v>
      </c>
      <c r="T15" s="9">
        <v>0.98599999999999999</v>
      </c>
      <c r="U15" s="9">
        <v>1.022</v>
      </c>
      <c r="V15" s="9">
        <v>0.97199999999999998</v>
      </c>
      <c r="W15" s="9">
        <v>0.94299999999999995</v>
      </c>
      <c r="X15" s="9">
        <v>0.94199999999999995</v>
      </c>
      <c r="Y15" s="9">
        <v>0.98199999999999998</v>
      </c>
      <c r="Z15" s="15">
        <v>0.97</v>
      </c>
      <c r="AA15" s="9">
        <v>0.99399999999999999</v>
      </c>
      <c r="AB15" s="9">
        <v>1.022</v>
      </c>
      <c r="AC15" s="9">
        <v>0.98499999999999999</v>
      </c>
      <c r="AD15" s="9">
        <v>1.0029999999999999</v>
      </c>
      <c r="AE15" s="9">
        <v>1.022</v>
      </c>
      <c r="AF15" s="9">
        <v>0.94899999999999995</v>
      </c>
      <c r="AG15" s="9">
        <v>1.014</v>
      </c>
      <c r="AH15" s="9">
        <v>1.0169999999999999</v>
      </c>
      <c r="AI15" s="9">
        <v>0.99</v>
      </c>
      <c r="AJ15" s="15">
        <v>1.014</v>
      </c>
      <c r="AK15" s="9">
        <v>0.92500000000000004</v>
      </c>
      <c r="AL15" s="9">
        <v>1.014</v>
      </c>
      <c r="AM15" s="9">
        <v>1.002</v>
      </c>
      <c r="AN15" s="9">
        <v>0.97599999999999998</v>
      </c>
      <c r="AO15" s="9">
        <v>1</v>
      </c>
      <c r="AP15" s="9">
        <v>1.002</v>
      </c>
      <c r="AQ15" s="9">
        <v>0.99399999999999999</v>
      </c>
      <c r="AR15" s="9">
        <v>0.999</v>
      </c>
      <c r="AS15" s="9">
        <v>0.99</v>
      </c>
      <c r="AT15" s="15">
        <v>0.997</v>
      </c>
      <c r="AU15" s="9">
        <v>1.05</v>
      </c>
      <c r="AV15" s="9">
        <v>1.028</v>
      </c>
      <c r="AW15" s="9">
        <v>1.0409999999999999</v>
      </c>
      <c r="AX15" s="9">
        <v>1.036</v>
      </c>
      <c r="AY15" s="9">
        <v>1.044</v>
      </c>
      <c r="AZ15" s="9">
        <v>0.997</v>
      </c>
      <c r="BA15" s="9">
        <v>1.048</v>
      </c>
      <c r="BB15" s="9">
        <v>0.98199999999999998</v>
      </c>
      <c r="BC15" s="9">
        <v>1.085</v>
      </c>
      <c r="BD15" s="15">
        <v>0.85299999999999998</v>
      </c>
      <c r="BE15" s="9">
        <v>0.27</v>
      </c>
      <c r="BF15" s="9">
        <v>0.248</v>
      </c>
      <c r="BG15" s="9">
        <v>0.26</v>
      </c>
      <c r="BH15" s="9">
        <v>0.246</v>
      </c>
      <c r="BI15" s="9">
        <v>0.245</v>
      </c>
      <c r="BJ15" s="9">
        <v>0.24199999999999999</v>
      </c>
      <c r="BK15" s="9">
        <v>0.246</v>
      </c>
      <c r="BL15" s="9">
        <v>0.24299999999999999</v>
      </c>
      <c r="BM15" s="9">
        <v>0.24399999999999999</v>
      </c>
      <c r="BN15" s="15">
        <v>0.253</v>
      </c>
      <c r="BO15" s="9">
        <v>0.17899999999999999</v>
      </c>
      <c r="BP15" s="9">
        <v>0.17499999999999999</v>
      </c>
      <c r="BQ15" s="9">
        <v>0.17299999999999999</v>
      </c>
      <c r="BR15" s="9">
        <v>0.187</v>
      </c>
      <c r="BS15" s="9">
        <v>0.17</v>
      </c>
      <c r="BT15" s="9">
        <v>0.17100000000000001</v>
      </c>
      <c r="BU15" s="9">
        <v>0.16800000000000001</v>
      </c>
      <c r="BV15" s="9">
        <v>0.16900000000000001</v>
      </c>
      <c r="BW15" s="9">
        <v>0.17</v>
      </c>
      <c r="BX15" s="15">
        <v>0.17100000000000001</v>
      </c>
      <c r="BY15" s="9">
        <v>0.11899999999999999</v>
      </c>
      <c r="BZ15" s="9">
        <v>0.11700000000000001</v>
      </c>
      <c r="CA15" s="9">
        <v>0.123</v>
      </c>
      <c r="CB15" s="9">
        <v>0.11799999999999999</v>
      </c>
      <c r="CC15" s="9">
        <v>0.11700000000000001</v>
      </c>
      <c r="CD15" s="9">
        <v>0.11899999999999999</v>
      </c>
      <c r="CE15" s="9">
        <v>0.11799999999999999</v>
      </c>
      <c r="CF15" s="9">
        <v>0.11799999999999999</v>
      </c>
      <c r="CG15" s="9">
        <v>0.11799999999999999</v>
      </c>
      <c r="CH15" s="15">
        <v>0.11799999999999999</v>
      </c>
      <c r="CI15" s="9">
        <v>0.157</v>
      </c>
      <c r="CJ15" s="9">
        <v>0.159</v>
      </c>
      <c r="CK15" s="9">
        <v>0.157</v>
      </c>
      <c r="CL15" s="9">
        <v>0.159</v>
      </c>
      <c r="CM15" s="9">
        <v>0.157</v>
      </c>
      <c r="CN15" s="9">
        <v>0.157</v>
      </c>
      <c r="CO15" s="9">
        <v>0.156</v>
      </c>
      <c r="CP15" s="9">
        <v>0.155</v>
      </c>
      <c r="CQ15" s="9">
        <v>0.155</v>
      </c>
      <c r="CR15" s="15">
        <v>0.155</v>
      </c>
      <c r="CS15" s="9">
        <v>0.10299999999999999</v>
      </c>
      <c r="CT15" s="9">
        <v>0.107</v>
      </c>
      <c r="CU15" s="9">
        <v>0.107</v>
      </c>
      <c r="CV15" s="9">
        <v>0.10299999999999999</v>
      </c>
      <c r="CW15" s="12">
        <v>0.105</v>
      </c>
      <c r="CX15" s="9">
        <v>0.105</v>
      </c>
      <c r="CY15" s="9">
        <v>0.10299999999999999</v>
      </c>
      <c r="CZ15" s="9">
        <v>0.10299999999999999</v>
      </c>
      <c r="DA15" s="9">
        <v>0.104</v>
      </c>
      <c r="DB15" s="12">
        <v>0.104</v>
      </c>
    </row>
    <row r="16" spans="1:106" ht="15.75" customHeight="1" x14ac:dyDescent="0.2">
      <c r="A16" s="2" t="s">
        <v>121</v>
      </c>
      <c r="B16" s="3">
        <v>41993</v>
      </c>
      <c r="C16" s="4">
        <v>0.30045138888888889</v>
      </c>
      <c r="D16" s="5">
        <v>0</v>
      </c>
      <c r="E16" s="5">
        <v>28</v>
      </c>
      <c r="F16" s="5">
        <v>27.7</v>
      </c>
      <c r="G16" s="5">
        <v>0.121</v>
      </c>
      <c r="H16" s="5">
        <v>0.121</v>
      </c>
      <c r="I16" s="5">
        <v>0.12</v>
      </c>
      <c r="J16" s="5">
        <v>0.123</v>
      </c>
      <c r="K16" s="12">
        <v>0.126</v>
      </c>
      <c r="L16" s="5">
        <v>0.129</v>
      </c>
      <c r="M16" s="5">
        <v>0.129</v>
      </c>
      <c r="N16" s="5">
        <v>0.128</v>
      </c>
      <c r="O16" s="5">
        <v>0.128</v>
      </c>
      <c r="P16" s="12">
        <v>0.13</v>
      </c>
      <c r="Q16" s="5">
        <v>1.042</v>
      </c>
      <c r="R16" s="5">
        <v>1.0249999999999999</v>
      </c>
      <c r="S16" s="5">
        <v>1.0269999999999999</v>
      </c>
      <c r="T16" s="5">
        <v>1.012</v>
      </c>
      <c r="U16" s="5">
        <v>1.06</v>
      </c>
      <c r="V16" s="5">
        <v>1.0169999999999999</v>
      </c>
      <c r="W16" s="5">
        <v>1.036</v>
      </c>
      <c r="X16" s="5">
        <v>1.0169999999999999</v>
      </c>
      <c r="Y16" s="5">
        <v>1.0580000000000001</v>
      </c>
      <c r="Z16" s="15">
        <v>1.006</v>
      </c>
      <c r="AA16" s="5">
        <v>0.98799999999999999</v>
      </c>
      <c r="AB16" s="5">
        <v>0.95</v>
      </c>
      <c r="AC16" s="5">
        <v>0.95499999999999996</v>
      </c>
      <c r="AD16" s="5">
        <v>0.98</v>
      </c>
      <c r="AE16" s="5">
        <v>1.05</v>
      </c>
      <c r="AF16" s="5">
        <v>0.93899999999999995</v>
      </c>
      <c r="AG16" s="5">
        <v>1.0329999999999999</v>
      </c>
      <c r="AH16" s="5">
        <v>0.98499999999999999</v>
      </c>
      <c r="AI16" s="5">
        <v>0.96299999999999997</v>
      </c>
      <c r="AJ16" s="15">
        <v>1.002</v>
      </c>
      <c r="AK16" s="5">
        <v>0.94099999999999995</v>
      </c>
      <c r="AL16" s="5">
        <v>1.0089999999999999</v>
      </c>
      <c r="AM16" s="5">
        <v>1.0269999999999999</v>
      </c>
      <c r="AN16" s="5">
        <v>1.0309999999999999</v>
      </c>
      <c r="AO16" s="5">
        <v>1.036</v>
      </c>
      <c r="AP16" s="5">
        <v>1.0629999999999999</v>
      </c>
      <c r="AQ16" s="5">
        <v>1.0780000000000001</v>
      </c>
      <c r="AR16" s="5">
        <v>1.0720000000000001</v>
      </c>
      <c r="AS16" s="5">
        <v>1.038</v>
      </c>
      <c r="AT16" s="15">
        <v>1.056</v>
      </c>
      <c r="AU16" s="5">
        <v>0.98099999999999998</v>
      </c>
      <c r="AV16" s="5">
        <v>0.97699999999999998</v>
      </c>
      <c r="AW16" s="5">
        <v>1.026</v>
      </c>
      <c r="AX16" s="5">
        <v>0.99099999999999999</v>
      </c>
      <c r="AY16" s="5">
        <v>1.012</v>
      </c>
      <c r="AZ16" s="5">
        <v>0.998</v>
      </c>
      <c r="BA16" s="5">
        <v>1.0289999999999999</v>
      </c>
      <c r="BB16" s="5">
        <v>0.96299999999999997</v>
      </c>
      <c r="BC16" s="5">
        <v>1.1020000000000001</v>
      </c>
      <c r="BD16" s="15">
        <v>0.81200000000000006</v>
      </c>
      <c r="BE16" s="5">
        <v>0.374</v>
      </c>
      <c r="BF16" s="5">
        <v>0.35399999999999998</v>
      </c>
      <c r="BG16" s="5">
        <v>0.37</v>
      </c>
      <c r="BH16" s="5">
        <v>0.35799999999999998</v>
      </c>
      <c r="BI16" s="5">
        <v>0.35399999999999998</v>
      </c>
      <c r="BJ16" s="5">
        <v>0.34799999999999998</v>
      </c>
      <c r="BK16" s="5">
        <v>0.35499999999999998</v>
      </c>
      <c r="BL16" s="5">
        <v>0.34799999999999998</v>
      </c>
      <c r="BM16" s="5">
        <v>0.35199999999999998</v>
      </c>
      <c r="BN16" s="15">
        <v>0.36699999999999999</v>
      </c>
      <c r="BO16" s="5">
        <v>0.24199999999999999</v>
      </c>
      <c r="BP16" s="5">
        <v>0.23200000000000001</v>
      </c>
      <c r="BQ16" s="5">
        <v>0.22800000000000001</v>
      </c>
      <c r="BR16" s="5">
        <v>0.24199999999999999</v>
      </c>
      <c r="BS16" s="5">
        <v>0.22500000000000001</v>
      </c>
      <c r="BT16" s="5">
        <v>0.22500000000000001</v>
      </c>
      <c r="BU16" s="5">
        <v>0.223</v>
      </c>
      <c r="BV16" s="5">
        <v>0.224</v>
      </c>
      <c r="BW16" s="5">
        <v>0.22500000000000001</v>
      </c>
      <c r="BX16" s="15">
        <v>0.22900000000000001</v>
      </c>
      <c r="BY16" s="5">
        <v>0.13400000000000001</v>
      </c>
      <c r="BZ16" s="5">
        <v>0.13</v>
      </c>
      <c r="CA16" s="5">
        <v>0.13700000000000001</v>
      </c>
      <c r="CB16" s="5">
        <v>0.13100000000000001</v>
      </c>
      <c r="CC16" s="5">
        <v>0.13</v>
      </c>
      <c r="CD16" s="5">
        <v>0.13200000000000001</v>
      </c>
      <c r="CE16" s="5">
        <v>0.13100000000000001</v>
      </c>
      <c r="CF16" s="5">
        <v>0.13100000000000001</v>
      </c>
      <c r="CG16" s="5">
        <v>0.13200000000000001</v>
      </c>
      <c r="CH16" s="15">
        <v>0.13200000000000001</v>
      </c>
      <c r="CI16" s="5">
        <v>0.20499999999999999</v>
      </c>
      <c r="CJ16" s="5">
        <v>0.20699999999999999</v>
      </c>
      <c r="CK16" s="5">
        <v>0.20399999999999999</v>
      </c>
      <c r="CL16" s="5">
        <v>0.20599999999999999</v>
      </c>
      <c r="CM16" s="5">
        <v>0.20300000000000001</v>
      </c>
      <c r="CN16" s="5">
        <v>0.20300000000000001</v>
      </c>
      <c r="CO16" s="5">
        <v>0.20100000000000001</v>
      </c>
      <c r="CP16" s="5">
        <v>0.20100000000000001</v>
      </c>
      <c r="CQ16" s="5">
        <v>0.20200000000000001</v>
      </c>
      <c r="CR16" s="15">
        <v>0.20100000000000001</v>
      </c>
      <c r="CS16" s="5">
        <v>0.104</v>
      </c>
      <c r="CT16" s="5">
        <v>0.107</v>
      </c>
      <c r="CU16" s="5">
        <v>0.107</v>
      </c>
      <c r="CV16" s="5">
        <v>0.104</v>
      </c>
      <c r="CW16" s="12">
        <v>0.105</v>
      </c>
      <c r="CX16" s="5">
        <v>0.106</v>
      </c>
      <c r="CY16" s="5">
        <v>0.10299999999999999</v>
      </c>
      <c r="CZ16" s="5">
        <v>0.10299999999999999</v>
      </c>
      <c r="DA16" s="5">
        <v>0.104</v>
      </c>
      <c r="DB16" s="12">
        <v>0.105</v>
      </c>
    </row>
    <row r="17" spans="1:106" ht="15.75" customHeight="1" x14ac:dyDescent="0.2">
      <c r="A17" s="6" t="s">
        <v>121</v>
      </c>
      <c r="B17" s="7">
        <v>41993</v>
      </c>
      <c r="C17" s="8">
        <v>0.34309027777777779</v>
      </c>
      <c r="D17" s="9">
        <v>0</v>
      </c>
      <c r="E17" s="9">
        <v>28</v>
      </c>
      <c r="F17" s="9">
        <v>27.7</v>
      </c>
      <c r="G17" s="9">
        <v>0.121</v>
      </c>
      <c r="H17" s="9">
        <v>0.12</v>
      </c>
      <c r="I17" s="9">
        <v>0.12</v>
      </c>
      <c r="J17" s="9">
        <v>0.123</v>
      </c>
      <c r="K17" s="12">
        <v>0.126</v>
      </c>
      <c r="L17" s="9">
        <v>0.13600000000000001</v>
      </c>
      <c r="M17" s="9">
        <v>0.13600000000000001</v>
      </c>
      <c r="N17" s="9">
        <v>0.13500000000000001</v>
      </c>
      <c r="O17" s="9">
        <v>0.13600000000000001</v>
      </c>
      <c r="P17" s="12">
        <v>0.13800000000000001</v>
      </c>
      <c r="Q17" s="9">
        <v>1.002</v>
      </c>
      <c r="R17" s="9">
        <v>0.94299999999999995</v>
      </c>
      <c r="S17" s="9">
        <v>0.92600000000000005</v>
      </c>
      <c r="T17" s="9">
        <v>1.095</v>
      </c>
      <c r="U17" s="9">
        <v>1.0049999999999999</v>
      </c>
      <c r="V17" s="9">
        <v>0.95799999999999996</v>
      </c>
      <c r="W17" s="9">
        <v>0.97599999999999998</v>
      </c>
      <c r="X17" s="9">
        <v>0.91400000000000003</v>
      </c>
      <c r="Y17" s="9">
        <v>1.006</v>
      </c>
      <c r="Z17" s="15">
        <v>1.012</v>
      </c>
      <c r="AA17" s="9">
        <v>0.97499999999999998</v>
      </c>
      <c r="AB17" s="9">
        <v>1.022</v>
      </c>
      <c r="AC17" s="9">
        <v>0.995</v>
      </c>
      <c r="AD17" s="9">
        <v>1.036</v>
      </c>
      <c r="AE17" s="9">
        <v>1.0680000000000001</v>
      </c>
      <c r="AF17" s="9">
        <v>0.95699999999999996</v>
      </c>
      <c r="AG17" s="9">
        <v>1.089</v>
      </c>
      <c r="AH17" s="9">
        <v>1.0309999999999999</v>
      </c>
      <c r="AI17" s="9">
        <v>0.94099999999999995</v>
      </c>
      <c r="AJ17" s="15">
        <v>1.0229999999999999</v>
      </c>
      <c r="AK17" s="9">
        <v>0.79300000000000004</v>
      </c>
      <c r="AL17" s="9">
        <v>0.95699999999999996</v>
      </c>
      <c r="AM17" s="9">
        <v>1.0249999999999999</v>
      </c>
      <c r="AN17" s="9">
        <v>0.95699999999999996</v>
      </c>
      <c r="AO17" s="9">
        <v>1.012</v>
      </c>
      <c r="AP17" s="9">
        <v>0.95799999999999996</v>
      </c>
      <c r="AQ17" s="9">
        <v>1</v>
      </c>
      <c r="AR17" s="9">
        <v>1.008</v>
      </c>
      <c r="AS17" s="9">
        <v>0.97799999999999998</v>
      </c>
      <c r="AT17" s="15">
        <v>0.99299999999999999</v>
      </c>
      <c r="AU17" s="9">
        <v>0.95899999999999996</v>
      </c>
      <c r="AV17" s="9">
        <v>0.99</v>
      </c>
      <c r="AW17" s="9">
        <v>1.0109999999999999</v>
      </c>
      <c r="AX17" s="9">
        <v>1.008</v>
      </c>
      <c r="AY17" s="9">
        <v>1.012</v>
      </c>
      <c r="AZ17" s="9">
        <v>0.998</v>
      </c>
      <c r="BA17" s="9">
        <v>1.0289999999999999</v>
      </c>
      <c r="BB17" s="9">
        <v>0.96399999999999997</v>
      </c>
      <c r="BC17" s="9">
        <v>1.1000000000000001</v>
      </c>
      <c r="BD17" s="15">
        <v>0.82599999999999996</v>
      </c>
      <c r="BE17" s="9">
        <v>0.51900000000000002</v>
      </c>
      <c r="BF17" s="9">
        <v>0.50600000000000001</v>
      </c>
      <c r="BG17" s="9">
        <v>0.52700000000000002</v>
      </c>
      <c r="BH17" s="9">
        <v>0.51500000000000001</v>
      </c>
      <c r="BI17" s="9">
        <v>0.50600000000000001</v>
      </c>
      <c r="BJ17" s="9">
        <v>0.499</v>
      </c>
      <c r="BK17" s="9">
        <v>0.50700000000000001</v>
      </c>
      <c r="BL17" s="9">
        <v>0.503</v>
      </c>
      <c r="BM17" s="9">
        <v>0.50600000000000001</v>
      </c>
      <c r="BN17" s="15">
        <v>0.52900000000000003</v>
      </c>
      <c r="BO17" s="9">
        <v>0.35</v>
      </c>
      <c r="BP17" s="9">
        <v>0.33</v>
      </c>
      <c r="BQ17" s="9">
        <v>0.32100000000000001</v>
      </c>
      <c r="BR17" s="9">
        <v>0.33200000000000002</v>
      </c>
      <c r="BS17" s="9">
        <v>0.31900000000000001</v>
      </c>
      <c r="BT17" s="9">
        <v>0.32100000000000001</v>
      </c>
      <c r="BU17" s="9">
        <v>0.314</v>
      </c>
      <c r="BV17" s="9">
        <v>0.317</v>
      </c>
      <c r="BW17" s="9">
        <v>0.31900000000000001</v>
      </c>
      <c r="BX17" s="15">
        <v>0.32600000000000001</v>
      </c>
      <c r="BY17" s="9">
        <v>0.16</v>
      </c>
      <c r="BZ17" s="9">
        <v>0.155</v>
      </c>
      <c r="CA17" s="9">
        <v>0.16</v>
      </c>
      <c r="CB17" s="9">
        <v>0.154</v>
      </c>
      <c r="CC17" s="9">
        <v>0.151</v>
      </c>
      <c r="CD17" s="9">
        <v>0.154</v>
      </c>
      <c r="CE17" s="9">
        <v>0.153</v>
      </c>
      <c r="CF17" s="9">
        <v>0.153</v>
      </c>
      <c r="CG17" s="9">
        <v>0.155</v>
      </c>
      <c r="CH17" s="15">
        <v>0.154</v>
      </c>
      <c r="CI17" s="9">
        <v>0.28699999999999998</v>
      </c>
      <c r="CJ17" s="9">
        <v>0.29099999999999998</v>
      </c>
      <c r="CK17" s="9">
        <v>0.28399999999999997</v>
      </c>
      <c r="CL17" s="9">
        <v>0.28399999999999997</v>
      </c>
      <c r="CM17" s="9">
        <v>0.28000000000000003</v>
      </c>
      <c r="CN17" s="9">
        <v>0.28000000000000003</v>
      </c>
      <c r="CO17" s="9">
        <v>0.27700000000000002</v>
      </c>
      <c r="CP17" s="9">
        <v>0.27700000000000002</v>
      </c>
      <c r="CQ17" s="9">
        <v>0.28000000000000003</v>
      </c>
      <c r="CR17" s="15">
        <v>0.27700000000000002</v>
      </c>
      <c r="CS17" s="9">
        <v>0.10299999999999999</v>
      </c>
      <c r="CT17" s="9">
        <v>0.107</v>
      </c>
      <c r="CU17" s="9">
        <v>0.106</v>
      </c>
      <c r="CV17" s="9">
        <v>0.107</v>
      </c>
      <c r="CW17" s="12">
        <v>0.105</v>
      </c>
      <c r="CX17" s="9">
        <v>0.105</v>
      </c>
      <c r="CY17" s="9">
        <v>0.10299999999999999</v>
      </c>
      <c r="CZ17" s="9">
        <v>0.10299999999999999</v>
      </c>
      <c r="DA17" s="9">
        <v>0.104</v>
      </c>
      <c r="DB17" s="12">
        <v>0.104</v>
      </c>
    </row>
    <row r="18" spans="1:106" ht="15.75" customHeight="1" x14ac:dyDescent="0.2">
      <c r="A18" s="2" t="s">
        <v>121</v>
      </c>
      <c r="B18" s="3">
        <v>41993</v>
      </c>
      <c r="C18" s="4">
        <v>0.38572916666666668</v>
      </c>
      <c r="D18" s="5">
        <v>0</v>
      </c>
      <c r="E18" s="5">
        <v>28.1</v>
      </c>
      <c r="F18" s="5">
        <v>27.7</v>
      </c>
      <c r="G18" s="5">
        <v>0.122</v>
      </c>
      <c r="H18" s="5">
        <v>0.12</v>
      </c>
      <c r="I18" s="5">
        <v>0.12</v>
      </c>
      <c r="J18" s="5">
        <v>0.123</v>
      </c>
      <c r="K18" s="12">
        <v>0.125</v>
      </c>
      <c r="L18" s="5">
        <v>0.152</v>
      </c>
      <c r="M18" s="5">
        <v>0.155</v>
      </c>
      <c r="N18" s="5">
        <v>0.152</v>
      </c>
      <c r="O18" s="5">
        <v>0.157</v>
      </c>
      <c r="P18" s="12">
        <v>0.156</v>
      </c>
      <c r="Q18" s="5">
        <v>1.044</v>
      </c>
      <c r="R18" s="5">
        <v>0.97399999999999998</v>
      </c>
      <c r="S18" s="5">
        <v>0.93200000000000005</v>
      </c>
      <c r="T18" s="5">
        <v>1.0960000000000001</v>
      </c>
      <c r="U18" s="5">
        <v>1.046</v>
      </c>
      <c r="V18" s="5">
        <v>0.999</v>
      </c>
      <c r="W18" s="5">
        <v>1.0329999999999999</v>
      </c>
      <c r="X18" s="5">
        <v>0.90400000000000003</v>
      </c>
      <c r="Y18" s="5">
        <v>1.0429999999999999</v>
      </c>
      <c r="Z18" s="15">
        <v>1.089</v>
      </c>
      <c r="AA18" s="5">
        <v>0.995</v>
      </c>
      <c r="AB18" s="5">
        <v>1.0620000000000001</v>
      </c>
      <c r="AC18" s="5">
        <v>1.038</v>
      </c>
      <c r="AD18" s="5">
        <v>1.0449999999999999</v>
      </c>
      <c r="AE18" s="5">
        <v>1.0760000000000001</v>
      </c>
      <c r="AF18" s="5">
        <v>0.95</v>
      </c>
      <c r="AG18" s="5">
        <v>1.1279999999999999</v>
      </c>
      <c r="AH18" s="5">
        <v>1.0640000000000001</v>
      </c>
      <c r="AI18" s="5">
        <v>1.0309999999999999</v>
      </c>
      <c r="AJ18" s="15">
        <v>1.052</v>
      </c>
      <c r="AK18" s="5">
        <v>0.68799999999999994</v>
      </c>
      <c r="AL18" s="5">
        <v>0.94499999999999995</v>
      </c>
      <c r="AM18" s="5">
        <v>0.96399999999999997</v>
      </c>
      <c r="AN18" s="5">
        <v>0.96</v>
      </c>
      <c r="AO18" s="5">
        <v>1.0409999999999999</v>
      </c>
      <c r="AP18" s="5">
        <v>1.085</v>
      </c>
      <c r="AQ18" s="5">
        <v>1.02</v>
      </c>
      <c r="AR18" s="5">
        <v>1.0129999999999999</v>
      </c>
      <c r="AS18" s="5">
        <v>0.97299999999999998</v>
      </c>
      <c r="AT18" s="15">
        <v>0.95599999999999996</v>
      </c>
      <c r="AU18" s="5">
        <v>0.98299999999999998</v>
      </c>
      <c r="AV18" s="5">
        <v>0.98599999999999999</v>
      </c>
      <c r="AW18" s="5">
        <v>1.0269999999999999</v>
      </c>
      <c r="AX18" s="5">
        <v>1.0129999999999999</v>
      </c>
      <c r="AY18" s="5">
        <v>1.07</v>
      </c>
      <c r="AZ18" s="5">
        <v>1.0029999999999999</v>
      </c>
      <c r="BA18" s="5">
        <v>1.0309999999999999</v>
      </c>
      <c r="BB18" s="5">
        <v>1.006</v>
      </c>
      <c r="BC18" s="5">
        <v>1.119</v>
      </c>
      <c r="BD18" s="15">
        <v>0.81399999999999995</v>
      </c>
      <c r="BE18" s="5">
        <v>0.61</v>
      </c>
      <c r="BF18" s="5">
        <v>0.68600000000000005</v>
      </c>
      <c r="BG18" s="5">
        <v>0.69899999999999995</v>
      </c>
      <c r="BH18" s="5">
        <v>0.69399999999999995</v>
      </c>
      <c r="BI18" s="5">
        <v>0.68500000000000005</v>
      </c>
      <c r="BJ18" s="5">
        <v>0.67700000000000005</v>
      </c>
      <c r="BK18" s="5">
        <v>0.69099999999999995</v>
      </c>
      <c r="BL18" s="5">
        <v>0.68</v>
      </c>
      <c r="BM18" s="5">
        <v>0.69599999999999995</v>
      </c>
      <c r="BN18" s="15">
        <v>0.70599999999999996</v>
      </c>
      <c r="BO18" s="5">
        <v>0.50800000000000001</v>
      </c>
      <c r="BP18" s="5">
        <v>0.47899999999999998</v>
      </c>
      <c r="BQ18" s="5">
        <v>0.47099999999999997</v>
      </c>
      <c r="BR18" s="5">
        <v>0.48499999999999999</v>
      </c>
      <c r="BS18" s="5">
        <v>0.46600000000000003</v>
      </c>
      <c r="BT18" s="5">
        <v>0.47199999999999998</v>
      </c>
      <c r="BU18" s="5">
        <v>0.46</v>
      </c>
      <c r="BV18" s="5">
        <v>0.46500000000000002</v>
      </c>
      <c r="BW18" s="5">
        <v>0.46400000000000002</v>
      </c>
      <c r="BX18" s="15">
        <v>0.47499999999999998</v>
      </c>
      <c r="BY18" s="5">
        <v>0.21</v>
      </c>
      <c r="BZ18" s="5">
        <v>0.20100000000000001</v>
      </c>
      <c r="CA18" s="5">
        <v>0.20599999999999999</v>
      </c>
      <c r="CB18" s="5">
        <v>0.19900000000000001</v>
      </c>
      <c r="CC18" s="5">
        <v>0.19400000000000001</v>
      </c>
      <c r="CD18" s="5">
        <v>0.19900000000000001</v>
      </c>
      <c r="CE18" s="5">
        <v>0.19700000000000001</v>
      </c>
      <c r="CF18" s="5">
        <v>0.19600000000000001</v>
      </c>
      <c r="CG18" s="5">
        <v>0.2</v>
      </c>
      <c r="CH18" s="15">
        <v>0.19600000000000001</v>
      </c>
      <c r="CI18" s="5">
        <v>0.42599999999999999</v>
      </c>
      <c r="CJ18" s="5">
        <v>0.42699999999999999</v>
      </c>
      <c r="CK18" s="5">
        <v>0.41599999999999998</v>
      </c>
      <c r="CL18" s="5">
        <v>0.41799999999999998</v>
      </c>
      <c r="CM18" s="5">
        <v>0.41099999999999998</v>
      </c>
      <c r="CN18" s="5">
        <v>0.41</v>
      </c>
      <c r="CO18" s="5">
        <v>0.40400000000000003</v>
      </c>
      <c r="CP18" s="5">
        <v>0.40300000000000002</v>
      </c>
      <c r="CQ18" s="5">
        <v>0.41099999999999998</v>
      </c>
      <c r="CR18" s="15">
        <v>0.40600000000000003</v>
      </c>
      <c r="CS18" s="5">
        <v>0.10299999999999999</v>
      </c>
      <c r="CT18" s="5">
        <v>0.106</v>
      </c>
      <c r="CU18" s="5">
        <v>0.106</v>
      </c>
      <c r="CV18" s="5">
        <v>0.105</v>
      </c>
      <c r="CW18" s="12">
        <v>0.105</v>
      </c>
      <c r="CX18" s="5">
        <v>0.105</v>
      </c>
      <c r="CY18" s="5">
        <v>0.10299999999999999</v>
      </c>
      <c r="CZ18" s="5">
        <v>0.10299999999999999</v>
      </c>
      <c r="DA18" s="5">
        <v>0.10299999999999999</v>
      </c>
      <c r="DB18" s="12">
        <v>0.104</v>
      </c>
    </row>
    <row r="19" spans="1:106" ht="15.75" customHeight="1" x14ac:dyDescent="0.2">
      <c r="A19" s="6" t="s">
        <v>121</v>
      </c>
      <c r="B19" s="7">
        <v>41993</v>
      </c>
      <c r="C19" s="8">
        <v>0.42836805555555557</v>
      </c>
      <c r="D19" s="9">
        <v>0</v>
      </c>
      <c r="E19" s="9">
        <v>28</v>
      </c>
      <c r="F19" s="9">
        <v>27.7</v>
      </c>
      <c r="G19" s="9">
        <v>0.122</v>
      </c>
      <c r="H19" s="9">
        <v>0.121</v>
      </c>
      <c r="I19" s="9">
        <v>0.121</v>
      </c>
      <c r="J19" s="9">
        <v>0.124</v>
      </c>
      <c r="K19" s="12">
        <v>0.125</v>
      </c>
      <c r="L19" s="9">
        <v>0.186</v>
      </c>
      <c r="M19" s="9">
        <v>0.191</v>
      </c>
      <c r="N19" s="9">
        <v>0.189</v>
      </c>
      <c r="O19" s="9">
        <v>0.19800000000000001</v>
      </c>
      <c r="P19" s="12">
        <v>0.19600000000000001</v>
      </c>
      <c r="Q19" s="9">
        <v>1.056</v>
      </c>
      <c r="R19" s="9">
        <v>1.012</v>
      </c>
      <c r="S19" s="9">
        <v>1.0509999999999999</v>
      </c>
      <c r="T19" s="9">
        <v>1.0009999999999999</v>
      </c>
      <c r="U19" s="9">
        <v>1.071</v>
      </c>
      <c r="V19" s="9">
        <v>1.03</v>
      </c>
      <c r="W19" s="9">
        <v>1.071</v>
      </c>
      <c r="X19" s="9">
        <v>0.96199999999999997</v>
      </c>
      <c r="Y19" s="9">
        <v>1.0720000000000001</v>
      </c>
      <c r="Z19" s="15">
        <v>1.1080000000000001</v>
      </c>
      <c r="AA19" s="9">
        <v>1.1200000000000001</v>
      </c>
      <c r="AB19" s="9">
        <v>1.0960000000000001</v>
      </c>
      <c r="AC19" s="9">
        <v>1.1080000000000001</v>
      </c>
      <c r="AD19" s="9">
        <v>1.0740000000000001</v>
      </c>
      <c r="AE19" s="9">
        <v>1.0720000000000001</v>
      </c>
      <c r="AF19" s="9">
        <v>0.97499999999999998</v>
      </c>
      <c r="AG19" s="9">
        <v>1.1220000000000001</v>
      </c>
      <c r="AH19" s="9">
        <v>1.181</v>
      </c>
      <c r="AI19" s="9">
        <v>1.0469999999999999</v>
      </c>
      <c r="AJ19" s="15">
        <v>1.0529999999999999</v>
      </c>
      <c r="AK19" s="9">
        <v>0.61299999999999999</v>
      </c>
      <c r="AL19" s="9">
        <v>0.90100000000000002</v>
      </c>
      <c r="AM19" s="9">
        <v>0.95399999999999996</v>
      </c>
      <c r="AN19" s="9">
        <v>0.96099999999999997</v>
      </c>
      <c r="AO19" s="9">
        <v>1.05</v>
      </c>
      <c r="AP19" s="9">
        <v>1.07</v>
      </c>
      <c r="AQ19" s="9">
        <v>0.99399999999999999</v>
      </c>
      <c r="AR19" s="9">
        <v>1.02</v>
      </c>
      <c r="AS19" s="9">
        <v>0.96199999999999997</v>
      </c>
      <c r="AT19" s="15">
        <v>1.018</v>
      </c>
      <c r="AU19" s="9">
        <v>1.034</v>
      </c>
      <c r="AV19" s="9">
        <v>0.99299999999999999</v>
      </c>
      <c r="AW19" s="9">
        <v>1.022</v>
      </c>
      <c r="AX19" s="9">
        <v>1.032</v>
      </c>
      <c r="AY19" s="9">
        <v>1.026</v>
      </c>
      <c r="AZ19" s="9">
        <v>1.018</v>
      </c>
      <c r="BA19" s="9">
        <v>1.042</v>
      </c>
      <c r="BB19" s="9">
        <v>0.96699999999999997</v>
      </c>
      <c r="BC19" s="9">
        <v>1.097</v>
      </c>
      <c r="BD19" s="15">
        <v>0.81599999999999995</v>
      </c>
      <c r="BE19" s="9">
        <v>0.56399999999999995</v>
      </c>
      <c r="BF19" s="9">
        <v>0.55400000000000005</v>
      </c>
      <c r="BG19" s="9">
        <v>0.56399999999999995</v>
      </c>
      <c r="BH19" s="9">
        <v>0.56499999999999995</v>
      </c>
      <c r="BI19" s="9">
        <v>0.55600000000000005</v>
      </c>
      <c r="BJ19" s="9">
        <v>0.56200000000000006</v>
      </c>
      <c r="BK19" s="9">
        <v>0.56999999999999995</v>
      </c>
      <c r="BL19" s="9">
        <v>0.56299999999999994</v>
      </c>
      <c r="BM19" s="9">
        <v>0.55900000000000005</v>
      </c>
      <c r="BN19" s="15">
        <v>0.58099999999999996</v>
      </c>
      <c r="BO19" s="9">
        <v>0.69299999999999995</v>
      </c>
      <c r="BP19" s="9">
        <v>0.66</v>
      </c>
      <c r="BQ19" s="9">
        <v>0.64400000000000002</v>
      </c>
      <c r="BR19" s="9">
        <v>0.66400000000000003</v>
      </c>
      <c r="BS19" s="9">
        <v>0.64300000000000002</v>
      </c>
      <c r="BT19" s="9">
        <v>0.64800000000000002</v>
      </c>
      <c r="BU19" s="9">
        <v>0.64</v>
      </c>
      <c r="BV19" s="9">
        <v>0.64400000000000002</v>
      </c>
      <c r="BW19" s="9">
        <v>0.64600000000000002</v>
      </c>
      <c r="BX19" s="15">
        <v>0.65600000000000003</v>
      </c>
      <c r="BY19" s="9">
        <v>0.29699999999999999</v>
      </c>
      <c r="BZ19" s="9">
        <v>0.27900000000000003</v>
      </c>
      <c r="CA19" s="9">
        <v>0.28299999999999997</v>
      </c>
      <c r="CB19" s="9">
        <v>0.27400000000000002</v>
      </c>
      <c r="CC19" s="9">
        <v>0.26500000000000001</v>
      </c>
      <c r="CD19" s="9">
        <v>0.27400000000000002</v>
      </c>
      <c r="CE19" s="9">
        <v>0.27100000000000002</v>
      </c>
      <c r="CF19" s="9">
        <v>0.27100000000000002</v>
      </c>
      <c r="CG19" s="9">
        <v>0.27700000000000002</v>
      </c>
      <c r="CH19" s="15">
        <v>0.27500000000000002</v>
      </c>
      <c r="CI19" s="9">
        <v>0.61399999999999999</v>
      </c>
      <c r="CJ19" s="9">
        <v>0.61899999999999999</v>
      </c>
      <c r="CK19" s="9">
        <v>0.60799999999999998</v>
      </c>
      <c r="CL19" s="9">
        <v>0.61699999999999999</v>
      </c>
      <c r="CM19" s="9">
        <v>0.60399999999999998</v>
      </c>
      <c r="CN19" s="9">
        <v>0.59099999999999997</v>
      </c>
      <c r="CO19" s="9">
        <v>0.58199999999999996</v>
      </c>
      <c r="CP19" s="9">
        <v>0.58099999999999996</v>
      </c>
      <c r="CQ19" s="9">
        <v>0.59</v>
      </c>
      <c r="CR19" s="15">
        <v>0.58499999999999996</v>
      </c>
      <c r="CS19" s="9">
        <v>0.10299999999999999</v>
      </c>
      <c r="CT19" s="9">
        <v>0.106</v>
      </c>
      <c r="CU19" s="9">
        <v>0.106</v>
      </c>
      <c r="CV19" s="9">
        <v>0.108</v>
      </c>
      <c r="CW19" s="12">
        <v>0.105</v>
      </c>
      <c r="CX19" s="9">
        <v>0.105</v>
      </c>
      <c r="CY19" s="9">
        <v>0.10299999999999999</v>
      </c>
      <c r="CZ19" s="9">
        <v>0.10299999999999999</v>
      </c>
      <c r="DA19" s="9">
        <v>0.104</v>
      </c>
      <c r="DB19" s="12">
        <v>0.104</v>
      </c>
    </row>
    <row r="20" spans="1:106" ht="15.75" customHeight="1" x14ac:dyDescent="0.2">
      <c r="A20" s="2" t="s">
        <v>121</v>
      </c>
      <c r="B20" s="3">
        <v>41993</v>
      </c>
      <c r="C20" s="4">
        <v>0.47100694444444446</v>
      </c>
      <c r="D20" s="5">
        <v>0</v>
      </c>
      <c r="E20" s="5">
        <v>28</v>
      </c>
      <c r="F20" s="5">
        <v>27.7</v>
      </c>
      <c r="G20" s="5">
        <v>0.122</v>
      </c>
      <c r="H20" s="5">
        <v>0.121</v>
      </c>
      <c r="I20" s="5">
        <v>0.123</v>
      </c>
      <c r="J20" s="5">
        <v>0.125</v>
      </c>
      <c r="K20" s="12">
        <v>0.125</v>
      </c>
      <c r="L20" s="5">
        <v>0.253</v>
      </c>
      <c r="M20" s="5">
        <v>0.26900000000000002</v>
      </c>
      <c r="N20" s="5">
        <v>0.25800000000000001</v>
      </c>
      <c r="O20" s="5">
        <v>0.27800000000000002</v>
      </c>
      <c r="P20" s="12">
        <v>0.27200000000000002</v>
      </c>
      <c r="Q20" s="5">
        <v>1.157</v>
      </c>
      <c r="R20" s="5">
        <v>1.0620000000000001</v>
      </c>
      <c r="S20" s="5">
        <v>1.1060000000000001</v>
      </c>
      <c r="T20" s="5">
        <v>1.0209999999999999</v>
      </c>
      <c r="U20" s="5">
        <v>1.08</v>
      </c>
      <c r="V20" s="5">
        <v>1.071</v>
      </c>
      <c r="W20" s="5">
        <v>1.2010000000000001</v>
      </c>
      <c r="X20" s="5">
        <v>1.0269999999999999</v>
      </c>
      <c r="Y20" s="5">
        <v>1.0980000000000001</v>
      </c>
      <c r="Z20" s="15">
        <v>1.0760000000000001</v>
      </c>
      <c r="AA20" s="5">
        <v>1.278</v>
      </c>
      <c r="AB20" s="5">
        <v>1.127</v>
      </c>
      <c r="AC20" s="5">
        <v>1.048</v>
      </c>
      <c r="AD20" s="5">
        <v>1.085</v>
      </c>
      <c r="AE20" s="5">
        <v>1.123</v>
      </c>
      <c r="AF20" s="5">
        <v>1.002</v>
      </c>
      <c r="AG20" s="5">
        <v>1.129</v>
      </c>
      <c r="AH20" s="5">
        <v>1.1479999999999999</v>
      </c>
      <c r="AI20" s="5">
        <v>1.1180000000000001</v>
      </c>
      <c r="AJ20" s="15">
        <v>1.0780000000000001</v>
      </c>
      <c r="AK20" s="5">
        <v>0.51900000000000002</v>
      </c>
      <c r="AL20" s="5">
        <v>0.92900000000000005</v>
      </c>
      <c r="AM20" s="5">
        <v>0.97099999999999997</v>
      </c>
      <c r="AN20" s="5">
        <v>0.96299999999999997</v>
      </c>
      <c r="AO20" s="5">
        <v>1.04</v>
      </c>
      <c r="AP20" s="5">
        <v>1.109</v>
      </c>
      <c r="AQ20" s="5">
        <v>1.0109999999999999</v>
      </c>
      <c r="AR20" s="5">
        <v>1.0429999999999999</v>
      </c>
      <c r="AS20" s="5">
        <v>0.996</v>
      </c>
      <c r="AT20" s="15">
        <v>1.0529999999999999</v>
      </c>
      <c r="AU20" s="5">
        <v>1.032</v>
      </c>
      <c r="AV20" s="5">
        <v>0.996</v>
      </c>
      <c r="AW20" s="5">
        <v>1.042</v>
      </c>
      <c r="AX20" s="5">
        <v>1.046</v>
      </c>
      <c r="AY20" s="5">
        <v>1.018</v>
      </c>
      <c r="AZ20" s="5">
        <v>1.0209999999999999</v>
      </c>
      <c r="BA20" s="5">
        <v>1.05</v>
      </c>
      <c r="BB20" s="5">
        <v>1.0389999999999999</v>
      </c>
      <c r="BC20" s="5">
        <v>1.1100000000000001</v>
      </c>
      <c r="BD20" s="15">
        <v>0.83599999999999997</v>
      </c>
      <c r="BE20" s="5">
        <v>0.49199999999999999</v>
      </c>
      <c r="BF20" s="5">
        <v>0.55200000000000005</v>
      </c>
      <c r="BG20" s="5">
        <v>0.55800000000000005</v>
      </c>
      <c r="BH20" s="5">
        <v>0.55500000000000005</v>
      </c>
      <c r="BI20" s="5">
        <v>0.55000000000000004</v>
      </c>
      <c r="BJ20" s="5">
        <v>0.54500000000000004</v>
      </c>
      <c r="BK20" s="5">
        <v>0.55600000000000005</v>
      </c>
      <c r="BL20" s="5">
        <v>0.56299999999999994</v>
      </c>
      <c r="BM20" s="5">
        <v>0.56100000000000005</v>
      </c>
      <c r="BN20" s="15">
        <v>0.59299999999999997</v>
      </c>
      <c r="BO20" s="5">
        <v>0.61599999999999999</v>
      </c>
      <c r="BP20" s="5">
        <v>0.59399999999999997</v>
      </c>
      <c r="BQ20" s="5">
        <v>0.60399999999999998</v>
      </c>
      <c r="BR20" s="5">
        <v>0.64300000000000002</v>
      </c>
      <c r="BS20" s="5">
        <v>0.63100000000000001</v>
      </c>
      <c r="BT20" s="5">
        <v>0.63400000000000001</v>
      </c>
      <c r="BU20" s="5">
        <v>0.65</v>
      </c>
      <c r="BV20" s="5">
        <v>0.64300000000000002</v>
      </c>
      <c r="BW20" s="5">
        <v>0.65</v>
      </c>
      <c r="BX20" s="15">
        <v>0.64500000000000002</v>
      </c>
      <c r="BY20" s="5">
        <v>0.436</v>
      </c>
      <c r="BZ20" s="5">
        <v>0.41099999999999998</v>
      </c>
      <c r="CA20" s="5">
        <v>0.41199999999999998</v>
      </c>
      <c r="CB20" s="5">
        <v>0.39800000000000002</v>
      </c>
      <c r="CC20" s="5">
        <v>0.38500000000000001</v>
      </c>
      <c r="CD20" s="5">
        <v>0.39900000000000002</v>
      </c>
      <c r="CE20" s="5">
        <v>0.39500000000000002</v>
      </c>
      <c r="CF20" s="5">
        <v>0.39400000000000002</v>
      </c>
      <c r="CG20" s="5">
        <v>0.40600000000000003</v>
      </c>
      <c r="CH20" s="15">
        <v>0.4</v>
      </c>
      <c r="CI20" s="5">
        <v>0.66400000000000003</v>
      </c>
      <c r="CJ20" s="5">
        <v>0.66800000000000004</v>
      </c>
      <c r="CK20" s="5">
        <v>0.69399999999999995</v>
      </c>
      <c r="CL20" s="5">
        <v>0.71199999999999997</v>
      </c>
      <c r="CM20" s="5">
        <v>0.71399999999999997</v>
      </c>
      <c r="CN20" s="5">
        <v>0.71599999999999997</v>
      </c>
      <c r="CO20" s="5">
        <v>0.71</v>
      </c>
      <c r="CP20" s="5">
        <v>0.71199999999999997</v>
      </c>
      <c r="CQ20" s="5">
        <v>0.71199999999999997</v>
      </c>
      <c r="CR20" s="15">
        <v>0.70799999999999996</v>
      </c>
      <c r="CS20" s="5">
        <v>0.10299999999999999</v>
      </c>
      <c r="CT20" s="5">
        <v>0.106</v>
      </c>
      <c r="CU20" s="5">
        <v>0.105</v>
      </c>
      <c r="CV20" s="5">
        <v>0.108</v>
      </c>
      <c r="CW20" s="12">
        <v>0.105</v>
      </c>
      <c r="CX20" s="5">
        <v>0.105</v>
      </c>
      <c r="CY20" s="5">
        <v>0.10299999999999999</v>
      </c>
      <c r="CZ20" s="5">
        <v>0.10299999999999999</v>
      </c>
      <c r="DA20" s="5">
        <v>0.104</v>
      </c>
      <c r="DB20" s="12">
        <v>0.104</v>
      </c>
    </row>
    <row r="21" spans="1:106" ht="15.75" customHeight="1" x14ac:dyDescent="0.2">
      <c r="A21" s="6" t="s">
        <v>121</v>
      </c>
      <c r="B21" s="7">
        <v>41993</v>
      </c>
      <c r="C21" s="8">
        <v>0.51364583333333336</v>
      </c>
      <c r="D21" s="9">
        <v>0</v>
      </c>
      <c r="E21" s="9">
        <v>28</v>
      </c>
      <c r="F21" s="9">
        <v>27.7</v>
      </c>
      <c r="G21" s="9">
        <v>0.124</v>
      </c>
      <c r="H21" s="9">
        <v>0.122</v>
      </c>
      <c r="I21" s="9">
        <v>0.129</v>
      </c>
      <c r="J21" s="9">
        <v>0.128</v>
      </c>
      <c r="K21" s="12">
        <v>0.125</v>
      </c>
      <c r="L21" s="9">
        <v>0.376</v>
      </c>
      <c r="M21" s="9">
        <v>0.40899999999999997</v>
      </c>
      <c r="N21" s="9">
        <v>0.38800000000000001</v>
      </c>
      <c r="O21" s="9">
        <v>0.45600000000000002</v>
      </c>
      <c r="P21" s="12">
        <v>0.41099999999999998</v>
      </c>
      <c r="Q21" s="9">
        <v>1.262</v>
      </c>
      <c r="R21" s="9">
        <v>1.1080000000000001</v>
      </c>
      <c r="S21" s="9">
        <v>1.115</v>
      </c>
      <c r="T21" s="9">
        <v>1.0580000000000001</v>
      </c>
      <c r="U21" s="9">
        <v>1.165</v>
      </c>
      <c r="V21" s="9">
        <v>1.0640000000000001</v>
      </c>
      <c r="W21" s="9">
        <v>1.1639999999999999</v>
      </c>
      <c r="X21" s="9">
        <v>1.036</v>
      </c>
      <c r="Y21" s="9">
        <v>1.1120000000000001</v>
      </c>
      <c r="Z21" s="15">
        <v>1.103</v>
      </c>
      <c r="AA21" s="9">
        <v>1.1739999999999999</v>
      </c>
      <c r="AB21" s="9">
        <v>1.1419999999999999</v>
      </c>
      <c r="AC21" s="9">
        <v>1.1080000000000001</v>
      </c>
      <c r="AD21" s="9">
        <v>1.127</v>
      </c>
      <c r="AE21" s="9">
        <v>1.0960000000000001</v>
      </c>
      <c r="AF21" s="9">
        <v>1.04</v>
      </c>
      <c r="AG21" s="9">
        <v>1.1479999999999999</v>
      </c>
      <c r="AH21" s="9">
        <v>1.206</v>
      </c>
      <c r="AI21" s="9">
        <v>1.1399999999999999</v>
      </c>
      <c r="AJ21" s="15">
        <v>1.1559999999999999</v>
      </c>
      <c r="AK21" s="9">
        <v>0.41899999999999998</v>
      </c>
      <c r="AL21" s="9">
        <v>0.91200000000000003</v>
      </c>
      <c r="AM21" s="9">
        <v>0.999</v>
      </c>
      <c r="AN21" s="9">
        <v>0.94799999999999995</v>
      </c>
      <c r="AO21" s="9">
        <v>1.085</v>
      </c>
      <c r="AP21" s="9">
        <v>1.135</v>
      </c>
      <c r="AQ21" s="9">
        <v>1.0209999999999999</v>
      </c>
      <c r="AR21" s="9">
        <v>1.02</v>
      </c>
      <c r="AS21" s="9">
        <v>1.0069999999999999</v>
      </c>
      <c r="AT21" s="15">
        <v>1.0369999999999999</v>
      </c>
      <c r="AU21" s="9">
        <v>1.026</v>
      </c>
      <c r="AV21" s="9">
        <v>0.98699999999999999</v>
      </c>
      <c r="AW21" s="9">
        <v>1.042</v>
      </c>
      <c r="AX21" s="9">
        <v>1.0349999999999999</v>
      </c>
      <c r="AY21" s="9">
        <v>1.046</v>
      </c>
      <c r="AZ21" s="9">
        <v>1.0169999999999999</v>
      </c>
      <c r="BA21" s="9">
        <v>1.03</v>
      </c>
      <c r="BB21" s="9">
        <v>1.02</v>
      </c>
      <c r="BC21" s="9">
        <v>1.125</v>
      </c>
      <c r="BD21" s="15">
        <v>0.878</v>
      </c>
      <c r="BE21" s="9">
        <v>0.51300000000000001</v>
      </c>
      <c r="BF21" s="9">
        <v>0.65400000000000003</v>
      </c>
      <c r="BG21" s="9">
        <v>0.65600000000000003</v>
      </c>
      <c r="BH21" s="9">
        <v>0.64900000000000002</v>
      </c>
      <c r="BI21" s="9">
        <v>0.65200000000000002</v>
      </c>
      <c r="BJ21" s="9">
        <v>0.626</v>
      </c>
      <c r="BK21" s="9">
        <v>0.64300000000000002</v>
      </c>
      <c r="BL21" s="9">
        <v>0.63800000000000001</v>
      </c>
      <c r="BM21" s="9">
        <v>0.64300000000000002</v>
      </c>
      <c r="BN21" s="15">
        <v>0.72799999999999998</v>
      </c>
      <c r="BO21" s="9">
        <v>0.59</v>
      </c>
      <c r="BP21" s="9">
        <v>0.54100000000000004</v>
      </c>
      <c r="BQ21" s="9">
        <v>0.51900000000000002</v>
      </c>
      <c r="BR21" s="9">
        <v>0.54100000000000004</v>
      </c>
      <c r="BS21" s="9">
        <v>0.53200000000000003</v>
      </c>
      <c r="BT21" s="9">
        <v>0.53300000000000003</v>
      </c>
      <c r="BU21" s="9">
        <v>0.52900000000000003</v>
      </c>
      <c r="BV21" s="9">
        <v>0.53500000000000003</v>
      </c>
      <c r="BW21" s="9">
        <v>0.54</v>
      </c>
      <c r="BX21" s="15">
        <v>0.57699999999999996</v>
      </c>
      <c r="BY21" s="9">
        <v>0.61599999999999999</v>
      </c>
      <c r="BZ21" s="9">
        <v>0.59499999999999997</v>
      </c>
      <c r="CA21" s="9">
        <v>0.60099999999999998</v>
      </c>
      <c r="CB21" s="9">
        <v>0.58899999999999997</v>
      </c>
      <c r="CC21" s="9">
        <v>0.55600000000000005</v>
      </c>
      <c r="CD21" s="9">
        <v>0.56699999999999995</v>
      </c>
      <c r="CE21" s="9">
        <v>0.56299999999999994</v>
      </c>
      <c r="CF21" s="9">
        <v>0.57099999999999995</v>
      </c>
      <c r="CG21" s="9">
        <v>0.58799999999999997</v>
      </c>
      <c r="CH21" s="15">
        <v>0.58599999999999997</v>
      </c>
      <c r="CI21" s="9">
        <v>0.54800000000000004</v>
      </c>
      <c r="CJ21" s="9">
        <v>0.54500000000000004</v>
      </c>
      <c r="CK21" s="9">
        <v>0.54300000000000004</v>
      </c>
      <c r="CL21" s="9">
        <v>0.56699999999999995</v>
      </c>
      <c r="CM21" s="9">
        <v>0.55700000000000005</v>
      </c>
      <c r="CN21" s="9">
        <v>0.55900000000000005</v>
      </c>
      <c r="CO21" s="9">
        <v>0.55900000000000005</v>
      </c>
      <c r="CP21" s="9">
        <v>0.55800000000000005</v>
      </c>
      <c r="CQ21" s="9">
        <v>0.56499999999999995</v>
      </c>
      <c r="CR21" s="15">
        <v>0.57399999999999995</v>
      </c>
      <c r="CS21" s="9">
        <v>0.10299999999999999</v>
      </c>
      <c r="CT21" s="9">
        <v>0.106</v>
      </c>
      <c r="CU21" s="9">
        <v>0.105</v>
      </c>
      <c r="CV21" s="9">
        <v>0.108</v>
      </c>
      <c r="CW21" s="12">
        <v>0.105</v>
      </c>
      <c r="CX21" s="9">
        <v>0.105</v>
      </c>
      <c r="CY21" s="9">
        <v>0.10299999999999999</v>
      </c>
      <c r="CZ21" s="9">
        <v>0.10299999999999999</v>
      </c>
      <c r="DA21" s="9">
        <v>0.104</v>
      </c>
      <c r="DB21" s="12">
        <v>0.104</v>
      </c>
    </row>
    <row r="22" spans="1:106" ht="15.75" customHeight="1" x14ac:dyDescent="0.2">
      <c r="A22" s="2" t="s">
        <v>121</v>
      </c>
      <c r="B22" s="3">
        <v>41993</v>
      </c>
      <c r="C22" s="4">
        <v>0.55628472222222225</v>
      </c>
      <c r="D22" s="5">
        <v>0</v>
      </c>
      <c r="E22" s="5">
        <v>28</v>
      </c>
      <c r="F22" s="5">
        <v>27.7</v>
      </c>
      <c r="G22" s="5">
        <v>0.129</v>
      </c>
      <c r="H22" s="5">
        <v>0.126</v>
      </c>
      <c r="I22" s="5">
        <v>0.14199999999999999</v>
      </c>
      <c r="J22" s="5">
        <v>0.13500000000000001</v>
      </c>
      <c r="K22" s="12">
        <v>0.125</v>
      </c>
      <c r="L22" s="5">
        <v>0.57599999999999996</v>
      </c>
      <c r="M22" s="5">
        <v>0.64100000000000001</v>
      </c>
      <c r="N22" s="5">
        <v>0.61599999999999999</v>
      </c>
      <c r="O22" s="5">
        <v>0.67300000000000004</v>
      </c>
      <c r="P22" s="12">
        <v>0.66200000000000003</v>
      </c>
      <c r="Q22" s="5">
        <v>1.2889999999999999</v>
      </c>
      <c r="R22" s="5">
        <v>1.1850000000000001</v>
      </c>
      <c r="S22" s="5">
        <v>1.111</v>
      </c>
      <c r="T22" s="5">
        <v>1.1140000000000001</v>
      </c>
      <c r="U22" s="5">
        <v>1.161</v>
      </c>
      <c r="V22" s="5">
        <v>1.115</v>
      </c>
      <c r="W22" s="5">
        <v>1.202</v>
      </c>
      <c r="X22" s="5">
        <v>1.1000000000000001</v>
      </c>
      <c r="Y22" s="5">
        <v>1.155</v>
      </c>
      <c r="Z22" s="15">
        <v>1.111</v>
      </c>
      <c r="AA22" s="5">
        <v>1.167</v>
      </c>
      <c r="AB22" s="5">
        <v>1.0629999999999999</v>
      </c>
      <c r="AC22" s="5">
        <v>1.0569999999999999</v>
      </c>
      <c r="AD22" s="5">
        <v>1.044</v>
      </c>
      <c r="AE22" s="5">
        <v>1.002</v>
      </c>
      <c r="AF22" s="5">
        <v>0.97499999999999998</v>
      </c>
      <c r="AG22" s="5">
        <v>1.052</v>
      </c>
      <c r="AH22" s="5">
        <v>1.2030000000000001</v>
      </c>
      <c r="AI22" s="5">
        <v>1.0389999999999999</v>
      </c>
      <c r="AJ22" s="15">
        <v>1.0509999999999999</v>
      </c>
      <c r="AK22" s="5">
        <v>0.377</v>
      </c>
      <c r="AL22" s="5">
        <v>0.90800000000000003</v>
      </c>
      <c r="AM22" s="5">
        <v>0.98399999999999999</v>
      </c>
      <c r="AN22" s="5">
        <v>0.94599999999999995</v>
      </c>
      <c r="AO22" s="5">
        <v>1.0509999999999999</v>
      </c>
      <c r="AP22" s="5">
        <v>1.109</v>
      </c>
      <c r="AQ22" s="5">
        <v>1.004</v>
      </c>
      <c r="AR22" s="5">
        <v>0.996</v>
      </c>
      <c r="AS22" s="5">
        <v>0.996</v>
      </c>
      <c r="AT22" s="15">
        <v>1.028</v>
      </c>
      <c r="AU22" s="5">
        <v>1.0249999999999999</v>
      </c>
      <c r="AV22" s="5">
        <v>1.0149999999999999</v>
      </c>
      <c r="AW22" s="5">
        <v>1.014</v>
      </c>
      <c r="AX22" s="5">
        <v>1.004</v>
      </c>
      <c r="AY22" s="5">
        <v>1.01</v>
      </c>
      <c r="AZ22" s="5">
        <v>1.0009999999999999</v>
      </c>
      <c r="BA22" s="5">
        <v>1.052</v>
      </c>
      <c r="BB22" s="5">
        <v>1.0109999999999999</v>
      </c>
      <c r="BC22" s="5">
        <v>1.0129999999999999</v>
      </c>
      <c r="BD22" s="15">
        <v>0.879</v>
      </c>
      <c r="BE22" s="5">
        <v>0.59199999999999997</v>
      </c>
      <c r="BF22" s="5">
        <v>0.76700000000000002</v>
      </c>
      <c r="BG22" s="5">
        <v>0.77400000000000002</v>
      </c>
      <c r="BH22" s="5">
        <v>0.75</v>
      </c>
      <c r="BI22" s="5">
        <v>0.754</v>
      </c>
      <c r="BJ22" s="5">
        <v>0.72199999999999998</v>
      </c>
      <c r="BK22" s="5">
        <v>0.748</v>
      </c>
      <c r="BL22" s="5">
        <v>0.752</v>
      </c>
      <c r="BM22" s="5">
        <v>0.751</v>
      </c>
      <c r="BN22" s="15">
        <v>0.83699999999999997</v>
      </c>
      <c r="BO22" s="5">
        <v>0.71099999999999997</v>
      </c>
      <c r="BP22" s="5">
        <v>0.61</v>
      </c>
      <c r="BQ22" s="5">
        <v>0.56999999999999995</v>
      </c>
      <c r="BR22" s="5">
        <v>0.58599999999999997</v>
      </c>
      <c r="BS22" s="5">
        <v>0.58399999999999996</v>
      </c>
      <c r="BT22" s="5">
        <v>0.58099999999999996</v>
      </c>
      <c r="BU22" s="5">
        <v>0.58699999999999997</v>
      </c>
      <c r="BV22" s="5">
        <v>0.59499999999999997</v>
      </c>
      <c r="BW22" s="5">
        <v>0.59799999999999998</v>
      </c>
      <c r="BX22" s="15">
        <v>0.67500000000000004</v>
      </c>
      <c r="BY22" s="5">
        <v>0.67400000000000004</v>
      </c>
      <c r="BZ22" s="5">
        <v>0.68300000000000005</v>
      </c>
      <c r="CA22" s="5">
        <v>0.70799999999999996</v>
      </c>
      <c r="CB22" s="5">
        <v>0.70799999999999996</v>
      </c>
      <c r="CC22" s="5">
        <v>0.70399999999999996</v>
      </c>
      <c r="CD22" s="5">
        <v>0.71299999999999997</v>
      </c>
      <c r="CE22" s="5">
        <v>0.72499999999999998</v>
      </c>
      <c r="CF22" s="5">
        <v>0.71499999999999997</v>
      </c>
      <c r="CG22" s="5">
        <v>0.71199999999999997</v>
      </c>
      <c r="CH22" s="15">
        <v>0.70899999999999996</v>
      </c>
      <c r="CI22" s="5">
        <v>0.53800000000000003</v>
      </c>
      <c r="CJ22" s="5">
        <v>0.53200000000000003</v>
      </c>
      <c r="CK22" s="5">
        <v>0.51800000000000002</v>
      </c>
      <c r="CL22" s="5">
        <v>0.52700000000000002</v>
      </c>
      <c r="CM22" s="5">
        <v>0.53200000000000003</v>
      </c>
      <c r="CN22" s="5">
        <v>0.52900000000000003</v>
      </c>
      <c r="CO22" s="5">
        <v>0.53100000000000003</v>
      </c>
      <c r="CP22" s="5">
        <v>0.52900000000000003</v>
      </c>
      <c r="CQ22" s="5">
        <v>0.54400000000000004</v>
      </c>
      <c r="CR22" s="15">
        <v>0.54700000000000004</v>
      </c>
      <c r="CS22" s="5">
        <v>0.10299999999999999</v>
      </c>
      <c r="CT22" s="5">
        <v>0.106</v>
      </c>
      <c r="CU22" s="5">
        <v>0.105</v>
      </c>
      <c r="CV22" s="5">
        <v>0.107</v>
      </c>
      <c r="CW22" s="12">
        <v>0.105</v>
      </c>
      <c r="CX22" s="5">
        <v>0.105</v>
      </c>
      <c r="CY22" s="5">
        <v>0.10299999999999999</v>
      </c>
      <c r="CZ22" s="5">
        <v>0.10299999999999999</v>
      </c>
      <c r="DA22" s="5">
        <v>0.104</v>
      </c>
      <c r="DB22" s="12">
        <v>0.104</v>
      </c>
    </row>
    <row r="23" spans="1:106" ht="15.75" customHeight="1" x14ac:dyDescent="0.2">
      <c r="A23" s="6" t="s">
        <v>121</v>
      </c>
      <c r="B23" s="7">
        <v>41993</v>
      </c>
      <c r="C23" s="8">
        <v>0.59892361111111114</v>
      </c>
      <c r="D23" s="9">
        <v>0</v>
      </c>
      <c r="E23" s="9">
        <v>28</v>
      </c>
      <c r="F23" s="9">
        <v>27.7</v>
      </c>
      <c r="G23" s="9">
        <v>0.13900000000000001</v>
      </c>
      <c r="H23" s="9">
        <v>0.13200000000000001</v>
      </c>
      <c r="I23" s="9">
        <v>0.16300000000000001</v>
      </c>
      <c r="J23" s="9">
        <v>0.15</v>
      </c>
      <c r="K23" s="12">
        <v>0.125</v>
      </c>
      <c r="L23" s="9">
        <v>0.83199999999999996</v>
      </c>
      <c r="M23" s="9">
        <v>0.874</v>
      </c>
      <c r="N23" s="9">
        <v>0.85099999999999998</v>
      </c>
      <c r="O23" s="9">
        <v>0.91300000000000003</v>
      </c>
      <c r="P23" s="12">
        <v>0.875</v>
      </c>
      <c r="Q23" s="9">
        <v>1.1140000000000001</v>
      </c>
      <c r="R23" s="9">
        <v>1.0860000000000001</v>
      </c>
      <c r="S23" s="9">
        <v>1.125</v>
      </c>
      <c r="T23" s="9">
        <v>1.1160000000000001</v>
      </c>
      <c r="U23" s="9">
        <v>1.157</v>
      </c>
      <c r="V23" s="9">
        <v>1.048</v>
      </c>
      <c r="W23" s="9">
        <v>1.18</v>
      </c>
      <c r="X23" s="9">
        <v>1.1100000000000001</v>
      </c>
      <c r="Y23" s="9">
        <v>1.121</v>
      </c>
      <c r="Z23" s="15">
        <v>1.0029999999999999</v>
      </c>
      <c r="AA23" s="9">
        <v>1.0740000000000001</v>
      </c>
      <c r="AB23" s="9">
        <v>1.056</v>
      </c>
      <c r="AC23" s="9">
        <v>1.046</v>
      </c>
      <c r="AD23" s="9">
        <v>1.026</v>
      </c>
      <c r="AE23" s="9">
        <v>1.012</v>
      </c>
      <c r="AF23" s="9">
        <v>0.92300000000000004</v>
      </c>
      <c r="AG23" s="9">
        <v>1.0529999999999999</v>
      </c>
      <c r="AH23" s="9">
        <v>1.127</v>
      </c>
      <c r="AI23" s="9">
        <v>0.96099999999999997</v>
      </c>
      <c r="AJ23" s="15">
        <v>1.004</v>
      </c>
      <c r="AK23" s="9">
        <v>0.33900000000000002</v>
      </c>
      <c r="AL23" s="9">
        <v>0.92800000000000005</v>
      </c>
      <c r="AM23" s="9">
        <v>0.99</v>
      </c>
      <c r="AN23" s="9">
        <v>0.95199999999999996</v>
      </c>
      <c r="AO23" s="9">
        <v>1.0660000000000001</v>
      </c>
      <c r="AP23" s="9">
        <v>1.1100000000000001</v>
      </c>
      <c r="AQ23" s="9">
        <v>0.99199999999999999</v>
      </c>
      <c r="AR23" s="9">
        <v>0.995</v>
      </c>
      <c r="AS23" s="9">
        <v>0.96899999999999997</v>
      </c>
      <c r="AT23" s="15">
        <v>1.0249999999999999</v>
      </c>
      <c r="AU23" s="9">
        <v>1.0229999999999999</v>
      </c>
      <c r="AV23" s="9">
        <v>1.006</v>
      </c>
      <c r="AW23" s="9">
        <v>1.006</v>
      </c>
      <c r="AX23" s="9">
        <v>0.97799999999999998</v>
      </c>
      <c r="AY23" s="9">
        <v>1.0009999999999999</v>
      </c>
      <c r="AZ23" s="9">
        <v>0.98199999999999998</v>
      </c>
      <c r="BA23" s="9">
        <v>1</v>
      </c>
      <c r="BB23" s="9">
        <v>0.92700000000000005</v>
      </c>
      <c r="BC23" s="9">
        <v>0.98499999999999999</v>
      </c>
      <c r="BD23" s="15">
        <v>0.85199999999999998</v>
      </c>
      <c r="BE23" s="9">
        <v>0.73499999999999999</v>
      </c>
      <c r="BF23" s="9">
        <v>0.878</v>
      </c>
      <c r="BG23" s="9">
        <v>0.88700000000000001</v>
      </c>
      <c r="BH23" s="9">
        <v>0.88500000000000001</v>
      </c>
      <c r="BI23" s="9">
        <v>0.871</v>
      </c>
      <c r="BJ23" s="9">
        <v>0.83</v>
      </c>
      <c r="BK23" s="9">
        <v>0.878</v>
      </c>
      <c r="BL23" s="9">
        <v>0.86899999999999999</v>
      </c>
      <c r="BM23" s="9">
        <v>0.86799999999999999</v>
      </c>
      <c r="BN23" s="15">
        <v>0.91700000000000004</v>
      </c>
      <c r="BO23" s="9">
        <v>0.81799999999999995</v>
      </c>
      <c r="BP23" s="9">
        <v>0.754</v>
      </c>
      <c r="BQ23" s="9">
        <v>0.69299999999999995</v>
      </c>
      <c r="BR23" s="9">
        <v>0.72199999999999998</v>
      </c>
      <c r="BS23" s="9">
        <v>0.70899999999999996</v>
      </c>
      <c r="BT23" s="9">
        <v>0.70799999999999996</v>
      </c>
      <c r="BU23" s="9">
        <v>0.69599999999999995</v>
      </c>
      <c r="BV23" s="9">
        <v>0.71399999999999997</v>
      </c>
      <c r="BW23" s="9">
        <v>0.72</v>
      </c>
      <c r="BX23" s="15">
        <v>0.80700000000000005</v>
      </c>
      <c r="BY23" s="9">
        <v>0.57299999999999995</v>
      </c>
      <c r="BZ23" s="9">
        <v>0.56000000000000005</v>
      </c>
      <c r="CA23" s="9">
        <v>0.57499999999999996</v>
      </c>
      <c r="CB23" s="9">
        <v>0.58499999999999996</v>
      </c>
      <c r="CC23" s="9">
        <v>0.57399999999999995</v>
      </c>
      <c r="CD23" s="9">
        <v>0.57899999999999996</v>
      </c>
      <c r="CE23" s="9">
        <v>0.59399999999999997</v>
      </c>
      <c r="CF23" s="9">
        <v>0.58699999999999997</v>
      </c>
      <c r="CG23" s="9">
        <v>0.60899999999999999</v>
      </c>
      <c r="CH23" s="15">
        <v>0.60199999999999998</v>
      </c>
      <c r="CI23" s="9">
        <v>0.57199999999999995</v>
      </c>
      <c r="CJ23" s="9">
        <v>0.53400000000000003</v>
      </c>
      <c r="CK23" s="9">
        <v>0.505</v>
      </c>
      <c r="CL23" s="9">
        <v>0.51</v>
      </c>
      <c r="CM23" s="9">
        <v>0.51</v>
      </c>
      <c r="CN23" s="9">
        <v>0.51900000000000002</v>
      </c>
      <c r="CO23" s="9">
        <v>0.51300000000000001</v>
      </c>
      <c r="CP23" s="9">
        <v>0.51900000000000002</v>
      </c>
      <c r="CQ23" s="9">
        <v>0.54600000000000004</v>
      </c>
      <c r="CR23" s="15">
        <v>0.56899999999999995</v>
      </c>
      <c r="CS23" s="9">
        <v>0.104</v>
      </c>
      <c r="CT23" s="9">
        <v>0.106</v>
      </c>
      <c r="CU23" s="9">
        <v>0.106</v>
      </c>
      <c r="CV23" s="9">
        <v>0.104</v>
      </c>
      <c r="CW23" s="12">
        <v>0.105</v>
      </c>
      <c r="CX23" s="9">
        <v>0.105</v>
      </c>
      <c r="CY23" s="9">
        <v>0.10299999999999999</v>
      </c>
      <c r="CZ23" s="9">
        <v>0.10299999999999999</v>
      </c>
      <c r="DA23" s="9">
        <v>0.104</v>
      </c>
      <c r="DB23" s="12">
        <v>0.105</v>
      </c>
    </row>
    <row r="24" spans="1:106" ht="15.75" customHeight="1" x14ac:dyDescent="0.2">
      <c r="A24" s="2" t="s">
        <v>121</v>
      </c>
      <c r="B24" s="3">
        <v>41993</v>
      </c>
      <c r="C24" s="4">
        <v>0.64156250000000004</v>
      </c>
      <c r="D24" s="5">
        <v>0</v>
      </c>
      <c r="E24" s="5">
        <v>28</v>
      </c>
      <c r="F24" s="5">
        <v>27.7</v>
      </c>
      <c r="G24" s="5">
        <v>0.16</v>
      </c>
      <c r="H24" s="5">
        <v>0.14499999999999999</v>
      </c>
      <c r="I24" s="5">
        <v>0.21099999999999999</v>
      </c>
      <c r="J24" s="5">
        <v>0.182</v>
      </c>
      <c r="K24" s="12">
        <v>0.125</v>
      </c>
      <c r="L24" s="5">
        <v>1.0189999999999999</v>
      </c>
      <c r="M24" s="5">
        <v>1.046</v>
      </c>
      <c r="N24" s="5">
        <v>1.0309999999999999</v>
      </c>
      <c r="O24" s="5">
        <v>1.0249999999999999</v>
      </c>
      <c r="P24" s="12">
        <v>1.048</v>
      </c>
      <c r="Q24" s="5">
        <v>1.089</v>
      </c>
      <c r="R24" s="5">
        <v>1.071</v>
      </c>
      <c r="S24" s="5">
        <v>1.0940000000000001</v>
      </c>
      <c r="T24" s="5">
        <v>1.1120000000000001</v>
      </c>
      <c r="U24" s="5">
        <v>1.1279999999999999</v>
      </c>
      <c r="V24" s="5">
        <v>1.0349999999999999</v>
      </c>
      <c r="W24" s="5">
        <v>1.08</v>
      </c>
      <c r="X24" s="5">
        <v>1.0669999999999999</v>
      </c>
      <c r="Y24" s="5">
        <v>1.093</v>
      </c>
      <c r="Z24" s="15">
        <v>1.018</v>
      </c>
      <c r="AA24" s="5">
        <v>1.1140000000000001</v>
      </c>
      <c r="AB24" s="5">
        <v>1.085</v>
      </c>
      <c r="AC24" s="5">
        <v>1.1020000000000001</v>
      </c>
      <c r="AD24" s="5">
        <v>1.05</v>
      </c>
      <c r="AE24" s="5">
        <v>1.032</v>
      </c>
      <c r="AF24" s="5">
        <v>0.95899999999999996</v>
      </c>
      <c r="AG24" s="5">
        <v>1.071</v>
      </c>
      <c r="AH24" s="5">
        <v>1.0980000000000001</v>
      </c>
      <c r="AI24" s="5">
        <v>0.97799999999999998</v>
      </c>
      <c r="AJ24" s="15">
        <v>1.04</v>
      </c>
      <c r="AK24" s="5">
        <v>0.29199999999999998</v>
      </c>
      <c r="AL24" s="5">
        <v>0.94399999999999995</v>
      </c>
      <c r="AM24" s="5">
        <v>0.97699999999999998</v>
      </c>
      <c r="AN24" s="5">
        <v>0.96499999999999997</v>
      </c>
      <c r="AO24" s="5">
        <v>1.147</v>
      </c>
      <c r="AP24" s="5">
        <v>1.0229999999999999</v>
      </c>
      <c r="AQ24" s="5">
        <v>0.98099999999999998</v>
      </c>
      <c r="AR24" s="5">
        <v>0.98699999999999999</v>
      </c>
      <c r="AS24" s="5">
        <v>0.99</v>
      </c>
      <c r="AT24" s="15">
        <v>0.96</v>
      </c>
      <c r="AU24" s="5">
        <v>1.0860000000000001</v>
      </c>
      <c r="AV24" s="5">
        <v>1.012</v>
      </c>
      <c r="AW24" s="5">
        <v>1.014</v>
      </c>
      <c r="AX24" s="5">
        <v>0.97299999999999998</v>
      </c>
      <c r="AY24" s="5">
        <v>1.012</v>
      </c>
      <c r="AZ24" s="5">
        <v>0.995</v>
      </c>
      <c r="BA24" s="5">
        <v>0.997</v>
      </c>
      <c r="BB24" s="5">
        <v>0.94099999999999995</v>
      </c>
      <c r="BC24" s="5">
        <v>1.0129999999999999</v>
      </c>
      <c r="BD24" s="15">
        <v>0.86899999999999999</v>
      </c>
      <c r="BE24" s="5">
        <v>0.89800000000000002</v>
      </c>
      <c r="BF24" s="5">
        <v>0.96499999999999997</v>
      </c>
      <c r="BG24" s="5">
        <v>0.96699999999999997</v>
      </c>
      <c r="BH24" s="5">
        <v>0.95599999999999996</v>
      </c>
      <c r="BI24" s="5">
        <v>0.92300000000000004</v>
      </c>
      <c r="BJ24" s="5">
        <v>0.92800000000000005</v>
      </c>
      <c r="BK24" s="5">
        <v>0.96399999999999997</v>
      </c>
      <c r="BL24" s="5">
        <v>0.95399999999999996</v>
      </c>
      <c r="BM24" s="5">
        <v>0.94799999999999995</v>
      </c>
      <c r="BN24" s="15">
        <v>1.034</v>
      </c>
      <c r="BO24" s="5">
        <v>0.83199999999999996</v>
      </c>
      <c r="BP24" s="5">
        <v>0.85499999999999998</v>
      </c>
      <c r="BQ24" s="5">
        <v>0.80300000000000005</v>
      </c>
      <c r="BR24" s="5">
        <v>0.81599999999999995</v>
      </c>
      <c r="BS24" s="5">
        <v>0.80600000000000005</v>
      </c>
      <c r="BT24" s="5">
        <v>0.83099999999999996</v>
      </c>
      <c r="BU24" s="5">
        <v>0.82099999999999995</v>
      </c>
      <c r="BV24" s="5">
        <v>0.83299999999999996</v>
      </c>
      <c r="BW24" s="5">
        <v>0.83699999999999997</v>
      </c>
      <c r="BX24" s="15">
        <v>0.84799999999999998</v>
      </c>
      <c r="BY24" s="5">
        <v>0.56499999999999995</v>
      </c>
      <c r="BZ24" s="5">
        <v>0.53300000000000003</v>
      </c>
      <c r="CA24" s="5">
        <v>0.54100000000000004</v>
      </c>
      <c r="CB24" s="5">
        <v>0.54800000000000004</v>
      </c>
      <c r="CC24" s="5">
        <v>0.53200000000000003</v>
      </c>
      <c r="CD24" s="5">
        <v>0.54600000000000004</v>
      </c>
      <c r="CE24" s="5">
        <v>0.55800000000000005</v>
      </c>
      <c r="CF24" s="5">
        <v>0.55100000000000005</v>
      </c>
      <c r="CG24" s="5">
        <v>0.57399999999999995</v>
      </c>
      <c r="CH24" s="15">
        <v>0.59099999999999997</v>
      </c>
      <c r="CI24" s="5">
        <v>0.60499999999999998</v>
      </c>
      <c r="CJ24" s="5">
        <v>0.55100000000000005</v>
      </c>
      <c r="CK24" s="5">
        <v>0.50900000000000001</v>
      </c>
      <c r="CL24" s="5">
        <v>0.49</v>
      </c>
      <c r="CM24" s="5">
        <v>0.501</v>
      </c>
      <c r="CN24" s="5">
        <v>0.504</v>
      </c>
      <c r="CO24" s="5">
        <v>0.51200000000000001</v>
      </c>
      <c r="CP24" s="5">
        <v>0.505</v>
      </c>
      <c r="CQ24" s="5">
        <v>0.57299999999999995</v>
      </c>
      <c r="CR24" s="15">
        <v>0.59699999999999998</v>
      </c>
      <c r="CS24" s="5">
        <v>0.10299999999999999</v>
      </c>
      <c r="CT24" s="5">
        <v>0.106</v>
      </c>
      <c r="CU24" s="5">
        <v>0.105</v>
      </c>
      <c r="CV24" s="5">
        <v>0.104</v>
      </c>
      <c r="CW24" s="12">
        <v>0.105</v>
      </c>
      <c r="CX24" s="5">
        <v>0.105</v>
      </c>
      <c r="CY24" s="5">
        <v>0.10299999999999999</v>
      </c>
      <c r="CZ24" s="5">
        <v>0.10299999999999999</v>
      </c>
      <c r="DA24" s="5">
        <v>0.104</v>
      </c>
      <c r="DB24" s="12">
        <v>0.104</v>
      </c>
    </row>
    <row r="25" spans="1:106" ht="15.75" customHeight="1" x14ac:dyDescent="0.2">
      <c r="A25" s="6" t="s">
        <v>121</v>
      </c>
      <c r="B25" s="7">
        <v>41993</v>
      </c>
      <c r="C25" s="8">
        <v>0.68420138888888893</v>
      </c>
      <c r="D25" s="9">
        <v>0</v>
      </c>
      <c r="E25" s="9">
        <v>28.1</v>
      </c>
      <c r="F25" s="9">
        <v>27.7</v>
      </c>
      <c r="G25" s="9">
        <v>0.20799999999999999</v>
      </c>
      <c r="H25" s="9">
        <v>0.17299999999999999</v>
      </c>
      <c r="I25" s="9">
        <v>0.30399999999999999</v>
      </c>
      <c r="J25" s="9">
        <v>0.24399999999999999</v>
      </c>
      <c r="K25" s="12">
        <v>0.125</v>
      </c>
      <c r="L25" s="9">
        <v>1.004</v>
      </c>
      <c r="M25" s="9">
        <v>0.96299999999999997</v>
      </c>
      <c r="N25" s="9">
        <v>1.016</v>
      </c>
      <c r="O25" s="9">
        <v>0.93400000000000005</v>
      </c>
      <c r="P25" s="12">
        <v>0.94299999999999995</v>
      </c>
      <c r="Q25" s="9">
        <v>1.1339999999999999</v>
      </c>
      <c r="R25" s="9">
        <v>1.1020000000000001</v>
      </c>
      <c r="S25" s="9">
        <v>1.0900000000000001</v>
      </c>
      <c r="T25" s="9">
        <v>1.1200000000000001</v>
      </c>
      <c r="U25" s="9">
        <v>1.264</v>
      </c>
      <c r="V25" s="9">
        <v>1.099</v>
      </c>
      <c r="W25" s="9">
        <v>1.1180000000000001</v>
      </c>
      <c r="X25" s="9">
        <v>1.0509999999999999</v>
      </c>
      <c r="Y25" s="9">
        <v>1.075</v>
      </c>
      <c r="Z25" s="15">
        <v>1.026</v>
      </c>
      <c r="AA25" s="9">
        <v>1.143</v>
      </c>
      <c r="AB25" s="9">
        <v>1.0980000000000001</v>
      </c>
      <c r="AC25" s="9">
        <v>1.073</v>
      </c>
      <c r="AD25" s="9">
        <v>1.0720000000000001</v>
      </c>
      <c r="AE25" s="9">
        <v>1.077</v>
      </c>
      <c r="AF25" s="9">
        <v>0.98899999999999999</v>
      </c>
      <c r="AG25" s="9">
        <v>1.081</v>
      </c>
      <c r="AH25" s="9">
        <v>1.107</v>
      </c>
      <c r="AI25" s="9">
        <v>0.96699999999999997</v>
      </c>
      <c r="AJ25" s="15">
        <v>1.1040000000000001</v>
      </c>
      <c r="AK25" s="9">
        <v>0.253</v>
      </c>
      <c r="AL25" s="9">
        <v>0.96399999999999997</v>
      </c>
      <c r="AM25" s="9">
        <v>0.97699999999999998</v>
      </c>
      <c r="AN25" s="9">
        <v>0.96899999999999997</v>
      </c>
      <c r="AO25" s="9">
        <v>1.1160000000000001</v>
      </c>
      <c r="AP25" s="9">
        <v>0.997</v>
      </c>
      <c r="AQ25" s="9">
        <v>0.99</v>
      </c>
      <c r="AR25" s="9">
        <v>1.004</v>
      </c>
      <c r="AS25" s="9">
        <v>0.996</v>
      </c>
      <c r="AT25" s="15">
        <v>0.97099999999999997</v>
      </c>
      <c r="AU25" s="9">
        <v>1.151</v>
      </c>
      <c r="AV25" s="9">
        <v>1.0549999999999999</v>
      </c>
      <c r="AW25" s="9">
        <v>1.032</v>
      </c>
      <c r="AX25" s="9">
        <v>1.0069999999999999</v>
      </c>
      <c r="AY25" s="9">
        <v>1.006</v>
      </c>
      <c r="AZ25" s="9">
        <v>1.0009999999999999</v>
      </c>
      <c r="BA25" s="9">
        <v>1.026</v>
      </c>
      <c r="BB25" s="9">
        <v>1.01</v>
      </c>
      <c r="BC25" s="9">
        <v>1.1279999999999999</v>
      </c>
      <c r="BD25" s="15">
        <v>0.92400000000000004</v>
      </c>
      <c r="BE25" s="9">
        <v>0.99099999999999999</v>
      </c>
      <c r="BF25" s="9">
        <v>0.94899999999999995</v>
      </c>
      <c r="BG25" s="9">
        <v>0.95499999999999996</v>
      </c>
      <c r="BH25" s="9">
        <v>0.97499999999999998</v>
      </c>
      <c r="BI25" s="9">
        <v>0.93799999999999994</v>
      </c>
      <c r="BJ25" s="9">
        <v>0.95199999999999996</v>
      </c>
      <c r="BK25" s="9">
        <v>0.95899999999999996</v>
      </c>
      <c r="BL25" s="9">
        <v>0.94299999999999995</v>
      </c>
      <c r="BM25" s="9">
        <v>0.94199999999999995</v>
      </c>
      <c r="BN25" s="15">
        <v>0.98499999999999999</v>
      </c>
      <c r="BO25" s="9">
        <v>0.83699999999999997</v>
      </c>
      <c r="BP25" s="9">
        <v>0.78</v>
      </c>
      <c r="BQ25" s="9">
        <v>0.79300000000000004</v>
      </c>
      <c r="BR25" s="9">
        <v>0.81399999999999995</v>
      </c>
      <c r="BS25" s="9">
        <v>0.79100000000000004</v>
      </c>
      <c r="BT25" s="9">
        <v>0.79</v>
      </c>
      <c r="BU25" s="9">
        <v>0.81100000000000005</v>
      </c>
      <c r="BV25" s="9">
        <v>0.81499999999999995</v>
      </c>
      <c r="BW25" s="9">
        <v>0.81200000000000006</v>
      </c>
      <c r="BX25" s="15">
        <v>0.83199999999999996</v>
      </c>
      <c r="BY25" s="9">
        <v>0.58099999999999996</v>
      </c>
      <c r="BZ25" s="9">
        <v>0.52500000000000002</v>
      </c>
      <c r="CA25" s="9">
        <v>0.53100000000000003</v>
      </c>
      <c r="CB25" s="9">
        <v>0.53600000000000003</v>
      </c>
      <c r="CC25" s="9">
        <v>0.52300000000000002</v>
      </c>
      <c r="CD25" s="9">
        <v>0.53500000000000003</v>
      </c>
      <c r="CE25" s="9">
        <v>0.54400000000000004</v>
      </c>
      <c r="CF25" s="9">
        <v>0.54200000000000004</v>
      </c>
      <c r="CG25" s="9">
        <v>0.57399999999999995</v>
      </c>
      <c r="CH25" s="15">
        <v>0.59399999999999997</v>
      </c>
      <c r="CI25" s="9">
        <v>0.61299999999999999</v>
      </c>
      <c r="CJ25" s="9">
        <v>0.60599999999999998</v>
      </c>
      <c r="CK25" s="9">
        <v>0.51700000000000002</v>
      </c>
      <c r="CL25" s="9">
        <v>0.47</v>
      </c>
      <c r="CM25" s="9">
        <v>0.49199999999999999</v>
      </c>
      <c r="CN25" s="9">
        <v>0.46899999999999997</v>
      </c>
      <c r="CO25" s="9">
        <v>0.498</v>
      </c>
      <c r="CP25" s="9">
        <v>0.51100000000000001</v>
      </c>
      <c r="CQ25" s="9">
        <v>0.57699999999999996</v>
      </c>
      <c r="CR25" s="15">
        <v>0.61399999999999999</v>
      </c>
      <c r="CS25" s="9">
        <v>0.104</v>
      </c>
      <c r="CT25" s="9">
        <v>0.106</v>
      </c>
      <c r="CU25" s="9">
        <v>0.105</v>
      </c>
      <c r="CV25" s="9">
        <v>0.104</v>
      </c>
      <c r="CW25" s="12">
        <v>0.105</v>
      </c>
      <c r="CX25" s="9">
        <v>0.105</v>
      </c>
      <c r="CY25" s="9">
        <v>0.10299999999999999</v>
      </c>
      <c r="CZ25" s="9">
        <v>0.10299999999999999</v>
      </c>
      <c r="DA25" s="9">
        <v>0.104</v>
      </c>
      <c r="DB25" s="12">
        <v>0.105</v>
      </c>
    </row>
    <row r="26" spans="1:106" ht="15.75" customHeight="1" x14ac:dyDescent="0.2">
      <c r="A26" s="2" t="s">
        <v>121</v>
      </c>
      <c r="B26" s="3">
        <v>41993</v>
      </c>
      <c r="C26" s="4">
        <v>0.72684027777777782</v>
      </c>
      <c r="D26" s="5">
        <v>0</v>
      </c>
      <c r="E26" s="5">
        <v>28</v>
      </c>
      <c r="F26" s="5">
        <v>27.7</v>
      </c>
      <c r="G26" s="5">
        <v>0.30399999999999999</v>
      </c>
      <c r="H26" s="5">
        <v>0.24099999999999999</v>
      </c>
      <c r="I26" s="5">
        <v>0.50800000000000001</v>
      </c>
      <c r="J26" s="5">
        <v>0.35199999999999998</v>
      </c>
      <c r="K26" s="12">
        <v>0.125</v>
      </c>
      <c r="L26" s="5">
        <v>0.96899999999999997</v>
      </c>
      <c r="M26" s="5">
        <v>0.93799999999999994</v>
      </c>
      <c r="N26" s="5">
        <v>1.016</v>
      </c>
      <c r="O26" s="5">
        <v>0.94199999999999995</v>
      </c>
      <c r="P26" s="12">
        <v>0.96099999999999997</v>
      </c>
      <c r="Q26" s="5">
        <v>1.1619999999999999</v>
      </c>
      <c r="R26" s="5">
        <v>1.1419999999999999</v>
      </c>
      <c r="S26" s="5">
        <v>1.1359999999999999</v>
      </c>
      <c r="T26" s="5">
        <v>1.1399999999999999</v>
      </c>
      <c r="U26" s="5">
        <v>1.2410000000000001</v>
      </c>
      <c r="V26" s="5">
        <v>1.111</v>
      </c>
      <c r="W26" s="5">
        <v>1.107</v>
      </c>
      <c r="X26" s="5">
        <v>1.03</v>
      </c>
      <c r="Y26" s="5">
        <v>1.0660000000000001</v>
      </c>
      <c r="Z26" s="15">
        <v>1.06</v>
      </c>
      <c r="AA26" s="5">
        <v>1.1919999999999999</v>
      </c>
      <c r="AB26" s="5">
        <v>1.127</v>
      </c>
      <c r="AC26" s="5">
        <v>1.099</v>
      </c>
      <c r="AD26" s="5">
        <v>1.101</v>
      </c>
      <c r="AE26" s="5">
        <v>1.119</v>
      </c>
      <c r="AF26" s="5">
        <v>1.018</v>
      </c>
      <c r="AG26" s="5">
        <v>1.0980000000000001</v>
      </c>
      <c r="AH26" s="5">
        <v>1.125</v>
      </c>
      <c r="AI26" s="5">
        <v>0.97899999999999998</v>
      </c>
      <c r="AJ26" s="15">
        <v>1.093</v>
      </c>
      <c r="AK26" s="5">
        <v>0.23300000000000001</v>
      </c>
      <c r="AL26" s="5">
        <v>0.97799999999999998</v>
      </c>
      <c r="AM26" s="5">
        <v>1.04</v>
      </c>
      <c r="AN26" s="5">
        <v>0.98099999999999998</v>
      </c>
      <c r="AO26" s="5">
        <v>1.1399999999999999</v>
      </c>
      <c r="AP26" s="5">
        <v>1.0149999999999999</v>
      </c>
      <c r="AQ26" s="5">
        <v>0.98399999999999999</v>
      </c>
      <c r="AR26" s="5">
        <v>1.004</v>
      </c>
      <c r="AS26" s="5">
        <v>1</v>
      </c>
      <c r="AT26" s="15">
        <v>0.97499999999999998</v>
      </c>
      <c r="AU26" s="5">
        <v>1.1739999999999999</v>
      </c>
      <c r="AV26" s="5">
        <v>1.0580000000000001</v>
      </c>
      <c r="AW26" s="5">
        <v>1.052</v>
      </c>
      <c r="AX26" s="5">
        <v>1.0349999999999999</v>
      </c>
      <c r="AY26" s="5">
        <v>1.024</v>
      </c>
      <c r="AZ26" s="5">
        <v>1.0549999999999999</v>
      </c>
      <c r="BA26" s="5">
        <v>1.0429999999999999</v>
      </c>
      <c r="BB26" s="5">
        <v>0.998</v>
      </c>
      <c r="BC26" s="5">
        <v>1.0669999999999999</v>
      </c>
      <c r="BD26" s="15">
        <v>0.96899999999999997</v>
      </c>
      <c r="BE26" s="5">
        <v>0.999</v>
      </c>
      <c r="BF26" s="5">
        <v>0.89800000000000002</v>
      </c>
      <c r="BG26" s="5">
        <v>0.89100000000000001</v>
      </c>
      <c r="BH26" s="5">
        <v>0.90300000000000002</v>
      </c>
      <c r="BI26" s="5">
        <v>0.86699999999999999</v>
      </c>
      <c r="BJ26" s="5">
        <v>0.86399999999999999</v>
      </c>
      <c r="BK26" s="5">
        <v>0.85899999999999999</v>
      </c>
      <c r="BL26" s="5">
        <v>0.85599999999999998</v>
      </c>
      <c r="BM26" s="5">
        <v>0.87</v>
      </c>
      <c r="BN26" s="15">
        <v>0.92900000000000005</v>
      </c>
      <c r="BO26" s="5">
        <v>0.874</v>
      </c>
      <c r="BP26" s="5">
        <v>0.82899999999999996</v>
      </c>
      <c r="BQ26" s="5">
        <v>0.79900000000000004</v>
      </c>
      <c r="BR26" s="5">
        <v>0.79100000000000004</v>
      </c>
      <c r="BS26" s="5">
        <v>0.80500000000000005</v>
      </c>
      <c r="BT26" s="5">
        <v>0.77500000000000002</v>
      </c>
      <c r="BU26" s="5">
        <v>0.79600000000000004</v>
      </c>
      <c r="BV26" s="5">
        <v>0.78600000000000003</v>
      </c>
      <c r="BW26" s="5">
        <v>0.81299999999999994</v>
      </c>
      <c r="BX26" s="15">
        <v>0.86099999999999999</v>
      </c>
      <c r="BY26" s="5">
        <v>0.60499999999999998</v>
      </c>
      <c r="BZ26" s="5">
        <v>0.52500000000000002</v>
      </c>
      <c r="CA26" s="5">
        <v>0.53700000000000003</v>
      </c>
      <c r="CB26" s="5">
        <v>0.52900000000000003</v>
      </c>
      <c r="CC26" s="5">
        <v>0.501</v>
      </c>
      <c r="CD26" s="5">
        <v>0.52800000000000002</v>
      </c>
      <c r="CE26" s="5">
        <v>0.54</v>
      </c>
      <c r="CF26" s="5">
        <v>0.53900000000000003</v>
      </c>
      <c r="CG26" s="5">
        <v>0.623</v>
      </c>
      <c r="CH26" s="15">
        <v>0.64600000000000002</v>
      </c>
      <c r="CI26" s="5">
        <v>0.70099999999999996</v>
      </c>
      <c r="CJ26" s="5">
        <v>0.55900000000000005</v>
      </c>
      <c r="CK26" s="5">
        <v>0.629</v>
      </c>
      <c r="CL26" s="5">
        <v>0.51900000000000002</v>
      </c>
      <c r="CM26" s="5">
        <v>0.56799999999999995</v>
      </c>
      <c r="CN26" s="5">
        <v>0.54200000000000004</v>
      </c>
      <c r="CO26" s="5">
        <v>0.57899999999999996</v>
      </c>
      <c r="CP26" s="5">
        <v>0.58199999999999996</v>
      </c>
      <c r="CQ26" s="5">
        <v>0.62</v>
      </c>
      <c r="CR26" s="15">
        <v>0.70799999999999996</v>
      </c>
      <c r="CS26" s="5">
        <v>0.104</v>
      </c>
      <c r="CT26" s="5">
        <v>0.106</v>
      </c>
      <c r="CU26" s="5">
        <v>0.105</v>
      </c>
      <c r="CV26" s="5">
        <v>0.104</v>
      </c>
      <c r="CW26" s="12">
        <v>0.105</v>
      </c>
      <c r="CX26" s="5">
        <v>0.105</v>
      </c>
      <c r="CY26" s="5">
        <v>0.10299999999999999</v>
      </c>
      <c r="CZ26" s="5">
        <v>0.10299999999999999</v>
      </c>
      <c r="DA26" s="5">
        <v>0.104</v>
      </c>
      <c r="DB26" s="12">
        <v>0.105</v>
      </c>
    </row>
    <row r="27" spans="1:106" ht="15.75" customHeight="1" x14ac:dyDescent="0.2">
      <c r="A27" s="6" t="s">
        <v>121</v>
      </c>
      <c r="B27" s="7">
        <v>41993</v>
      </c>
      <c r="C27" s="8">
        <v>0.76947916666666671</v>
      </c>
      <c r="D27" s="9">
        <v>0</v>
      </c>
      <c r="E27" s="9">
        <v>28</v>
      </c>
      <c r="F27" s="9">
        <v>27.7</v>
      </c>
      <c r="G27" s="9">
        <v>0.49399999999999999</v>
      </c>
      <c r="H27" s="9">
        <v>0.379</v>
      </c>
      <c r="I27" s="9">
        <v>0.72799999999999998</v>
      </c>
      <c r="J27" s="9">
        <v>0.56100000000000005</v>
      </c>
      <c r="K27" s="12">
        <v>0.125</v>
      </c>
      <c r="L27" s="9">
        <v>0.97799999999999998</v>
      </c>
      <c r="M27" s="9">
        <v>0.98</v>
      </c>
      <c r="N27" s="9">
        <v>1.03</v>
      </c>
      <c r="O27" s="9">
        <v>0.996</v>
      </c>
      <c r="P27" s="12">
        <v>0.96</v>
      </c>
      <c r="Q27" s="9">
        <v>1.1639999999999999</v>
      </c>
      <c r="R27" s="9">
        <v>1.145</v>
      </c>
      <c r="S27" s="9">
        <v>1.135</v>
      </c>
      <c r="T27" s="9">
        <v>1.1819999999999999</v>
      </c>
      <c r="U27" s="9">
        <v>1.2290000000000001</v>
      </c>
      <c r="V27" s="9">
        <v>1.1259999999999999</v>
      </c>
      <c r="W27" s="9">
        <v>1.091</v>
      </c>
      <c r="X27" s="9">
        <v>1.0289999999999999</v>
      </c>
      <c r="Y27" s="9">
        <v>1.083</v>
      </c>
      <c r="Z27" s="15">
        <v>1.091</v>
      </c>
      <c r="AA27" s="9">
        <v>1.1299999999999999</v>
      </c>
      <c r="AB27" s="9">
        <v>1.145</v>
      </c>
      <c r="AC27" s="9">
        <v>1.1240000000000001</v>
      </c>
      <c r="AD27" s="9">
        <v>1.141</v>
      </c>
      <c r="AE27" s="9">
        <v>1.125</v>
      </c>
      <c r="AF27" s="9">
        <v>1.03</v>
      </c>
      <c r="AG27" s="9">
        <v>1.1100000000000001</v>
      </c>
      <c r="AH27" s="9">
        <v>1.1160000000000001</v>
      </c>
      <c r="AI27" s="9">
        <v>1.0009999999999999</v>
      </c>
      <c r="AJ27" s="15">
        <v>1.1240000000000001</v>
      </c>
      <c r="AK27" s="9">
        <v>0.219</v>
      </c>
      <c r="AL27" s="9">
        <v>1</v>
      </c>
      <c r="AM27" s="9">
        <v>1.002</v>
      </c>
      <c r="AN27" s="9">
        <v>0.997</v>
      </c>
      <c r="AO27" s="9">
        <v>1.157</v>
      </c>
      <c r="AP27" s="9">
        <v>1.038</v>
      </c>
      <c r="AQ27" s="9">
        <v>1.024</v>
      </c>
      <c r="AR27" s="9">
        <v>1.0569999999999999</v>
      </c>
      <c r="AS27" s="9">
        <v>1.073</v>
      </c>
      <c r="AT27" s="15">
        <v>1.08</v>
      </c>
      <c r="AU27" s="9">
        <v>1.2470000000000001</v>
      </c>
      <c r="AV27" s="9">
        <v>1.1000000000000001</v>
      </c>
      <c r="AW27" s="9">
        <v>1.117</v>
      </c>
      <c r="AX27" s="9">
        <v>1.038</v>
      </c>
      <c r="AY27" s="9">
        <v>1.0189999999999999</v>
      </c>
      <c r="AZ27" s="9">
        <v>1.105</v>
      </c>
      <c r="BA27" s="9">
        <v>1.071</v>
      </c>
      <c r="BB27" s="9">
        <v>1.0640000000000001</v>
      </c>
      <c r="BC27" s="9">
        <v>1.085</v>
      </c>
      <c r="BD27" s="15">
        <v>1.0489999999999999</v>
      </c>
      <c r="BE27" s="9">
        <v>0.88800000000000001</v>
      </c>
      <c r="BF27" s="9">
        <v>0.89</v>
      </c>
      <c r="BG27" s="9">
        <v>0.89400000000000002</v>
      </c>
      <c r="BH27" s="9">
        <v>0.89</v>
      </c>
      <c r="BI27" s="9">
        <v>0.85799999999999998</v>
      </c>
      <c r="BJ27" s="9">
        <v>0.85899999999999999</v>
      </c>
      <c r="BK27" s="9">
        <v>0.86599999999999999</v>
      </c>
      <c r="BL27" s="9">
        <v>0.85199999999999998</v>
      </c>
      <c r="BM27" s="9">
        <v>0.86499999999999999</v>
      </c>
      <c r="BN27" s="15">
        <v>0.94199999999999995</v>
      </c>
      <c r="BO27" s="9">
        <v>0.94199999999999995</v>
      </c>
      <c r="BP27" s="9">
        <v>0.89400000000000002</v>
      </c>
      <c r="BQ27" s="9">
        <v>0.84</v>
      </c>
      <c r="BR27" s="9">
        <v>0.88700000000000001</v>
      </c>
      <c r="BS27" s="9">
        <v>0.83299999999999996</v>
      </c>
      <c r="BT27" s="9">
        <v>0.83299999999999996</v>
      </c>
      <c r="BU27" s="9">
        <v>0.82399999999999995</v>
      </c>
      <c r="BV27" s="9">
        <v>0.83599999999999997</v>
      </c>
      <c r="BW27" s="9">
        <v>0.84599999999999997</v>
      </c>
      <c r="BX27" s="15">
        <v>0.90600000000000003</v>
      </c>
      <c r="BY27" s="9">
        <v>0.66300000000000003</v>
      </c>
      <c r="BZ27" s="9">
        <v>0.58399999999999996</v>
      </c>
      <c r="CA27" s="9">
        <v>0.57599999999999996</v>
      </c>
      <c r="CB27" s="9">
        <v>0.56299999999999994</v>
      </c>
      <c r="CC27" s="9">
        <v>0.50700000000000001</v>
      </c>
      <c r="CD27" s="9">
        <v>0.52800000000000002</v>
      </c>
      <c r="CE27" s="9">
        <v>0.55700000000000005</v>
      </c>
      <c r="CF27" s="9">
        <v>0.56100000000000005</v>
      </c>
      <c r="CG27" s="9">
        <v>0.63400000000000001</v>
      </c>
      <c r="CH27" s="15">
        <v>0.748</v>
      </c>
      <c r="CI27" s="9">
        <v>0.82599999999999996</v>
      </c>
      <c r="CJ27" s="9">
        <v>0.7</v>
      </c>
      <c r="CK27" s="9">
        <v>0.60699999999999998</v>
      </c>
      <c r="CL27" s="9">
        <v>0.56200000000000006</v>
      </c>
      <c r="CM27" s="9">
        <v>0.61199999999999999</v>
      </c>
      <c r="CN27" s="9">
        <v>0.629</v>
      </c>
      <c r="CO27" s="9">
        <v>0.67700000000000005</v>
      </c>
      <c r="CP27" s="9">
        <v>0.63500000000000001</v>
      </c>
      <c r="CQ27" s="9">
        <v>0.67500000000000004</v>
      </c>
      <c r="CR27" s="15">
        <v>0.78900000000000003</v>
      </c>
      <c r="CS27" s="9">
        <v>0.104</v>
      </c>
      <c r="CT27" s="9">
        <v>0.105</v>
      </c>
      <c r="CU27" s="9">
        <v>0.105</v>
      </c>
      <c r="CV27" s="9">
        <v>0.104</v>
      </c>
      <c r="CW27" s="12">
        <v>0.105</v>
      </c>
      <c r="CX27" s="9">
        <v>0.106</v>
      </c>
      <c r="CY27" s="9">
        <v>0.10299999999999999</v>
      </c>
      <c r="CZ27" s="9">
        <v>0.104</v>
      </c>
      <c r="DA27" s="9">
        <v>0.104</v>
      </c>
      <c r="DB27" s="12">
        <v>0.105</v>
      </c>
    </row>
    <row r="28" spans="1:106" ht="15.75" customHeight="1" x14ac:dyDescent="0.2">
      <c r="A28" s="2" t="s">
        <v>121</v>
      </c>
      <c r="B28" s="3">
        <v>41993</v>
      </c>
      <c r="C28" s="4">
        <v>0.81211805555555561</v>
      </c>
      <c r="D28" s="5">
        <v>0</v>
      </c>
      <c r="E28" s="5">
        <v>28</v>
      </c>
      <c r="F28" s="5">
        <v>27.7</v>
      </c>
      <c r="G28" s="5">
        <v>0.73499999999999999</v>
      </c>
      <c r="H28" s="5">
        <v>0.55600000000000005</v>
      </c>
      <c r="I28" s="5">
        <v>0.93899999999999995</v>
      </c>
      <c r="J28" s="5">
        <v>0.80900000000000005</v>
      </c>
      <c r="K28" s="12">
        <v>0.125</v>
      </c>
      <c r="L28" s="5">
        <v>1.0329999999999999</v>
      </c>
      <c r="M28" s="5">
        <v>1.0920000000000001</v>
      </c>
      <c r="N28" s="5">
        <v>1.1419999999999999</v>
      </c>
      <c r="O28" s="5">
        <v>1.0580000000000001</v>
      </c>
      <c r="P28" s="12">
        <v>1.044</v>
      </c>
      <c r="Q28" s="5">
        <v>1.177</v>
      </c>
      <c r="R28" s="5">
        <v>1.159</v>
      </c>
      <c r="S28" s="5">
        <v>1.161</v>
      </c>
      <c r="T28" s="5">
        <v>1.173</v>
      </c>
      <c r="U28" s="5">
        <v>1.2330000000000001</v>
      </c>
      <c r="V28" s="5">
        <v>1.1579999999999999</v>
      </c>
      <c r="W28" s="5">
        <v>1.0940000000000001</v>
      </c>
      <c r="X28" s="5">
        <v>1.0349999999999999</v>
      </c>
      <c r="Y28" s="5">
        <v>1.089</v>
      </c>
      <c r="Z28" s="15">
        <v>1.089</v>
      </c>
      <c r="AA28" s="5">
        <v>1.125</v>
      </c>
      <c r="AB28" s="5">
        <v>1.161</v>
      </c>
      <c r="AC28" s="5">
        <v>1.143</v>
      </c>
      <c r="AD28" s="5">
        <v>1.1479999999999999</v>
      </c>
      <c r="AE28" s="5">
        <v>1.1240000000000001</v>
      </c>
      <c r="AF28" s="5">
        <v>1.0389999999999999</v>
      </c>
      <c r="AG28" s="5">
        <v>1.1279999999999999</v>
      </c>
      <c r="AH28" s="5">
        <v>1.131</v>
      </c>
      <c r="AI28" s="5">
        <v>1.02</v>
      </c>
      <c r="AJ28" s="15">
        <v>1.1339999999999999</v>
      </c>
      <c r="AK28" s="5">
        <v>0.214</v>
      </c>
      <c r="AL28" s="5">
        <v>1.0329999999999999</v>
      </c>
      <c r="AM28" s="5">
        <v>1.089</v>
      </c>
      <c r="AN28" s="5">
        <v>1.0620000000000001</v>
      </c>
      <c r="AO28" s="5">
        <v>1.145</v>
      </c>
      <c r="AP28" s="5">
        <v>1.0389999999999999</v>
      </c>
      <c r="AQ28" s="5">
        <v>1.081</v>
      </c>
      <c r="AR28" s="5">
        <v>1.1140000000000001</v>
      </c>
      <c r="AS28" s="5">
        <v>1.075</v>
      </c>
      <c r="AT28" s="15">
        <v>1.1160000000000001</v>
      </c>
      <c r="AU28" s="5">
        <v>1.377</v>
      </c>
      <c r="AV28" s="5">
        <v>1.2150000000000001</v>
      </c>
      <c r="AW28" s="5">
        <v>1.141</v>
      </c>
      <c r="AX28" s="5">
        <v>1.075</v>
      </c>
      <c r="AY28" s="5">
        <v>1.0720000000000001</v>
      </c>
      <c r="AZ28" s="5">
        <v>1.111</v>
      </c>
      <c r="BA28" s="5">
        <v>1.175</v>
      </c>
      <c r="BB28" s="5">
        <v>1.0389999999999999</v>
      </c>
      <c r="BC28" s="5">
        <v>1.133</v>
      </c>
      <c r="BD28" s="15">
        <v>1.113</v>
      </c>
      <c r="BE28" s="5">
        <v>0.872</v>
      </c>
      <c r="BF28" s="5">
        <v>0.92800000000000005</v>
      </c>
      <c r="BG28" s="5">
        <v>0.90300000000000002</v>
      </c>
      <c r="BH28" s="5">
        <v>0.93200000000000005</v>
      </c>
      <c r="BI28" s="5">
        <v>0.89</v>
      </c>
      <c r="BJ28" s="5">
        <v>0.86899999999999999</v>
      </c>
      <c r="BK28" s="5">
        <v>0.88400000000000001</v>
      </c>
      <c r="BL28" s="5">
        <v>0.878</v>
      </c>
      <c r="BM28" s="5">
        <v>0.91500000000000004</v>
      </c>
      <c r="BN28" s="15">
        <v>0.997</v>
      </c>
      <c r="BO28" s="5">
        <v>1.0029999999999999</v>
      </c>
      <c r="BP28" s="5">
        <v>0.93500000000000005</v>
      </c>
      <c r="BQ28" s="5">
        <v>0.92500000000000004</v>
      </c>
      <c r="BR28" s="5">
        <v>0.91500000000000004</v>
      </c>
      <c r="BS28" s="5">
        <v>0.88500000000000001</v>
      </c>
      <c r="BT28" s="5">
        <v>0.86099999999999999</v>
      </c>
      <c r="BU28" s="5">
        <v>0.88100000000000001</v>
      </c>
      <c r="BV28" s="5">
        <v>0.88800000000000001</v>
      </c>
      <c r="BW28" s="5">
        <v>0.88100000000000001</v>
      </c>
      <c r="BX28" s="15">
        <v>0.96299999999999997</v>
      </c>
      <c r="BY28" s="5">
        <v>0.72599999999999998</v>
      </c>
      <c r="BZ28" s="5">
        <v>0.63700000000000001</v>
      </c>
      <c r="CA28" s="5">
        <v>0.6</v>
      </c>
      <c r="CB28" s="5">
        <v>0.6</v>
      </c>
      <c r="CC28" s="5">
        <v>0.55600000000000005</v>
      </c>
      <c r="CD28" s="5">
        <v>0.61</v>
      </c>
      <c r="CE28" s="5">
        <v>0.60399999999999998</v>
      </c>
      <c r="CF28" s="5">
        <v>0.60399999999999998</v>
      </c>
      <c r="CG28" s="5">
        <v>0.69899999999999995</v>
      </c>
      <c r="CH28" s="15">
        <v>0.80700000000000005</v>
      </c>
      <c r="CI28" s="5">
        <v>0.89300000000000002</v>
      </c>
      <c r="CJ28" s="5">
        <v>0.73399999999999999</v>
      </c>
      <c r="CK28" s="5">
        <v>0.73499999999999999</v>
      </c>
      <c r="CL28" s="5">
        <v>0.65500000000000003</v>
      </c>
      <c r="CM28" s="5">
        <v>0.72199999999999998</v>
      </c>
      <c r="CN28" s="5">
        <v>0.69299999999999995</v>
      </c>
      <c r="CO28" s="5">
        <v>0.67500000000000004</v>
      </c>
      <c r="CP28" s="5">
        <v>0.70099999999999996</v>
      </c>
      <c r="CQ28" s="5">
        <v>0.73899999999999999</v>
      </c>
      <c r="CR28" s="15">
        <v>0.90200000000000002</v>
      </c>
      <c r="CS28" s="5">
        <v>0.104</v>
      </c>
      <c r="CT28" s="5">
        <v>0.105</v>
      </c>
      <c r="CU28" s="5">
        <v>0.105</v>
      </c>
      <c r="CV28" s="5">
        <v>0.104</v>
      </c>
      <c r="CW28" s="12">
        <v>0.105</v>
      </c>
      <c r="CX28" s="5">
        <v>0.106</v>
      </c>
      <c r="CY28" s="5">
        <v>0.10299999999999999</v>
      </c>
      <c r="CZ28" s="5">
        <v>0.10299999999999999</v>
      </c>
      <c r="DA28" s="5">
        <v>0.104</v>
      </c>
      <c r="DB28" s="12">
        <v>0.105</v>
      </c>
    </row>
    <row r="29" spans="1:106" ht="15.75" customHeight="1" x14ac:dyDescent="0.2">
      <c r="A29" s="6" t="s">
        <v>121</v>
      </c>
      <c r="B29" s="7">
        <v>41993</v>
      </c>
      <c r="C29" s="8">
        <v>0.8547569444444445</v>
      </c>
      <c r="D29" s="9">
        <v>0</v>
      </c>
      <c r="E29" s="9">
        <v>28</v>
      </c>
      <c r="F29" s="9">
        <v>27.7</v>
      </c>
      <c r="G29" s="9">
        <v>1.046</v>
      </c>
      <c r="H29" s="9">
        <v>0.84199999999999997</v>
      </c>
      <c r="I29" s="9">
        <v>1.0449999999999999</v>
      </c>
      <c r="J29" s="9">
        <v>1.0209999999999999</v>
      </c>
      <c r="K29" s="12">
        <v>0.125</v>
      </c>
      <c r="L29" s="9">
        <v>1.0620000000000001</v>
      </c>
      <c r="M29" s="9">
        <v>1.0760000000000001</v>
      </c>
      <c r="N29" s="9">
        <v>1.109</v>
      </c>
      <c r="O29" s="9">
        <v>1.075</v>
      </c>
      <c r="P29" s="12">
        <v>1.0840000000000001</v>
      </c>
      <c r="Q29" s="9">
        <v>1.194</v>
      </c>
      <c r="R29" s="9">
        <v>1.165</v>
      </c>
      <c r="S29" s="9">
        <v>1.173</v>
      </c>
      <c r="T29" s="9">
        <v>1.2030000000000001</v>
      </c>
      <c r="U29" s="9">
        <v>1.226</v>
      </c>
      <c r="V29" s="9">
        <v>1.167</v>
      </c>
      <c r="W29" s="9">
        <v>1.1040000000000001</v>
      </c>
      <c r="X29" s="9">
        <v>1.048</v>
      </c>
      <c r="Y29" s="9">
        <v>1.101</v>
      </c>
      <c r="Z29" s="15">
        <v>1.1160000000000001</v>
      </c>
      <c r="AA29" s="9">
        <v>1.2569999999999999</v>
      </c>
      <c r="AB29" s="9">
        <v>1.181</v>
      </c>
      <c r="AC29" s="9">
        <v>1.1379999999999999</v>
      </c>
      <c r="AD29" s="9">
        <v>1.155</v>
      </c>
      <c r="AE29" s="9">
        <v>1.1379999999999999</v>
      </c>
      <c r="AF29" s="9">
        <v>1.0569999999999999</v>
      </c>
      <c r="AG29" s="9">
        <v>1.1419999999999999</v>
      </c>
      <c r="AH29" s="9">
        <v>1.1319999999999999</v>
      </c>
      <c r="AI29" s="9">
        <v>1.002</v>
      </c>
      <c r="AJ29" s="15">
        <v>1.145</v>
      </c>
      <c r="AK29" s="9">
        <v>0.21</v>
      </c>
      <c r="AL29" s="9">
        <v>1.1180000000000001</v>
      </c>
      <c r="AM29" s="9">
        <v>1.0980000000000001</v>
      </c>
      <c r="AN29" s="9">
        <v>1.071</v>
      </c>
      <c r="AO29" s="9">
        <v>1.1499999999999999</v>
      </c>
      <c r="AP29" s="9">
        <v>1.103</v>
      </c>
      <c r="AQ29" s="9">
        <v>1.1559999999999999</v>
      </c>
      <c r="AR29" s="9">
        <v>1.1339999999999999</v>
      </c>
      <c r="AS29" s="9">
        <v>1.103</v>
      </c>
      <c r="AT29" s="15">
        <v>1.1439999999999999</v>
      </c>
      <c r="AU29" s="9">
        <v>1.385</v>
      </c>
      <c r="AV29" s="9">
        <v>1.198</v>
      </c>
      <c r="AW29" s="9">
        <v>1.2030000000000001</v>
      </c>
      <c r="AX29" s="9">
        <v>1.113</v>
      </c>
      <c r="AY29" s="9">
        <v>1.083</v>
      </c>
      <c r="AZ29" s="9">
        <v>1.161</v>
      </c>
      <c r="BA29" s="9">
        <v>1.214</v>
      </c>
      <c r="BB29" s="9">
        <v>1.1719999999999999</v>
      </c>
      <c r="BC29" s="9">
        <v>1.1990000000000001</v>
      </c>
      <c r="BD29" s="15">
        <v>1.1279999999999999</v>
      </c>
      <c r="BE29" s="9">
        <v>0.879</v>
      </c>
      <c r="BF29" s="9">
        <v>0.97099999999999997</v>
      </c>
      <c r="BG29" s="9">
        <v>0.94799999999999995</v>
      </c>
      <c r="BH29" s="9">
        <v>0.97699999999999998</v>
      </c>
      <c r="BI29" s="9">
        <v>0.93500000000000005</v>
      </c>
      <c r="BJ29" s="9">
        <v>0.91800000000000004</v>
      </c>
      <c r="BK29" s="9">
        <v>0.91500000000000004</v>
      </c>
      <c r="BL29" s="9">
        <v>0.91700000000000004</v>
      </c>
      <c r="BM29" s="9">
        <v>0.94</v>
      </c>
      <c r="BN29" s="15">
        <v>1.0409999999999999</v>
      </c>
      <c r="BO29" s="9">
        <v>1.0620000000000001</v>
      </c>
      <c r="BP29" s="9">
        <v>0.98799999999999999</v>
      </c>
      <c r="BQ29" s="9">
        <v>0.96099999999999997</v>
      </c>
      <c r="BR29" s="9">
        <v>0.96699999999999997</v>
      </c>
      <c r="BS29" s="9">
        <v>0.93600000000000005</v>
      </c>
      <c r="BT29" s="9">
        <v>0.92400000000000004</v>
      </c>
      <c r="BU29" s="9">
        <v>0.91300000000000003</v>
      </c>
      <c r="BV29" s="9">
        <v>0.93100000000000005</v>
      </c>
      <c r="BW29" s="9">
        <v>0.91300000000000003</v>
      </c>
      <c r="BX29" s="15">
        <v>1.01</v>
      </c>
      <c r="BY29" s="9">
        <v>0.81</v>
      </c>
      <c r="BZ29" s="9">
        <v>0.67600000000000005</v>
      </c>
      <c r="CA29" s="9">
        <v>0.66</v>
      </c>
      <c r="CB29" s="9">
        <v>0.65900000000000003</v>
      </c>
      <c r="CC29" s="9">
        <v>0.60399999999999998</v>
      </c>
      <c r="CD29" s="9">
        <v>0.67500000000000004</v>
      </c>
      <c r="CE29" s="9">
        <v>0.65400000000000003</v>
      </c>
      <c r="CF29" s="9">
        <v>0.69599999999999995</v>
      </c>
      <c r="CG29" s="9">
        <v>0.81299999999999994</v>
      </c>
      <c r="CH29" s="15">
        <v>0.81899999999999995</v>
      </c>
      <c r="CI29" s="9">
        <v>0.97099999999999997</v>
      </c>
      <c r="CJ29" s="9">
        <v>0.83899999999999997</v>
      </c>
      <c r="CK29" s="9">
        <v>0.76500000000000001</v>
      </c>
      <c r="CL29" s="9">
        <v>0.72599999999999998</v>
      </c>
      <c r="CM29" s="9">
        <v>0.77900000000000003</v>
      </c>
      <c r="CN29" s="9">
        <v>0.79100000000000004</v>
      </c>
      <c r="CO29" s="9">
        <v>0.81599999999999995</v>
      </c>
      <c r="CP29" s="9">
        <v>0.73199999999999998</v>
      </c>
      <c r="CQ29" s="9">
        <v>0.82799999999999996</v>
      </c>
      <c r="CR29" s="15">
        <v>0.91400000000000003</v>
      </c>
      <c r="CS29" s="9">
        <v>0.104</v>
      </c>
      <c r="CT29" s="9">
        <v>0.105</v>
      </c>
      <c r="CU29" s="9">
        <v>0.105</v>
      </c>
      <c r="CV29" s="9">
        <v>0.104</v>
      </c>
      <c r="CW29" s="12">
        <v>0.105</v>
      </c>
      <c r="CX29" s="9">
        <v>0.106</v>
      </c>
      <c r="CY29" s="9">
        <v>0.10299999999999999</v>
      </c>
      <c r="CZ29" s="9">
        <v>0.10299999999999999</v>
      </c>
      <c r="DA29" s="9">
        <v>0.105</v>
      </c>
      <c r="DB29" s="12">
        <v>0.105</v>
      </c>
    </row>
    <row r="30" spans="1:106" ht="15.75" customHeight="1" x14ac:dyDescent="0.2">
      <c r="A30" s="2" t="s">
        <v>121</v>
      </c>
      <c r="B30" s="3">
        <v>41993</v>
      </c>
      <c r="C30" s="4">
        <v>0.89739583333333328</v>
      </c>
      <c r="D30" s="5">
        <v>0</v>
      </c>
      <c r="E30" s="5">
        <v>28.1</v>
      </c>
      <c r="F30" s="5">
        <v>27.7</v>
      </c>
      <c r="G30" s="5">
        <v>1.0369999999999999</v>
      </c>
      <c r="H30" s="5">
        <v>0.98599999999999999</v>
      </c>
      <c r="I30" s="5">
        <v>1.05</v>
      </c>
      <c r="J30" s="5">
        <v>1.091</v>
      </c>
      <c r="K30" s="12">
        <v>0.124</v>
      </c>
      <c r="L30" s="5">
        <v>1.1080000000000001</v>
      </c>
      <c r="M30" s="5">
        <v>1.1659999999999999</v>
      </c>
      <c r="N30" s="5">
        <v>1.2470000000000001</v>
      </c>
      <c r="O30" s="5">
        <v>1.1910000000000001</v>
      </c>
      <c r="P30" s="12">
        <v>1.175</v>
      </c>
      <c r="Q30" s="5">
        <v>1.2010000000000001</v>
      </c>
      <c r="R30" s="5">
        <v>1.18</v>
      </c>
      <c r="S30" s="5">
        <v>1.165</v>
      </c>
      <c r="T30" s="5">
        <v>1.242</v>
      </c>
      <c r="U30" s="5">
        <v>1.208</v>
      </c>
      <c r="V30" s="5">
        <v>1.1679999999999999</v>
      </c>
      <c r="W30" s="5">
        <v>1.0760000000000001</v>
      </c>
      <c r="X30" s="5">
        <v>1.06</v>
      </c>
      <c r="Y30" s="5">
        <v>1.1060000000000001</v>
      </c>
      <c r="Z30" s="15">
        <v>1.1020000000000001</v>
      </c>
      <c r="AA30" s="5">
        <v>1.262</v>
      </c>
      <c r="AB30" s="5">
        <v>1.212</v>
      </c>
      <c r="AC30" s="5">
        <v>1.1910000000000001</v>
      </c>
      <c r="AD30" s="5">
        <v>1.202</v>
      </c>
      <c r="AE30" s="5">
        <v>1.1719999999999999</v>
      </c>
      <c r="AF30" s="5">
        <v>1.0549999999999999</v>
      </c>
      <c r="AG30" s="5">
        <v>1.1299999999999999</v>
      </c>
      <c r="AH30" s="5">
        <v>1.079</v>
      </c>
      <c r="AI30" s="5">
        <v>1.042</v>
      </c>
      <c r="AJ30" s="15">
        <v>1.155</v>
      </c>
      <c r="AK30" s="5">
        <v>0.21199999999999999</v>
      </c>
      <c r="AL30" s="5">
        <v>1.1599999999999999</v>
      </c>
      <c r="AM30" s="5">
        <v>1.1859999999999999</v>
      </c>
      <c r="AN30" s="5">
        <v>1.113</v>
      </c>
      <c r="AO30" s="5">
        <v>1.1259999999999999</v>
      </c>
      <c r="AP30" s="5">
        <v>1.1479999999999999</v>
      </c>
      <c r="AQ30" s="5">
        <v>1.163</v>
      </c>
      <c r="AR30" s="5">
        <v>1.232</v>
      </c>
      <c r="AS30" s="5">
        <v>1.1519999999999999</v>
      </c>
      <c r="AT30" s="15">
        <v>1.1850000000000001</v>
      </c>
      <c r="AU30" s="5">
        <v>1.4339999999999999</v>
      </c>
      <c r="AV30" s="5">
        <v>1.2150000000000001</v>
      </c>
      <c r="AW30" s="5">
        <v>1.1279999999999999</v>
      </c>
      <c r="AX30" s="5">
        <v>1.127</v>
      </c>
      <c r="AY30" s="5">
        <v>1.161</v>
      </c>
      <c r="AZ30" s="5">
        <v>1.296</v>
      </c>
      <c r="BA30" s="5">
        <v>1.2529999999999999</v>
      </c>
      <c r="BB30" s="5">
        <v>1.18</v>
      </c>
      <c r="BC30" s="5">
        <v>1.2450000000000001</v>
      </c>
      <c r="BD30" s="15">
        <v>1.2170000000000001</v>
      </c>
      <c r="BE30" s="5">
        <v>0.88900000000000001</v>
      </c>
      <c r="BF30" s="5">
        <v>0.98699999999999999</v>
      </c>
      <c r="BG30" s="5">
        <v>0.97099999999999997</v>
      </c>
      <c r="BH30" s="5">
        <v>0.995</v>
      </c>
      <c r="BI30" s="5">
        <v>0.95699999999999996</v>
      </c>
      <c r="BJ30" s="5">
        <v>0.95199999999999996</v>
      </c>
      <c r="BK30" s="5">
        <v>0.95399999999999996</v>
      </c>
      <c r="BL30" s="5">
        <v>0.95499999999999996</v>
      </c>
      <c r="BM30" s="5">
        <v>0.95599999999999996</v>
      </c>
      <c r="BN30" s="15">
        <v>1.022</v>
      </c>
      <c r="BO30" s="5">
        <v>1.091</v>
      </c>
      <c r="BP30" s="5">
        <v>1.012</v>
      </c>
      <c r="BQ30" s="5">
        <v>0.98399999999999999</v>
      </c>
      <c r="BR30" s="5">
        <v>1.0269999999999999</v>
      </c>
      <c r="BS30" s="5">
        <v>0.96599999999999997</v>
      </c>
      <c r="BT30" s="5">
        <v>0.91500000000000004</v>
      </c>
      <c r="BU30" s="5">
        <v>0.92400000000000004</v>
      </c>
      <c r="BV30" s="5">
        <v>0.93700000000000006</v>
      </c>
      <c r="BW30" s="5">
        <v>0.95199999999999996</v>
      </c>
      <c r="BX30" s="15">
        <v>1.0489999999999999</v>
      </c>
      <c r="BY30" s="5">
        <v>0.84199999999999997</v>
      </c>
      <c r="BZ30" s="5">
        <v>0.75800000000000001</v>
      </c>
      <c r="CA30" s="5">
        <v>0.745</v>
      </c>
      <c r="CB30" s="5">
        <v>0.73</v>
      </c>
      <c r="CC30" s="5">
        <v>0.68100000000000005</v>
      </c>
      <c r="CD30" s="5">
        <v>0.75800000000000001</v>
      </c>
      <c r="CE30" s="5">
        <v>0.75700000000000001</v>
      </c>
      <c r="CF30" s="5">
        <v>0.74399999999999999</v>
      </c>
      <c r="CG30" s="5">
        <v>0.79800000000000004</v>
      </c>
      <c r="CH30" s="15">
        <v>0.93899999999999995</v>
      </c>
      <c r="CI30" s="5">
        <v>1.0069999999999999</v>
      </c>
      <c r="CJ30" s="5">
        <v>0.89700000000000002</v>
      </c>
      <c r="CK30" s="5">
        <v>0.82099999999999995</v>
      </c>
      <c r="CL30" s="5">
        <v>0.79300000000000004</v>
      </c>
      <c r="CM30" s="5">
        <v>0.76300000000000001</v>
      </c>
      <c r="CN30" s="5">
        <v>0.84199999999999997</v>
      </c>
      <c r="CO30" s="5">
        <v>0.85299999999999998</v>
      </c>
      <c r="CP30" s="5">
        <v>0.79400000000000004</v>
      </c>
      <c r="CQ30" s="5">
        <v>0.877</v>
      </c>
      <c r="CR30" s="15">
        <v>0.99299999999999999</v>
      </c>
      <c r="CS30" s="5">
        <v>0.10299999999999999</v>
      </c>
      <c r="CT30" s="5">
        <v>0.105</v>
      </c>
      <c r="CU30" s="5">
        <v>0.105</v>
      </c>
      <c r="CV30" s="5">
        <v>0.108</v>
      </c>
      <c r="CW30" s="12">
        <v>0.105</v>
      </c>
      <c r="CX30" s="5">
        <v>0.105</v>
      </c>
      <c r="CY30" s="5">
        <v>0.10299999999999999</v>
      </c>
      <c r="CZ30" s="5">
        <v>0.10299999999999999</v>
      </c>
      <c r="DA30" s="5">
        <v>0.104</v>
      </c>
      <c r="DB30" s="12">
        <v>0.105</v>
      </c>
    </row>
    <row r="31" spans="1:106" ht="15.75" customHeight="1" x14ac:dyDescent="0.2">
      <c r="A31" s="6" t="s">
        <v>121</v>
      </c>
      <c r="B31" s="7">
        <v>41993</v>
      </c>
      <c r="C31" s="8">
        <v>0.94003472222222217</v>
      </c>
      <c r="D31" s="9">
        <v>0</v>
      </c>
      <c r="E31" s="9">
        <v>28</v>
      </c>
      <c r="F31" s="9">
        <v>27.7</v>
      </c>
      <c r="G31" s="9">
        <v>0.97399999999999998</v>
      </c>
      <c r="H31" s="9">
        <v>1.032</v>
      </c>
      <c r="I31" s="9">
        <v>0.96099999999999997</v>
      </c>
      <c r="J31" s="9">
        <v>0.93300000000000005</v>
      </c>
      <c r="K31" s="12">
        <v>0.125</v>
      </c>
      <c r="L31" s="9">
        <v>1.145</v>
      </c>
      <c r="M31" s="9">
        <v>1.228</v>
      </c>
      <c r="N31" s="9">
        <v>1.2769999999999999</v>
      </c>
      <c r="O31" s="9">
        <v>1.125</v>
      </c>
      <c r="P31" s="12">
        <v>1.194</v>
      </c>
      <c r="Q31" s="9">
        <v>1.202</v>
      </c>
      <c r="R31" s="9">
        <v>1.2030000000000001</v>
      </c>
      <c r="S31" s="9">
        <v>1.204</v>
      </c>
      <c r="T31" s="9">
        <v>1.228</v>
      </c>
      <c r="U31" s="9">
        <v>1.214</v>
      </c>
      <c r="V31" s="9">
        <v>1.2030000000000001</v>
      </c>
      <c r="W31" s="9">
        <v>1.052</v>
      </c>
      <c r="X31" s="9">
        <v>1.052</v>
      </c>
      <c r="Y31" s="9">
        <v>1.1240000000000001</v>
      </c>
      <c r="Z31" s="15">
        <v>1.101</v>
      </c>
      <c r="AA31" s="9">
        <v>1.2330000000000001</v>
      </c>
      <c r="AB31" s="9">
        <v>1.2070000000000001</v>
      </c>
      <c r="AC31" s="9">
        <v>1.1970000000000001</v>
      </c>
      <c r="AD31" s="9">
        <v>1.212</v>
      </c>
      <c r="AE31" s="9">
        <v>1.274</v>
      </c>
      <c r="AF31" s="9">
        <v>1.0580000000000001</v>
      </c>
      <c r="AG31" s="9">
        <v>1.163</v>
      </c>
      <c r="AH31" s="9">
        <v>1.054</v>
      </c>
      <c r="AI31" s="9">
        <v>1.056</v>
      </c>
      <c r="AJ31" s="15">
        <v>1.177</v>
      </c>
      <c r="AK31" s="9">
        <v>0.20799999999999999</v>
      </c>
      <c r="AL31" s="9">
        <v>1.1619999999999999</v>
      </c>
      <c r="AM31" s="9">
        <v>1.159</v>
      </c>
      <c r="AN31" s="9">
        <v>1.1080000000000001</v>
      </c>
      <c r="AO31" s="9">
        <v>1.1359999999999999</v>
      </c>
      <c r="AP31" s="9">
        <v>1.1839999999999999</v>
      </c>
      <c r="AQ31" s="9">
        <v>1.226</v>
      </c>
      <c r="AR31" s="9">
        <v>1.1459999999999999</v>
      </c>
      <c r="AS31" s="9">
        <v>1.2</v>
      </c>
      <c r="AT31" s="15">
        <v>1.1459999999999999</v>
      </c>
      <c r="AU31" s="9">
        <v>1.512</v>
      </c>
      <c r="AV31" s="9">
        <v>1.3280000000000001</v>
      </c>
      <c r="AW31" s="9">
        <v>1.2410000000000001</v>
      </c>
      <c r="AX31" s="9">
        <v>1.157</v>
      </c>
      <c r="AY31" s="9">
        <v>1.147</v>
      </c>
      <c r="AZ31" s="9">
        <v>1.21</v>
      </c>
      <c r="BA31" s="9">
        <v>1.26</v>
      </c>
      <c r="BB31" s="9">
        <v>1.2190000000000001</v>
      </c>
      <c r="BC31" s="9">
        <v>1.1950000000000001</v>
      </c>
      <c r="BD31" s="15">
        <v>1.24</v>
      </c>
      <c r="BE31" s="9">
        <v>0.91</v>
      </c>
      <c r="BF31" s="9">
        <v>1.0169999999999999</v>
      </c>
      <c r="BG31" s="9">
        <v>1.008</v>
      </c>
      <c r="BH31" s="9">
        <v>1.0169999999999999</v>
      </c>
      <c r="BI31" s="9">
        <v>0.98599999999999999</v>
      </c>
      <c r="BJ31" s="9">
        <v>0.96699999999999997</v>
      </c>
      <c r="BK31" s="9">
        <v>0.96899999999999997</v>
      </c>
      <c r="BL31" s="9">
        <v>0.97799999999999998</v>
      </c>
      <c r="BM31" s="9">
        <v>0.99199999999999999</v>
      </c>
      <c r="BN31" s="15">
        <v>1.1020000000000001</v>
      </c>
      <c r="BO31" s="9">
        <v>1.147</v>
      </c>
      <c r="BP31" s="9">
        <v>1.044</v>
      </c>
      <c r="BQ31" s="9">
        <v>1.0149999999999999</v>
      </c>
      <c r="BR31" s="9">
        <v>1.0329999999999999</v>
      </c>
      <c r="BS31" s="9">
        <v>0.97199999999999998</v>
      </c>
      <c r="BT31" s="9">
        <v>0.94799999999999995</v>
      </c>
      <c r="BU31" s="9">
        <v>0.96</v>
      </c>
      <c r="BV31" s="9">
        <v>0.96699999999999997</v>
      </c>
      <c r="BW31" s="9">
        <v>0.98699999999999999</v>
      </c>
      <c r="BX31" s="15">
        <v>1.08</v>
      </c>
      <c r="BY31" s="9">
        <v>0.93899999999999995</v>
      </c>
      <c r="BZ31" s="9">
        <v>0.83</v>
      </c>
      <c r="CA31" s="9">
        <v>0.79100000000000004</v>
      </c>
      <c r="CB31" s="9">
        <v>0.78100000000000003</v>
      </c>
      <c r="CC31" s="9">
        <v>0.73699999999999999</v>
      </c>
      <c r="CD31" s="9">
        <v>0.753</v>
      </c>
      <c r="CE31" s="9">
        <v>0.77400000000000002</v>
      </c>
      <c r="CF31" s="9">
        <v>0.80400000000000005</v>
      </c>
      <c r="CG31" s="9">
        <v>0.88</v>
      </c>
      <c r="CH31" s="15">
        <v>1.0660000000000001</v>
      </c>
      <c r="CI31" s="9">
        <v>1.1379999999999999</v>
      </c>
      <c r="CJ31" s="9">
        <v>0.94899999999999995</v>
      </c>
      <c r="CK31" s="9">
        <v>0.89900000000000002</v>
      </c>
      <c r="CL31" s="9">
        <v>0.84899999999999998</v>
      </c>
      <c r="CM31" s="9">
        <v>0.83599999999999997</v>
      </c>
      <c r="CN31" s="9">
        <v>0.89</v>
      </c>
      <c r="CO31" s="9">
        <v>0.92800000000000005</v>
      </c>
      <c r="CP31" s="9">
        <v>0.83899999999999997</v>
      </c>
      <c r="CQ31" s="9">
        <v>0.96099999999999997</v>
      </c>
      <c r="CR31" s="15">
        <v>1.0249999999999999</v>
      </c>
      <c r="CS31" s="9">
        <v>0.104</v>
      </c>
      <c r="CT31" s="9">
        <v>0.105</v>
      </c>
      <c r="CU31" s="9">
        <v>0.105</v>
      </c>
      <c r="CV31" s="9">
        <v>0.108</v>
      </c>
      <c r="CW31" s="12">
        <v>0.105</v>
      </c>
      <c r="CX31" s="9">
        <v>0.105</v>
      </c>
      <c r="CY31" s="9">
        <v>0.10299999999999999</v>
      </c>
      <c r="CZ31" s="9">
        <v>0.10299999999999999</v>
      </c>
      <c r="DA31" s="9">
        <v>0.104</v>
      </c>
      <c r="DB31" s="12">
        <v>0.104</v>
      </c>
    </row>
    <row r="32" spans="1:106" ht="15.75" customHeight="1" x14ac:dyDescent="0.2">
      <c r="A32" s="2" t="s">
        <v>121</v>
      </c>
      <c r="B32" s="3">
        <v>41993</v>
      </c>
      <c r="C32" s="4">
        <v>0.98267361111111107</v>
      </c>
      <c r="D32" s="5">
        <v>0</v>
      </c>
      <c r="E32" s="5">
        <v>28</v>
      </c>
      <c r="F32" s="5">
        <v>27.7</v>
      </c>
      <c r="G32" s="5">
        <v>0.89400000000000002</v>
      </c>
      <c r="H32" s="5">
        <v>0.92200000000000004</v>
      </c>
      <c r="I32" s="5">
        <v>0.98599999999999999</v>
      </c>
      <c r="J32" s="5">
        <v>0.89700000000000002</v>
      </c>
      <c r="K32" s="12">
        <v>0.125</v>
      </c>
      <c r="L32" s="5">
        <v>1.018</v>
      </c>
      <c r="M32" s="5">
        <v>1.1499999999999999</v>
      </c>
      <c r="N32" s="5">
        <v>1.0720000000000001</v>
      </c>
      <c r="O32" s="5">
        <v>1.0409999999999999</v>
      </c>
      <c r="P32" s="12">
        <v>1.0229999999999999</v>
      </c>
      <c r="Q32" s="5">
        <v>1.2210000000000001</v>
      </c>
      <c r="R32" s="5">
        <v>1.155</v>
      </c>
      <c r="S32" s="5">
        <v>1.2250000000000001</v>
      </c>
      <c r="T32" s="5">
        <v>1.266</v>
      </c>
      <c r="U32" s="5">
        <v>1.2869999999999999</v>
      </c>
      <c r="V32" s="5">
        <v>1.1779999999999999</v>
      </c>
      <c r="W32" s="5">
        <v>1.0660000000000001</v>
      </c>
      <c r="X32" s="5">
        <v>1.089</v>
      </c>
      <c r="Y32" s="5">
        <v>1.1719999999999999</v>
      </c>
      <c r="Z32" s="15">
        <v>1.1379999999999999</v>
      </c>
      <c r="AA32" s="5">
        <v>1.2569999999999999</v>
      </c>
      <c r="AB32" s="5">
        <v>1.238</v>
      </c>
      <c r="AC32" s="5">
        <v>1.212</v>
      </c>
      <c r="AD32" s="5">
        <v>1.224</v>
      </c>
      <c r="AE32" s="5">
        <v>1.256</v>
      </c>
      <c r="AF32" s="5">
        <v>1.147</v>
      </c>
      <c r="AG32" s="5">
        <v>1.1879999999999999</v>
      </c>
      <c r="AH32" s="5">
        <v>1.05</v>
      </c>
      <c r="AI32" s="5">
        <v>1.107</v>
      </c>
      <c r="AJ32" s="15">
        <v>1.208</v>
      </c>
      <c r="AK32" s="5">
        <v>0.21099999999999999</v>
      </c>
      <c r="AL32" s="5">
        <v>1.2529999999999999</v>
      </c>
      <c r="AM32" s="5">
        <v>1.2210000000000001</v>
      </c>
      <c r="AN32" s="5">
        <v>1.1459999999999999</v>
      </c>
      <c r="AO32" s="5">
        <v>1.167</v>
      </c>
      <c r="AP32" s="5">
        <v>1.2250000000000001</v>
      </c>
      <c r="AQ32" s="5">
        <v>1.246</v>
      </c>
      <c r="AR32" s="5">
        <v>1.1919999999999999</v>
      </c>
      <c r="AS32" s="5">
        <v>1.2</v>
      </c>
      <c r="AT32" s="15">
        <v>1.1839999999999999</v>
      </c>
      <c r="AU32" s="5">
        <v>1.512</v>
      </c>
      <c r="AV32" s="5">
        <v>1.393</v>
      </c>
      <c r="AW32" s="5">
        <v>1.3109999999999999</v>
      </c>
      <c r="AX32" s="5">
        <v>1.302</v>
      </c>
      <c r="AY32" s="5">
        <v>1.224</v>
      </c>
      <c r="AZ32" s="5">
        <v>1.2649999999999999</v>
      </c>
      <c r="BA32" s="5">
        <v>1.258</v>
      </c>
      <c r="BB32" s="5">
        <v>1.1990000000000001</v>
      </c>
      <c r="BC32" s="5">
        <v>1.2290000000000001</v>
      </c>
      <c r="BD32" s="15">
        <v>1.2230000000000001</v>
      </c>
      <c r="BE32" s="5">
        <v>0.94</v>
      </c>
      <c r="BF32" s="5">
        <v>1.0669999999999999</v>
      </c>
      <c r="BG32" s="5">
        <v>1.071</v>
      </c>
      <c r="BH32" s="5">
        <v>1.0589999999999999</v>
      </c>
      <c r="BI32" s="5">
        <v>1.0669999999999999</v>
      </c>
      <c r="BJ32" s="5">
        <v>1.008</v>
      </c>
      <c r="BK32" s="5">
        <v>1</v>
      </c>
      <c r="BL32" s="5">
        <v>1.0629999999999999</v>
      </c>
      <c r="BM32" s="5">
        <v>1.079</v>
      </c>
      <c r="BN32" s="15">
        <v>1.1299999999999999</v>
      </c>
      <c r="BO32" s="5">
        <v>1.196</v>
      </c>
      <c r="BP32" s="5">
        <v>1.099</v>
      </c>
      <c r="BQ32" s="5">
        <v>1.0840000000000001</v>
      </c>
      <c r="BR32" s="5">
        <v>0.998</v>
      </c>
      <c r="BS32" s="5">
        <v>0.99</v>
      </c>
      <c r="BT32" s="5">
        <v>0.98</v>
      </c>
      <c r="BU32" s="5">
        <v>0.99</v>
      </c>
      <c r="BV32" s="5">
        <v>1.008</v>
      </c>
      <c r="BW32" s="5">
        <v>1.0149999999999999</v>
      </c>
      <c r="BX32" s="15">
        <v>1.125</v>
      </c>
      <c r="BY32" s="5">
        <v>0.95</v>
      </c>
      <c r="BZ32" s="5">
        <v>0.88700000000000001</v>
      </c>
      <c r="CA32" s="5">
        <v>0.83599999999999997</v>
      </c>
      <c r="CB32" s="5">
        <v>0.82799999999999996</v>
      </c>
      <c r="CC32" s="5">
        <v>0.77200000000000002</v>
      </c>
      <c r="CD32" s="5">
        <v>0.80800000000000005</v>
      </c>
      <c r="CE32" s="5">
        <v>0.83</v>
      </c>
      <c r="CF32" s="5">
        <v>0.83499999999999996</v>
      </c>
      <c r="CG32" s="5">
        <v>0.91900000000000004</v>
      </c>
      <c r="CH32" s="15">
        <v>1.1299999999999999</v>
      </c>
      <c r="CI32" s="5">
        <v>1.173</v>
      </c>
      <c r="CJ32" s="5">
        <v>1.0169999999999999</v>
      </c>
      <c r="CK32" s="5">
        <v>0.94499999999999995</v>
      </c>
      <c r="CL32" s="5">
        <v>0.91400000000000003</v>
      </c>
      <c r="CM32" s="5">
        <v>0.90100000000000002</v>
      </c>
      <c r="CN32" s="5">
        <v>0.93799999999999994</v>
      </c>
      <c r="CO32" s="5">
        <v>0.96499999999999997</v>
      </c>
      <c r="CP32" s="5">
        <v>0.92600000000000005</v>
      </c>
      <c r="CQ32" s="5">
        <v>0.95899999999999996</v>
      </c>
      <c r="CR32" s="15">
        <v>1.054</v>
      </c>
      <c r="CS32" s="5">
        <v>0.104</v>
      </c>
      <c r="CT32" s="5">
        <v>0.104</v>
      </c>
      <c r="CU32" s="5">
        <v>0.105</v>
      </c>
      <c r="CV32" s="5">
        <v>0.108</v>
      </c>
      <c r="CW32" s="12">
        <v>0.105</v>
      </c>
      <c r="CX32" s="5">
        <v>0.105</v>
      </c>
      <c r="CY32" s="5">
        <v>0.10299999999999999</v>
      </c>
      <c r="CZ32" s="5">
        <v>0.10299999999999999</v>
      </c>
      <c r="DA32" s="5">
        <v>0.104</v>
      </c>
      <c r="DB32" s="12">
        <v>0.104</v>
      </c>
    </row>
    <row r="33" spans="1:106" ht="15.75" customHeight="1" x14ac:dyDescent="0.2">
      <c r="A33" s="6" t="s">
        <v>121</v>
      </c>
      <c r="B33" s="7">
        <v>41994</v>
      </c>
      <c r="C33" s="8">
        <v>2.5300925925925925E-2</v>
      </c>
      <c r="D33" s="9">
        <v>0</v>
      </c>
      <c r="E33" s="9">
        <v>28.1</v>
      </c>
      <c r="F33" s="9">
        <v>27.7</v>
      </c>
      <c r="G33" s="9">
        <v>0.85299999999999998</v>
      </c>
      <c r="H33" s="9">
        <v>0.95099999999999996</v>
      </c>
      <c r="I33" s="9">
        <v>0.91600000000000004</v>
      </c>
      <c r="J33" s="9">
        <v>0.88500000000000001</v>
      </c>
      <c r="K33" s="12">
        <v>0.125</v>
      </c>
      <c r="L33" s="9">
        <v>1.0069999999999999</v>
      </c>
      <c r="M33" s="9">
        <v>1.0469999999999999</v>
      </c>
      <c r="N33" s="9">
        <v>0.999</v>
      </c>
      <c r="O33" s="9">
        <v>1.0169999999999999</v>
      </c>
      <c r="P33" s="12">
        <v>0.92400000000000004</v>
      </c>
      <c r="Q33" s="9">
        <v>1.23</v>
      </c>
      <c r="R33" s="9">
        <v>1.123</v>
      </c>
      <c r="S33" s="9">
        <v>1.264</v>
      </c>
      <c r="T33" s="9">
        <v>1.2949999999999999</v>
      </c>
      <c r="U33" s="9">
        <v>1.34</v>
      </c>
      <c r="V33" s="9">
        <v>1.2170000000000001</v>
      </c>
      <c r="W33" s="9">
        <v>1.1439999999999999</v>
      </c>
      <c r="X33" s="9">
        <v>1.1599999999999999</v>
      </c>
      <c r="Y33" s="9">
        <v>1.149</v>
      </c>
      <c r="Z33" s="15">
        <v>1.175</v>
      </c>
      <c r="AA33" s="9">
        <v>1.2929999999999999</v>
      </c>
      <c r="AB33" s="9">
        <v>1.278</v>
      </c>
      <c r="AC33" s="9">
        <v>1.212</v>
      </c>
      <c r="AD33" s="9">
        <v>1.258</v>
      </c>
      <c r="AE33" s="9">
        <v>1.276</v>
      </c>
      <c r="AF33" s="9">
        <v>1.165</v>
      </c>
      <c r="AG33" s="9">
        <v>1.204</v>
      </c>
      <c r="AH33" s="9">
        <v>1.1080000000000001</v>
      </c>
      <c r="AI33" s="9">
        <v>1.1279999999999999</v>
      </c>
      <c r="AJ33" s="15">
        <v>1.26</v>
      </c>
      <c r="AK33" s="9">
        <v>0.21</v>
      </c>
      <c r="AL33" s="9">
        <v>1.2969999999999999</v>
      </c>
      <c r="AM33" s="9">
        <v>1.321</v>
      </c>
      <c r="AN33" s="9">
        <v>1.242</v>
      </c>
      <c r="AO33" s="9">
        <v>1.2909999999999999</v>
      </c>
      <c r="AP33" s="9">
        <v>1.2310000000000001</v>
      </c>
      <c r="AQ33" s="9">
        <v>1.228</v>
      </c>
      <c r="AR33" s="9">
        <v>1.242</v>
      </c>
      <c r="AS33" s="9">
        <v>1.276</v>
      </c>
      <c r="AT33" s="15">
        <v>1.218</v>
      </c>
      <c r="AU33" s="9">
        <v>1.5329999999999999</v>
      </c>
      <c r="AV33" s="9">
        <v>1.458</v>
      </c>
      <c r="AW33" s="9">
        <v>1.389</v>
      </c>
      <c r="AX33" s="9">
        <v>1.2809999999999999</v>
      </c>
      <c r="AY33" s="9">
        <v>1.345</v>
      </c>
      <c r="AZ33" s="9">
        <v>1.3520000000000001</v>
      </c>
      <c r="BA33" s="9">
        <v>1.331</v>
      </c>
      <c r="BB33" s="9">
        <v>1.1990000000000001</v>
      </c>
      <c r="BC33" s="9">
        <v>1.1890000000000001</v>
      </c>
      <c r="BD33" s="15">
        <v>1.21</v>
      </c>
      <c r="BE33" s="9">
        <v>0.94599999999999995</v>
      </c>
      <c r="BF33" s="9">
        <v>1.097</v>
      </c>
      <c r="BG33" s="9">
        <v>1.1120000000000001</v>
      </c>
      <c r="BH33" s="9">
        <v>1.0720000000000001</v>
      </c>
      <c r="BI33" s="9">
        <v>1.097</v>
      </c>
      <c r="BJ33" s="9">
        <v>1.052</v>
      </c>
      <c r="BK33" s="9">
        <v>1.0920000000000001</v>
      </c>
      <c r="BL33" s="9">
        <v>1.1040000000000001</v>
      </c>
      <c r="BM33" s="9">
        <v>1.1279999999999999</v>
      </c>
      <c r="BN33" s="15">
        <v>1.163</v>
      </c>
      <c r="BO33" s="9">
        <v>1.351</v>
      </c>
      <c r="BP33" s="9">
        <v>1.1819999999999999</v>
      </c>
      <c r="BQ33" s="9">
        <v>1.163</v>
      </c>
      <c r="BR33" s="9">
        <v>1.0449999999999999</v>
      </c>
      <c r="BS33" s="9">
        <v>1.0529999999999999</v>
      </c>
      <c r="BT33" s="9">
        <v>1.028</v>
      </c>
      <c r="BU33" s="9">
        <v>1.0669999999999999</v>
      </c>
      <c r="BV33" s="9">
        <v>1.0549999999999999</v>
      </c>
      <c r="BW33" s="9">
        <v>1.079</v>
      </c>
      <c r="BX33" s="15">
        <v>1.202</v>
      </c>
      <c r="BY33" s="9">
        <v>1.0089999999999999</v>
      </c>
      <c r="BZ33" s="9">
        <v>0.95199999999999996</v>
      </c>
      <c r="CA33" s="9">
        <v>0.90100000000000002</v>
      </c>
      <c r="CB33" s="9">
        <v>0.88700000000000001</v>
      </c>
      <c r="CC33" s="9">
        <v>0.85599999999999998</v>
      </c>
      <c r="CD33" s="9">
        <v>0.89600000000000002</v>
      </c>
      <c r="CE33" s="9">
        <v>0.89300000000000002</v>
      </c>
      <c r="CF33" s="9">
        <v>0.91800000000000004</v>
      </c>
      <c r="CG33" s="9">
        <v>0.95699999999999996</v>
      </c>
      <c r="CH33" s="15">
        <v>1.1499999999999999</v>
      </c>
      <c r="CI33" s="9">
        <v>1.208</v>
      </c>
      <c r="CJ33" s="9">
        <v>1.0569999999999999</v>
      </c>
      <c r="CK33" s="9">
        <v>1.028</v>
      </c>
      <c r="CL33" s="9">
        <v>1.0069999999999999</v>
      </c>
      <c r="CM33" s="9">
        <v>0.99399999999999999</v>
      </c>
      <c r="CN33" s="9">
        <v>1.0409999999999999</v>
      </c>
      <c r="CO33" s="9">
        <v>1.014</v>
      </c>
      <c r="CP33" s="9">
        <v>0.998</v>
      </c>
      <c r="CQ33" s="9">
        <v>1.129</v>
      </c>
      <c r="CR33" s="15">
        <v>1.0900000000000001</v>
      </c>
      <c r="CS33" s="9">
        <v>0.10299999999999999</v>
      </c>
      <c r="CT33" s="9">
        <v>0.104</v>
      </c>
      <c r="CU33" s="9">
        <v>0.105</v>
      </c>
      <c r="CV33" s="9">
        <v>0.108</v>
      </c>
      <c r="CW33" s="12">
        <v>0.105</v>
      </c>
      <c r="CX33" s="9">
        <v>0.105</v>
      </c>
      <c r="CY33" s="9">
        <v>0.10299999999999999</v>
      </c>
      <c r="CZ33" s="9">
        <v>0.10299999999999999</v>
      </c>
      <c r="DA33" s="9">
        <v>0.104</v>
      </c>
      <c r="DB33" s="12">
        <v>0.104</v>
      </c>
    </row>
    <row r="34" spans="1:106" ht="15.75" customHeight="1" x14ac:dyDescent="0.2">
      <c r="A34" s="2" t="s">
        <v>121</v>
      </c>
      <c r="B34" s="3">
        <v>41994</v>
      </c>
      <c r="C34" s="4">
        <v>6.7939814814814814E-2</v>
      </c>
      <c r="D34" s="5">
        <v>0</v>
      </c>
      <c r="E34" s="5">
        <v>28</v>
      </c>
      <c r="F34" s="5">
        <v>27.7</v>
      </c>
      <c r="G34" s="5">
        <v>0.90600000000000003</v>
      </c>
      <c r="H34" s="5">
        <v>0.96599999999999997</v>
      </c>
      <c r="I34" s="5">
        <v>0.93500000000000005</v>
      </c>
      <c r="J34" s="5">
        <v>0.93799999999999994</v>
      </c>
      <c r="K34" s="12">
        <v>0.125</v>
      </c>
      <c r="L34" s="5">
        <v>0.99399999999999999</v>
      </c>
      <c r="M34" s="5">
        <v>1.1060000000000001</v>
      </c>
      <c r="N34" s="5">
        <v>0.99399999999999999</v>
      </c>
      <c r="O34" s="5">
        <v>1.0049999999999999</v>
      </c>
      <c r="P34" s="12">
        <v>0.97199999999999998</v>
      </c>
      <c r="Q34" s="5">
        <v>1.304</v>
      </c>
      <c r="R34" s="5">
        <v>1.1639999999999999</v>
      </c>
      <c r="S34" s="5">
        <v>1.304</v>
      </c>
      <c r="T34" s="5">
        <v>1.347</v>
      </c>
      <c r="U34" s="5">
        <v>1.3680000000000001</v>
      </c>
      <c r="V34" s="5">
        <v>1.3029999999999999</v>
      </c>
      <c r="W34" s="5">
        <v>1.1479999999999999</v>
      </c>
      <c r="X34" s="5">
        <v>1.1020000000000001</v>
      </c>
      <c r="Y34" s="5">
        <v>1.173</v>
      </c>
      <c r="Z34" s="15">
        <v>1.2210000000000001</v>
      </c>
      <c r="AA34" s="5">
        <v>1.3520000000000001</v>
      </c>
      <c r="AB34" s="5">
        <v>1.363</v>
      </c>
      <c r="AC34" s="5">
        <v>1.2749999999999999</v>
      </c>
      <c r="AD34" s="5">
        <v>1.2849999999999999</v>
      </c>
      <c r="AE34" s="5">
        <v>1.37</v>
      </c>
      <c r="AF34" s="5">
        <v>1.1859999999999999</v>
      </c>
      <c r="AG34" s="5">
        <v>1.212</v>
      </c>
      <c r="AH34" s="5">
        <v>1.091</v>
      </c>
      <c r="AI34" s="5">
        <v>1.218</v>
      </c>
      <c r="AJ34" s="15">
        <v>1.2869999999999999</v>
      </c>
      <c r="AK34" s="5">
        <v>0.21099999999999999</v>
      </c>
      <c r="AL34" s="5">
        <v>1.363</v>
      </c>
      <c r="AM34" s="5">
        <v>1.3680000000000001</v>
      </c>
      <c r="AN34" s="5">
        <v>1.294</v>
      </c>
      <c r="AO34" s="5">
        <v>1.3540000000000001</v>
      </c>
      <c r="AP34" s="5">
        <v>1.3169999999999999</v>
      </c>
      <c r="AQ34" s="5">
        <v>1.325</v>
      </c>
      <c r="AR34" s="5">
        <v>1.3280000000000001</v>
      </c>
      <c r="AS34" s="5">
        <v>1.3169999999999999</v>
      </c>
      <c r="AT34" s="15">
        <v>1.2989999999999999</v>
      </c>
      <c r="AU34" s="5">
        <v>1.593</v>
      </c>
      <c r="AV34" s="5">
        <v>1.5229999999999999</v>
      </c>
      <c r="AW34" s="5">
        <v>1.508</v>
      </c>
      <c r="AX34" s="5">
        <v>1.3380000000000001</v>
      </c>
      <c r="AY34" s="5">
        <v>1.4139999999999999</v>
      </c>
      <c r="AZ34" s="5">
        <v>1.3939999999999999</v>
      </c>
      <c r="BA34" s="5">
        <v>1.4179999999999999</v>
      </c>
      <c r="BB34" s="5">
        <v>1.2250000000000001</v>
      </c>
      <c r="BC34" s="5">
        <v>1.262</v>
      </c>
      <c r="BD34" s="15">
        <v>1.2150000000000001</v>
      </c>
      <c r="BE34" s="5">
        <v>1.0209999999999999</v>
      </c>
      <c r="BF34" s="5">
        <v>1.157</v>
      </c>
      <c r="BG34" s="5">
        <v>1.1779999999999999</v>
      </c>
      <c r="BH34" s="5">
        <v>1.1080000000000001</v>
      </c>
      <c r="BI34" s="5">
        <v>1.129</v>
      </c>
      <c r="BJ34" s="5">
        <v>1.1160000000000001</v>
      </c>
      <c r="BK34" s="5">
        <v>1.1339999999999999</v>
      </c>
      <c r="BL34" s="5">
        <v>1.145</v>
      </c>
      <c r="BM34" s="5">
        <v>1.1890000000000001</v>
      </c>
      <c r="BN34" s="15">
        <v>1.2090000000000001</v>
      </c>
      <c r="BO34" s="5">
        <v>1.357</v>
      </c>
      <c r="BP34" s="5">
        <v>1.32</v>
      </c>
      <c r="BQ34" s="5">
        <v>1.2130000000000001</v>
      </c>
      <c r="BR34" s="5">
        <v>1.125</v>
      </c>
      <c r="BS34" s="5">
        <v>1.0960000000000001</v>
      </c>
      <c r="BT34" s="5">
        <v>1.0669999999999999</v>
      </c>
      <c r="BU34" s="5">
        <v>1.1060000000000001</v>
      </c>
      <c r="BV34" s="5">
        <v>1.1080000000000001</v>
      </c>
      <c r="BW34" s="5">
        <v>1.1060000000000001</v>
      </c>
      <c r="BX34" s="15">
        <v>1.302</v>
      </c>
      <c r="BY34" s="5">
        <v>1.077</v>
      </c>
      <c r="BZ34" s="5">
        <v>1.008</v>
      </c>
      <c r="CA34" s="5">
        <v>0.96399999999999997</v>
      </c>
      <c r="CB34" s="5">
        <v>0.95799999999999996</v>
      </c>
      <c r="CC34" s="5">
        <v>0.91100000000000003</v>
      </c>
      <c r="CD34" s="5">
        <v>0.97599999999999998</v>
      </c>
      <c r="CE34" s="5">
        <v>0.94699999999999995</v>
      </c>
      <c r="CF34" s="5">
        <v>0.97599999999999998</v>
      </c>
      <c r="CG34" s="5">
        <v>1.022</v>
      </c>
      <c r="CH34" s="15">
        <v>1.17</v>
      </c>
      <c r="CI34" s="5">
        <v>1.216</v>
      </c>
      <c r="CJ34" s="5">
        <v>1.133</v>
      </c>
      <c r="CK34" s="5">
        <v>1.077</v>
      </c>
      <c r="CL34" s="5">
        <v>1.04</v>
      </c>
      <c r="CM34" s="5">
        <v>1.0880000000000001</v>
      </c>
      <c r="CN34" s="5">
        <v>1.008</v>
      </c>
      <c r="CO34" s="5">
        <v>1.0900000000000001</v>
      </c>
      <c r="CP34" s="5">
        <v>1.0189999999999999</v>
      </c>
      <c r="CQ34" s="5">
        <v>1.159</v>
      </c>
      <c r="CR34" s="15">
        <v>1.173</v>
      </c>
      <c r="CS34" s="5">
        <v>0.104</v>
      </c>
      <c r="CT34" s="5">
        <v>0.104</v>
      </c>
      <c r="CU34" s="5">
        <v>0.105</v>
      </c>
      <c r="CV34" s="5">
        <v>0.104</v>
      </c>
      <c r="CW34" s="12">
        <v>0.105</v>
      </c>
      <c r="CX34" s="5">
        <v>0.105</v>
      </c>
      <c r="CY34" s="5">
        <v>0.10299999999999999</v>
      </c>
      <c r="CZ34" s="5">
        <v>0.10299999999999999</v>
      </c>
      <c r="DA34" s="5">
        <v>0.104</v>
      </c>
      <c r="DB34" s="12">
        <v>0.104</v>
      </c>
    </row>
    <row r="35" spans="1:106" ht="15.75" customHeight="1" x14ac:dyDescent="0.2">
      <c r="A35" s="6" t="s">
        <v>121</v>
      </c>
      <c r="B35" s="7">
        <v>41994</v>
      </c>
      <c r="C35" s="8">
        <v>0.11057870370370371</v>
      </c>
      <c r="D35" s="9">
        <v>0</v>
      </c>
      <c r="E35" s="9">
        <v>28</v>
      </c>
      <c r="F35" s="9">
        <v>27.7</v>
      </c>
      <c r="G35" s="9">
        <v>0.96299999999999997</v>
      </c>
      <c r="H35" s="9">
        <v>0.95599999999999996</v>
      </c>
      <c r="I35" s="9">
        <v>0.97</v>
      </c>
      <c r="J35" s="9">
        <v>0.95799999999999996</v>
      </c>
      <c r="K35" s="12">
        <v>0.125</v>
      </c>
      <c r="L35" s="9">
        <v>1.0469999999999999</v>
      </c>
      <c r="M35" s="9">
        <v>1.097</v>
      </c>
      <c r="N35" s="9">
        <v>1.0209999999999999</v>
      </c>
      <c r="O35" s="9">
        <v>1.0629999999999999</v>
      </c>
      <c r="P35" s="12">
        <v>1.0489999999999999</v>
      </c>
      <c r="Q35" s="9">
        <v>1.268</v>
      </c>
      <c r="R35" s="9">
        <v>1.264</v>
      </c>
      <c r="S35" s="9">
        <v>1.3340000000000001</v>
      </c>
      <c r="T35" s="9">
        <v>1.3759999999999999</v>
      </c>
      <c r="U35" s="9">
        <v>1.3759999999999999</v>
      </c>
      <c r="V35" s="9">
        <v>1.337</v>
      </c>
      <c r="W35" s="9">
        <v>1.1639999999999999</v>
      </c>
      <c r="X35" s="9">
        <v>1.228</v>
      </c>
      <c r="Y35" s="9">
        <v>1.25</v>
      </c>
      <c r="Z35" s="15">
        <v>1.24</v>
      </c>
      <c r="AA35" s="9">
        <v>1.387</v>
      </c>
      <c r="AB35" s="9">
        <v>1.347</v>
      </c>
      <c r="AC35" s="9">
        <v>1.363</v>
      </c>
      <c r="AD35" s="9">
        <v>1.351</v>
      </c>
      <c r="AE35" s="9">
        <v>1.3520000000000001</v>
      </c>
      <c r="AF35" s="9">
        <v>1.2130000000000001</v>
      </c>
      <c r="AG35" s="9">
        <v>1.393</v>
      </c>
      <c r="AH35" s="9">
        <v>1.1180000000000001</v>
      </c>
      <c r="AI35" s="9">
        <v>1.3080000000000001</v>
      </c>
      <c r="AJ35" s="15">
        <v>1.389</v>
      </c>
      <c r="AK35" s="9">
        <v>0.20799999999999999</v>
      </c>
      <c r="AL35" s="9">
        <v>1.4590000000000001</v>
      </c>
      <c r="AM35" s="9">
        <v>1.46</v>
      </c>
      <c r="AN35" s="9">
        <v>1.387</v>
      </c>
      <c r="AO35" s="9">
        <v>1.3939999999999999</v>
      </c>
      <c r="AP35" s="9">
        <v>1.379</v>
      </c>
      <c r="AQ35" s="9">
        <v>1.34</v>
      </c>
      <c r="AR35" s="9">
        <v>1.4339999999999999</v>
      </c>
      <c r="AS35" s="9">
        <v>1.4119999999999999</v>
      </c>
      <c r="AT35" s="15">
        <v>1.381</v>
      </c>
      <c r="AU35" s="9">
        <v>1.613</v>
      </c>
      <c r="AV35" s="9">
        <v>1.577</v>
      </c>
      <c r="AW35" s="9">
        <v>1.5289999999999999</v>
      </c>
      <c r="AX35" s="9">
        <v>1.4359999999999999</v>
      </c>
      <c r="AY35" s="9">
        <v>1.522</v>
      </c>
      <c r="AZ35" s="9">
        <v>1.444</v>
      </c>
      <c r="BA35" s="9">
        <v>1.4690000000000001</v>
      </c>
      <c r="BB35" s="9">
        <v>1.3979999999999999</v>
      </c>
      <c r="BC35" s="9">
        <v>1.351</v>
      </c>
      <c r="BD35" s="15">
        <v>1.1839999999999999</v>
      </c>
      <c r="BE35" s="9">
        <v>1.075</v>
      </c>
      <c r="BF35" s="9">
        <v>1.321</v>
      </c>
      <c r="BG35" s="9">
        <v>1.25</v>
      </c>
      <c r="BH35" s="9">
        <v>1.1819999999999999</v>
      </c>
      <c r="BI35" s="9">
        <v>1.1839999999999999</v>
      </c>
      <c r="BJ35" s="9">
        <v>1.1859999999999999</v>
      </c>
      <c r="BK35" s="9">
        <v>1.1910000000000001</v>
      </c>
      <c r="BL35" s="9">
        <v>1.2</v>
      </c>
      <c r="BM35" s="9">
        <v>1.284</v>
      </c>
      <c r="BN35" s="15">
        <v>1.306</v>
      </c>
      <c r="BO35" s="9">
        <v>1.385</v>
      </c>
      <c r="BP35" s="9">
        <v>1.343</v>
      </c>
      <c r="BQ35" s="9">
        <v>1.3080000000000001</v>
      </c>
      <c r="BR35" s="9">
        <v>1.2490000000000001</v>
      </c>
      <c r="BS35" s="9">
        <v>1.222</v>
      </c>
      <c r="BT35" s="9">
        <v>1.1519999999999999</v>
      </c>
      <c r="BU35" s="9">
        <v>1.175</v>
      </c>
      <c r="BV35" s="9">
        <v>1.171</v>
      </c>
      <c r="BW35" s="9">
        <v>1.165</v>
      </c>
      <c r="BX35" s="15">
        <v>1.3140000000000001</v>
      </c>
      <c r="BY35" s="9">
        <v>1.1739999999999999</v>
      </c>
      <c r="BZ35" s="9">
        <v>1.0509999999999999</v>
      </c>
      <c r="CA35" s="9">
        <v>1.0249999999999999</v>
      </c>
      <c r="CB35" s="9">
        <v>1.0469999999999999</v>
      </c>
      <c r="CC35" s="9">
        <v>0.96399999999999997</v>
      </c>
      <c r="CD35" s="9">
        <v>0.97599999999999998</v>
      </c>
      <c r="CE35" s="9">
        <v>0.99399999999999999</v>
      </c>
      <c r="CF35" s="9">
        <v>1.0409999999999999</v>
      </c>
      <c r="CG35" s="9">
        <v>1.0740000000000001</v>
      </c>
      <c r="CH35" s="15">
        <v>1.1830000000000001</v>
      </c>
      <c r="CI35" s="9">
        <v>1.286</v>
      </c>
      <c r="CJ35" s="9">
        <v>1.137</v>
      </c>
      <c r="CK35" s="9">
        <v>1.1339999999999999</v>
      </c>
      <c r="CL35" s="9">
        <v>1.105</v>
      </c>
      <c r="CM35" s="9">
        <v>1.1990000000000001</v>
      </c>
      <c r="CN35" s="9">
        <v>1.155</v>
      </c>
      <c r="CO35" s="9">
        <v>1.151</v>
      </c>
      <c r="CP35" s="9">
        <v>1.093</v>
      </c>
      <c r="CQ35" s="9">
        <v>1.208</v>
      </c>
      <c r="CR35" s="15">
        <v>1.1759999999999999</v>
      </c>
      <c r="CS35" s="9">
        <v>0.104</v>
      </c>
      <c r="CT35" s="9">
        <v>0.105</v>
      </c>
      <c r="CU35" s="9">
        <v>0.105</v>
      </c>
      <c r="CV35" s="9">
        <v>0.104</v>
      </c>
      <c r="CW35" s="12">
        <v>0.105</v>
      </c>
      <c r="CX35" s="9">
        <v>0.106</v>
      </c>
      <c r="CY35" s="9">
        <v>0.10299999999999999</v>
      </c>
      <c r="CZ35" s="9">
        <v>0.10299999999999999</v>
      </c>
      <c r="DA35" s="9">
        <v>0.104</v>
      </c>
      <c r="DB35" s="12">
        <v>0.105</v>
      </c>
    </row>
    <row r="36" spans="1:106" ht="15.75" customHeight="1" x14ac:dyDescent="0.2">
      <c r="A36" s="2" t="s">
        <v>121</v>
      </c>
      <c r="B36" s="3">
        <v>41994</v>
      </c>
      <c r="C36" s="4">
        <v>0.1532175925925926</v>
      </c>
      <c r="D36" s="5">
        <v>0</v>
      </c>
      <c r="E36" s="5">
        <v>28</v>
      </c>
      <c r="F36" s="5">
        <v>27.7</v>
      </c>
      <c r="G36" s="5">
        <v>0.95199999999999996</v>
      </c>
      <c r="H36" s="5">
        <v>1.018</v>
      </c>
      <c r="I36" s="5">
        <v>0.99399999999999999</v>
      </c>
      <c r="J36" s="5">
        <v>0.98399999999999999</v>
      </c>
      <c r="K36" s="12">
        <v>0.125</v>
      </c>
      <c r="L36" s="5">
        <v>1.0529999999999999</v>
      </c>
      <c r="M36" s="5">
        <v>1.071</v>
      </c>
      <c r="N36" s="5">
        <v>1.046</v>
      </c>
      <c r="O36" s="5">
        <v>1.075</v>
      </c>
      <c r="P36" s="12">
        <v>1.077</v>
      </c>
      <c r="Q36" s="5">
        <v>1.3480000000000001</v>
      </c>
      <c r="R36" s="5">
        <v>1.3540000000000001</v>
      </c>
      <c r="S36" s="5">
        <v>1.409</v>
      </c>
      <c r="T36" s="5">
        <v>1.46</v>
      </c>
      <c r="U36" s="5">
        <v>1.391</v>
      </c>
      <c r="V36" s="5">
        <v>1.3620000000000001</v>
      </c>
      <c r="W36" s="5">
        <v>1.2390000000000001</v>
      </c>
      <c r="X36" s="5">
        <v>1.2410000000000001</v>
      </c>
      <c r="Y36" s="5">
        <v>1.2649999999999999</v>
      </c>
      <c r="Z36" s="15">
        <v>1.2749999999999999</v>
      </c>
      <c r="AA36" s="5">
        <v>1.425</v>
      </c>
      <c r="AB36" s="5">
        <v>1.4039999999999999</v>
      </c>
      <c r="AC36" s="5">
        <v>1.4379999999999999</v>
      </c>
      <c r="AD36" s="5">
        <v>1.4370000000000001</v>
      </c>
      <c r="AE36" s="5">
        <v>1.337</v>
      </c>
      <c r="AF36" s="5">
        <v>1.371</v>
      </c>
      <c r="AG36" s="5">
        <v>1.504</v>
      </c>
      <c r="AH36" s="5">
        <v>1.21</v>
      </c>
      <c r="AI36" s="5">
        <v>1.2869999999999999</v>
      </c>
      <c r="AJ36" s="15">
        <v>1.33</v>
      </c>
      <c r="AK36" s="5">
        <v>0.21</v>
      </c>
      <c r="AL36" s="5">
        <v>1.514</v>
      </c>
      <c r="AM36" s="5">
        <v>1.5009999999999999</v>
      </c>
      <c r="AN36" s="5">
        <v>1.4330000000000001</v>
      </c>
      <c r="AO36" s="5">
        <v>1.4379999999999999</v>
      </c>
      <c r="AP36" s="5">
        <v>1.472</v>
      </c>
      <c r="AQ36" s="5">
        <v>1.474</v>
      </c>
      <c r="AR36" s="5">
        <v>1.548</v>
      </c>
      <c r="AS36" s="5">
        <v>1.4390000000000001</v>
      </c>
      <c r="AT36" s="15">
        <v>1.4179999999999999</v>
      </c>
      <c r="AU36" s="5">
        <v>1.6559999999999999</v>
      </c>
      <c r="AV36" s="5">
        <v>1.631</v>
      </c>
      <c r="AW36" s="5">
        <v>1.585</v>
      </c>
      <c r="AX36" s="5">
        <v>1.5129999999999999</v>
      </c>
      <c r="AY36" s="5">
        <v>1.5529999999999999</v>
      </c>
      <c r="AZ36" s="5">
        <v>1.512</v>
      </c>
      <c r="BA36" s="5">
        <v>1.5009999999999999</v>
      </c>
      <c r="BB36" s="5">
        <v>1.3280000000000001</v>
      </c>
      <c r="BC36" s="5">
        <v>1.484</v>
      </c>
      <c r="BD36" s="15">
        <v>1.1890000000000001</v>
      </c>
      <c r="BE36" s="5">
        <v>1.151</v>
      </c>
      <c r="BF36" s="5">
        <v>1.375</v>
      </c>
      <c r="BG36" s="5">
        <v>1.3420000000000001</v>
      </c>
      <c r="BH36" s="5">
        <v>1.2230000000000001</v>
      </c>
      <c r="BI36" s="5">
        <v>1.2849999999999999</v>
      </c>
      <c r="BJ36" s="5">
        <v>1.26</v>
      </c>
      <c r="BK36" s="5">
        <v>1.23</v>
      </c>
      <c r="BL36" s="5">
        <v>1.3080000000000001</v>
      </c>
      <c r="BM36" s="5">
        <v>1.3240000000000001</v>
      </c>
      <c r="BN36" s="15">
        <v>1.3440000000000001</v>
      </c>
      <c r="BO36" s="5">
        <v>1.3460000000000001</v>
      </c>
      <c r="BP36" s="5">
        <v>1.3129999999999999</v>
      </c>
      <c r="BQ36" s="5">
        <v>1.349</v>
      </c>
      <c r="BR36" s="5">
        <v>1.343</v>
      </c>
      <c r="BS36" s="5">
        <v>1.319</v>
      </c>
      <c r="BT36" s="5">
        <v>1.226</v>
      </c>
      <c r="BU36" s="5">
        <v>1.226</v>
      </c>
      <c r="BV36" s="5">
        <v>1.2310000000000001</v>
      </c>
      <c r="BW36" s="5">
        <v>1.238</v>
      </c>
      <c r="BX36" s="15">
        <v>1.3380000000000001</v>
      </c>
      <c r="BY36" s="5">
        <v>1.179</v>
      </c>
      <c r="BZ36" s="5">
        <v>1.133</v>
      </c>
      <c r="CA36" s="5">
        <v>1.1020000000000001</v>
      </c>
      <c r="CB36" s="5">
        <v>1.1220000000000001</v>
      </c>
      <c r="CC36" s="5">
        <v>0.998</v>
      </c>
      <c r="CD36" s="5">
        <v>1.0609999999999999</v>
      </c>
      <c r="CE36" s="5">
        <v>1.0720000000000001</v>
      </c>
      <c r="CF36" s="5">
        <v>1.085</v>
      </c>
      <c r="CG36" s="5">
        <v>1.1439999999999999</v>
      </c>
      <c r="CH36" s="15">
        <v>1.202</v>
      </c>
      <c r="CI36" s="5">
        <v>1.2310000000000001</v>
      </c>
      <c r="CJ36" s="5">
        <v>1.1220000000000001</v>
      </c>
      <c r="CK36" s="5">
        <v>1.1859999999999999</v>
      </c>
      <c r="CL36" s="5">
        <v>1.1719999999999999</v>
      </c>
      <c r="CM36" s="5">
        <v>1.1539999999999999</v>
      </c>
      <c r="CN36" s="5">
        <v>1.1919999999999999</v>
      </c>
      <c r="CO36" s="5">
        <v>1.135</v>
      </c>
      <c r="CP36" s="5">
        <v>1.1739999999999999</v>
      </c>
      <c r="CQ36" s="5">
        <v>1.3</v>
      </c>
      <c r="CR36" s="15">
        <v>1.155</v>
      </c>
      <c r="CS36" s="5">
        <v>0.104</v>
      </c>
      <c r="CT36" s="5">
        <v>0.105</v>
      </c>
      <c r="CU36" s="5">
        <v>0.105</v>
      </c>
      <c r="CV36" s="5">
        <v>0.106</v>
      </c>
      <c r="CW36" s="12">
        <v>0.105</v>
      </c>
      <c r="CX36" s="5">
        <v>0.105</v>
      </c>
      <c r="CY36" s="5">
        <v>0.10299999999999999</v>
      </c>
      <c r="CZ36" s="5">
        <v>0.104</v>
      </c>
      <c r="DA36" s="5">
        <v>0.104</v>
      </c>
      <c r="DB36" s="12">
        <v>0.105</v>
      </c>
    </row>
    <row r="37" spans="1:106" ht="15.75" customHeight="1" x14ac:dyDescent="0.2">
      <c r="A37" s="6" t="s">
        <v>121</v>
      </c>
      <c r="B37" s="7">
        <v>41994</v>
      </c>
      <c r="C37" s="8">
        <v>0.19585648148148149</v>
      </c>
      <c r="D37" s="9">
        <v>0</v>
      </c>
      <c r="E37" s="9">
        <v>28</v>
      </c>
      <c r="F37" s="9">
        <v>27.8</v>
      </c>
      <c r="G37" s="9">
        <v>0.998</v>
      </c>
      <c r="H37" s="9">
        <v>1.018</v>
      </c>
      <c r="I37" s="9">
        <v>0.99299999999999999</v>
      </c>
      <c r="J37" s="9">
        <v>1.0169999999999999</v>
      </c>
      <c r="K37" s="12">
        <v>0.125</v>
      </c>
      <c r="L37" s="9">
        <v>1.087</v>
      </c>
      <c r="M37" s="9">
        <v>1.1040000000000001</v>
      </c>
      <c r="N37" s="9">
        <v>1.0780000000000001</v>
      </c>
      <c r="O37" s="9">
        <v>1.089</v>
      </c>
      <c r="P37" s="12">
        <v>1.1100000000000001</v>
      </c>
      <c r="Q37" s="9">
        <v>1.381</v>
      </c>
      <c r="R37" s="9">
        <v>1.43</v>
      </c>
      <c r="S37" s="9">
        <v>1.458</v>
      </c>
      <c r="T37" s="9">
        <v>1.484</v>
      </c>
      <c r="U37" s="9">
        <v>1.4370000000000001</v>
      </c>
      <c r="V37" s="9">
        <v>1.4019999999999999</v>
      </c>
      <c r="W37" s="9">
        <v>1.29</v>
      </c>
      <c r="X37" s="9">
        <v>1.2829999999999999</v>
      </c>
      <c r="Y37" s="9">
        <v>1.3180000000000001</v>
      </c>
      <c r="Z37" s="15">
        <v>1.24</v>
      </c>
      <c r="AA37" s="9">
        <v>1.4610000000000001</v>
      </c>
      <c r="AB37" s="9">
        <v>1.514</v>
      </c>
      <c r="AC37" s="9">
        <v>1.4490000000000001</v>
      </c>
      <c r="AD37" s="9">
        <v>1.4039999999999999</v>
      </c>
      <c r="AE37" s="9">
        <v>1.4330000000000001</v>
      </c>
      <c r="AF37" s="9">
        <v>1.4379999999999999</v>
      </c>
      <c r="AG37" s="9">
        <v>1.5169999999999999</v>
      </c>
      <c r="AH37" s="9">
        <v>1.3540000000000001</v>
      </c>
      <c r="AI37" s="9">
        <v>1.3680000000000001</v>
      </c>
      <c r="AJ37" s="15">
        <v>1.456</v>
      </c>
      <c r="AK37" s="9">
        <v>0.21099999999999999</v>
      </c>
      <c r="AL37" s="9">
        <v>1.552</v>
      </c>
      <c r="AM37" s="9">
        <v>1.619</v>
      </c>
      <c r="AN37" s="9">
        <v>1.4790000000000001</v>
      </c>
      <c r="AO37" s="9">
        <v>1.448</v>
      </c>
      <c r="AP37" s="9">
        <v>1.484</v>
      </c>
      <c r="AQ37" s="9">
        <v>1.5269999999999999</v>
      </c>
      <c r="AR37" s="9">
        <v>1.5269999999999999</v>
      </c>
      <c r="AS37" s="9">
        <v>1.486</v>
      </c>
      <c r="AT37" s="15">
        <v>1.4370000000000001</v>
      </c>
      <c r="AU37" s="9">
        <v>1.694</v>
      </c>
      <c r="AV37" s="9">
        <v>1.5680000000000001</v>
      </c>
      <c r="AW37" s="9">
        <v>1.5920000000000001</v>
      </c>
      <c r="AX37" s="9">
        <v>1.595</v>
      </c>
      <c r="AY37" s="9">
        <v>1.5980000000000001</v>
      </c>
      <c r="AZ37" s="9">
        <v>1.5349999999999999</v>
      </c>
      <c r="BA37" s="9">
        <v>1.5389999999999999</v>
      </c>
      <c r="BB37" s="9">
        <v>1.472</v>
      </c>
      <c r="BC37" s="9">
        <v>1.625</v>
      </c>
      <c r="BD37" s="15">
        <v>1.198</v>
      </c>
      <c r="BE37" s="9">
        <v>1.2450000000000001</v>
      </c>
      <c r="BF37" s="9">
        <v>1.341</v>
      </c>
      <c r="BG37" s="9">
        <v>1.3720000000000001</v>
      </c>
      <c r="BH37" s="9">
        <v>1.319</v>
      </c>
      <c r="BI37" s="9">
        <v>1.377</v>
      </c>
      <c r="BJ37" s="9">
        <v>1.329</v>
      </c>
      <c r="BK37" s="9">
        <v>1.3320000000000001</v>
      </c>
      <c r="BL37" s="9">
        <v>1.3779999999999999</v>
      </c>
      <c r="BM37" s="9">
        <v>1.4219999999999999</v>
      </c>
      <c r="BN37" s="15">
        <v>1.4370000000000001</v>
      </c>
      <c r="BO37" s="9">
        <v>1.246</v>
      </c>
      <c r="BP37" s="9">
        <v>1.244</v>
      </c>
      <c r="BQ37" s="9">
        <v>1.337</v>
      </c>
      <c r="BR37" s="9">
        <v>1.3169999999999999</v>
      </c>
      <c r="BS37" s="9">
        <v>1.3660000000000001</v>
      </c>
      <c r="BT37" s="9">
        <v>1.262</v>
      </c>
      <c r="BU37" s="9">
        <v>1.3180000000000001</v>
      </c>
      <c r="BV37" s="9">
        <v>1.2809999999999999</v>
      </c>
      <c r="BW37" s="9">
        <v>1.2929999999999999</v>
      </c>
      <c r="BX37" s="15">
        <v>1.3660000000000001</v>
      </c>
      <c r="BY37" s="9">
        <v>1.1930000000000001</v>
      </c>
      <c r="BZ37" s="9">
        <v>1.1819999999999999</v>
      </c>
      <c r="CA37" s="9">
        <v>1.1599999999999999</v>
      </c>
      <c r="CB37" s="9">
        <v>1.1950000000000001</v>
      </c>
      <c r="CC37" s="9">
        <v>1.081</v>
      </c>
      <c r="CD37" s="9">
        <v>1.1180000000000001</v>
      </c>
      <c r="CE37" s="9">
        <v>1.1970000000000001</v>
      </c>
      <c r="CF37" s="9">
        <v>1.1479999999999999</v>
      </c>
      <c r="CG37" s="9">
        <v>1.2170000000000001</v>
      </c>
      <c r="CH37" s="15">
        <v>1.2010000000000001</v>
      </c>
      <c r="CI37" s="9">
        <v>1.532</v>
      </c>
      <c r="CJ37" s="9">
        <v>1.097</v>
      </c>
      <c r="CK37" s="9">
        <v>1.1659999999999999</v>
      </c>
      <c r="CL37" s="9">
        <v>1.1890000000000001</v>
      </c>
      <c r="CM37" s="9">
        <v>1.2589999999999999</v>
      </c>
      <c r="CN37" s="9">
        <v>1.248</v>
      </c>
      <c r="CO37" s="9">
        <v>1.121</v>
      </c>
      <c r="CP37" s="9">
        <v>1.198</v>
      </c>
      <c r="CQ37" s="9">
        <v>1.2969999999999999</v>
      </c>
      <c r="CR37" s="15">
        <v>1.1759999999999999</v>
      </c>
      <c r="CS37" s="9">
        <v>0.104</v>
      </c>
      <c r="CT37" s="9">
        <v>0.105</v>
      </c>
      <c r="CU37" s="9">
        <v>0.105</v>
      </c>
      <c r="CV37" s="9">
        <v>0.104</v>
      </c>
      <c r="CW37" s="12">
        <v>0.105</v>
      </c>
      <c r="CX37" s="9">
        <v>0.106</v>
      </c>
      <c r="CY37" s="9">
        <v>0.10299999999999999</v>
      </c>
      <c r="CZ37" s="9">
        <v>0.10299999999999999</v>
      </c>
      <c r="DA37" s="9">
        <v>0.104</v>
      </c>
      <c r="DB37" s="12">
        <v>0.105</v>
      </c>
    </row>
    <row r="38" spans="1:106" ht="15.75" customHeight="1" x14ac:dyDescent="0.2">
      <c r="A38" s="2" t="s">
        <v>121</v>
      </c>
      <c r="B38" s="3">
        <v>41994</v>
      </c>
      <c r="C38" s="4">
        <v>0.23849537037037036</v>
      </c>
      <c r="D38" s="5">
        <v>0</v>
      </c>
      <c r="E38" s="5">
        <v>28</v>
      </c>
      <c r="F38" s="5">
        <v>27.7</v>
      </c>
      <c r="G38" s="5">
        <v>1.0629999999999999</v>
      </c>
      <c r="H38" s="5">
        <v>1.1200000000000001</v>
      </c>
      <c r="I38" s="5">
        <v>1.069</v>
      </c>
      <c r="J38" s="5">
        <v>1.024</v>
      </c>
      <c r="K38" s="12">
        <v>0.125</v>
      </c>
      <c r="L38" s="5">
        <v>1.0980000000000001</v>
      </c>
      <c r="M38" s="5">
        <v>1.1339999999999999</v>
      </c>
      <c r="N38" s="5">
        <v>1.109</v>
      </c>
      <c r="O38" s="5">
        <v>1.109</v>
      </c>
      <c r="P38" s="12">
        <v>1.125</v>
      </c>
      <c r="Q38" s="5">
        <v>1.4159999999999999</v>
      </c>
      <c r="R38" s="5">
        <v>1.4690000000000001</v>
      </c>
      <c r="S38" s="5">
        <v>1.468</v>
      </c>
      <c r="T38" s="5">
        <v>1.5209999999999999</v>
      </c>
      <c r="U38" s="5">
        <v>1.4850000000000001</v>
      </c>
      <c r="V38" s="5">
        <v>1.43</v>
      </c>
      <c r="W38" s="5">
        <v>1.3360000000000001</v>
      </c>
      <c r="X38" s="5">
        <v>1.3260000000000001</v>
      </c>
      <c r="Y38" s="5">
        <v>1.36</v>
      </c>
      <c r="Z38" s="15">
        <v>1.327</v>
      </c>
      <c r="AA38" s="5">
        <v>1.4730000000000001</v>
      </c>
      <c r="AB38" s="5">
        <v>1.645</v>
      </c>
      <c r="AC38" s="5">
        <v>1.516</v>
      </c>
      <c r="AD38" s="5">
        <v>1.4890000000000001</v>
      </c>
      <c r="AE38" s="5">
        <v>1.431</v>
      </c>
      <c r="AF38" s="5">
        <v>1.458</v>
      </c>
      <c r="AG38" s="5">
        <v>1.3620000000000001</v>
      </c>
      <c r="AH38" s="5">
        <v>1.341</v>
      </c>
      <c r="AI38" s="5">
        <v>1.381</v>
      </c>
      <c r="AJ38" s="15">
        <v>1.5429999999999999</v>
      </c>
      <c r="AK38" s="5">
        <v>0.21199999999999999</v>
      </c>
      <c r="AL38" s="5">
        <v>1.538</v>
      </c>
      <c r="AM38" s="5">
        <v>1.62</v>
      </c>
      <c r="AN38" s="5">
        <v>1.5109999999999999</v>
      </c>
      <c r="AO38" s="5">
        <v>1.482</v>
      </c>
      <c r="AP38" s="5">
        <v>1.5389999999999999</v>
      </c>
      <c r="AQ38" s="5">
        <v>1.615</v>
      </c>
      <c r="AR38" s="5">
        <v>1.5489999999999999</v>
      </c>
      <c r="AS38" s="5">
        <v>1.478</v>
      </c>
      <c r="AT38" s="15">
        <v>1.47</v>
      </c>
      <c r="AU38" s="5">
        <v>1.7110000000000001</v>
      </c>
      <c r="AV38" s="5">
        <v>1.5940000000000001</v>
      </c>
      <c r="AW38" s="5">
        <v>1.6659999999999999</v>
      </c>
      <c r="AX38" s="5">
        <v>1.657</v>
      </c>
      <c r="AY38" s="5">
        <v>1.6140000000000001</v>
      </c>
      <c r="AZ38" s="5">
        <v>1.623</v>
      </c>
      <c r="BA38" s="5">
        <v>1.5760000000000001</v>
      </c>
      <c r="BB38" s="5">
        <v>1.417</v>
      </c>
      <c r="BC38" s="5">
        <v>1.6080000000000001</v>
      </c>
      <c r="BD38" s="15">
        <v>1.04</v>
      </c>
      <c r="BE38" s="5">
        <v>1.2869999999999999</v>
      </c>
      <c r="BF38" s="5">
        <v>1.3120000000000001</v>
      </c>
      <c r="BG38" s="5">
        <v>1.508</v>
      </c>
      <c r="BH38" s="5">
        <v>1.306</v>
      </c>
      <c r="BI38" s="5">
        <v>1.403</v>
      </c>
      <c r="BJ38" s="5">
        <v>1.353</v>
      </c>
      <c r="BK38" s="5">
        <v>1.417</v>
      </c>
      <c r="BL38" s="5">
        <v>1.5129999999999999</v>
      </c>
      <c r="BM38" s="5">
        <v>1.4590000000000001</v>
      </c>
      <c r="BN38" s="15">
        <v>1.5760000000000001</v>
      </c>
      <c r="BO38" s="5">
        <v>1.304</v>
      </c>
      <c r="BP38" s="5">
        <v>1.161</v>
      </c>
      <c r="BQ38" s="5">
        <v>1.329</v>
      </c>
      <c r="BR38" s="5">
        <v>1.361</v>
      </c>
      <c r="BS38" s="5">
        <v>1.3540000000000001</v>
      </c>
      <c r="BT38" s="5">
        <v>1.3160000000000001</v>
      </c>
      <c r="BU38" s="5">
        <v>1.331</v>
      </c>
      <c r="BV38" s="5">
        <v>1.3180000000000001</v>
      </c>
      <c r="BW38" s="5">
        <v>1.343</v>
      </c>
      <c r="BX38" s="15">
        <v>1.3680000000000001</v>
      </c>
      <c r="BY38" s="5">
        <v>1.157</v>
      </c>
      <c r="BZ38" s="5">
        <v>1.246</v>
      </c>
      <c r="CA38" s="5">
        <v>1.1679999999999999</v>
      </c>
      <c r="CB38" s="5">
        <v>1.2370000000000001</v>
      </c>
      <c r="CC38" s="5">
        <v>1.1859999999999999</v>
      </c>
      <c r="CD38" s="5">
        <v>1.208</v>
      </c>
      <c r="CE38" s="5">
        <v>1.194</v>
      </c>
      <c r="CF38" s="5">
        <v>1.1759999999999999</v>
      </c>
      <c r="CG38" s="5">
        <v>1.268</v>
      </c>
      <c r="CH38" s="15">
        <v>1.1930000000000001</v>
      </c>
      <c r="CI38" s="5">
        <v>1.385</v>
      </c>
      <c r="CJ38" s="5">
        <v>1.0680000000000001</v>
      </c>
      <c r="CK38" s="5">
        <v>1.1539999999999999</v>
      </c>
      <c r="CL38" s="5">
        <v>1.1859999999999999</v>
      </c>
      <c r="CM38" s="5">
        <v>1.2909999999999999</v>
      </c>
      <c r="CN38" s="5">
        <v>1.23</v>
      </c>
      <c r="CO38" s="5">
        <v>1.264</v>
      </c>
      <c r="CP38" s="5">
        <v>1.1850000000000001</v>
      </c>
      <c r="CQ38" s="5">
        <v>1.3049999999999999</v>
      </c>
      <c r="CR38" s="15">
        <v>1.1439999999999999</v>
      </c>
      <c r="CS38" s="5">
        <v>0.105</v>
      </c>
      <c r="CT38" s="5">
        <v>0.105</v>
      </c>
      <c r="CU38" s="5">
        <v>0.105</v>
      </c>
      <c r="CV38" s="5">
        <v>0.104</v>
      </c>
      <c r="CW38" s="12">
        <v>0.105</v>
      </c>
      <c r="CX38" s="5">
        <v>0.106</v>
      </c>
      <c r="CY38" s="5">
        <v>0.10299999999999999</v>
      </c>
      <c r="CZ38" s="5">
        <v>0.104</v>
      </c>
      <c r="DA38" s="5">
        <v>0.104</v>
      </c>
      <c r="DB38" s="12">
        <v>0.106</v>
      </c>
    </row>
    <row r="39" spans="1:106" ht="15.75" customHeight="1" x14ac:dyDescent="0.2">
      <c r="A39" s="6" t="s">
        <v>121</v>
      </c>
      <c r="B39" s="7">
        <v>41994</v>
      </c>
      <c r="C39" s="8">
        <v>0.28113425925925928</v>
      </c>
      <c r="D39" s="9">
        <v>0</v>
      </c>
      <c r="E39" s="9">
        <v>28</v>
      </c>
      <c r="F39" s="9">
        <v>27.7</v>
      </c>
      <c r="G39" s="9">
        <v>1.048</v>
      </c>
      <c r="H39" s="9">
        <v>1.1080000000000001</v>
      </c>
      <c r="I39" s="9">
        <v>1.0920000000000001</v>
      </c>
      <c r="J39" s="9">
        <v>1.0409999999999999</v>
      </c>
      <c r="K39" s="12">
        <v>0.126</v>
      </c>
      <c r="L39" s="9">
        <v>1.161</v>
      </c>
      <c r="M39" s="9">
        <v>1.151</v>
      </c>
      <c r="N39" s="9">
        <v>1.1459999999999999</v>
      </c>
      <c r="O39" s="9">
        <v>1.163</v>
      </c>
      <c r="P39" s="12">
        <v>1.181</v>
      </c>
      <c r="Q39" s="9">
        <v>1.331</v>
      </c>
      <c r="R39" s="9">
        <v>1.5649999999999999</v>
      </c>
      <c r="S39" s="9">
        <v>1.5169999999999999</v>
      </c>
      <c r="T39" s="9">
        <v>1.597</v>
      </c>
      <c r="U39" s="9">
        <v>1.5649999999999999</v>
      </c>
      <c r="V39" s="9">
        <v>1.518</v>
      </c>
      <c r="W39" s="9">
        <v>1.3240000000000001</v>
      </c>
      <c r="X39" s="9">
        <v>1.3859999999999999</v>
      </c>
      <c r="Y39" s="9">
        <v>1.4139999999999999</v>
      </c>
      <c r="Z39" s="15">
        <v>1.478</v>
      </c>
      <c r="AA39" s="9">
        <v>1.65</v>
      </c>
      <c r="AB39" s="9">
        <v>1.6379999999999999</v>
      </c>
      <c r="AC39" s="9">
        <v>1.5569999999999999</v>
      </c>
      <c r="AD39" s="9">
        <v>1.538</v>
      </c>
      <c r="AE39" s="9">
        <v>1.4490000000000001</v>
      </c>
      <c r="AF39" s="9">
        <v>1.5760000000000001</v>
      </c>
      <c r="AG39" s="9">
        <v>1.5189999999999999</v>
      </c>
      <c r="AH39" s="9">
        <v>1.4430000000000001</v>
      </c>
      <c r="AI39" s="9">
        <v>1.4319999999999999</v>
      </c>
      <c r="AJ39" s="15">
        <v>1.57</v>
      </c>
      <c r="AK39" s="9">
        <v>0.21299999999999999</v>
      </c>
      <c r="AL39" s="9">
        <v>1.583</v>
      </c>
      <c r="AM39" s="9">
        <v>1.625</v>
      </c>
      <c r="AN39" s="9">
        <v>1.48</v>
      </c>
      <c r="AO39" s="9">
        <v>1.56</v>
      </c>
      <c r="AP39" s="9">
        <v>1.5529999999999999</v>
      </c>
      <c r="AQ39" s="9">
        <v>1.6</v>
      </c>
      <c r="AR39" s="9">
        <v>1.605</v>
      </c>
      <c r="AS39" s="9">
        <v>1.5649999999999999</v>
      </c>
      <c r="AT39" s="15">
        <v>1.534</v>
      </c>
      <c r="AU39" s="9">
        <v>1.7509999999999999</v>
      </c>
      <c r="AV39" s="9">
        <v>1.6439999999999999</v>
      </c>
      <c r="AW39" s="9">
        <v>1.718</v>
      </c>
      <c r="AX39" s="9">
        <v>1.621</v>
      </c>
      <c r="AY39" s="9">
        <v>1.5669999999999999</v>
      </c>
      <c r="AZ39" s="9">
        <v>1.7410000000000001</v>
      </c>
      <c r="BA39" s="9">
        <v>1.623</v>
      </c>
      <c r="BB39" s="9">
        <v>1.6619999999999999</v>
      </c>
      <c r="BC39" s="9">
        <v>1.6419999999999999</v>
      </c>
      <c r="BD39" s="15">
        <v>0.97599999999999998</v>
      </c>
      <c r="BE39" s="9">
        <v>1.379</v>
      </c>
      <c r="BF39" s="9">
        <v>1.3129999999999999</v>
      </c>
      <c r="BG39" s="9">
        <v>1.42</v>
      </c>
      <c r="BH39" s="9">
        <v>1.55</v>
      </c>
      <c r="BI39" s="9">
        <v>1.5489999999999999</v>
      </c>
      <c r="BJ39" s="9">
        <v>1.387</v>
      </c>
      <c r="BK39" s="9">
        <v>1.43</v>
      </c>
      <c r="BL39" s="9">
        <v>1.4930000000000001</v>
      </c>
      <c r="BM39" s="9">
        <v>1.385</v>
      </c>
      <c r="BN39" s="15">
        <v>1.5760000000000001</v>
      </c>
      <c r="BO39" s="9">
        <v>1.522</v>
      </c>
      <c r="BP39" s="9">
        <v>1.101</v>
      </c>
      <c r="BQ39" s="9">
        <v>1.3180000000000001</v>
      </c>
      <c r="BR39" s="9">
        <v>1.3740000000000001</v>
      </c>
      <c r="BS39" s="9">
        <v>1.393</v>
      </c>
      <c r="BT39" s="9">
        <v>1.3580000000000001</v>
      </c>
      <c r="BU39" s="9">
        <v>1.3280000000000001</v>
      </c>
      <c r="BV39" s="9">
        <v>1.3140000000000001</v>
      </c>
      <c r="BW39" s="9">
        <v>1.395</v>
      </c>
      <c r="BX39" s="15">
        <v>1.36</v>
      </c>
      <c r="BY39" s="9">
        <v>1.111</v>
      </c>
      <c r="BZ39" s="9">
        <v>1.1919999999999999</v>
      </c>
      <c r="CA39" s="9">
        <v>1.1859999999999999</v>
      </c>
      <c r="CB39" s="9">
        <v>1.236</v>
      </c>
      <c r="CC39" s="9">
        <v>1.1659999999999999</v>
      </c>
      <c r="CD39" s="9">
        <v>1.2470000000000001</v>
      </c>
      <c r="CE39" s="9">
        <v>1.232</v>
      </c>
      <c r="CF39" s="9">
        <v>1.2250000000000001</v>
      </c>
      <c r="CG39" s="9">
        <v>1.1439999999999999</v>
      </c>
      <c r="CH39" s="15">
        <v>1.206</v>
      </c>
      <c r="CI39" s="9">
        <v>1.335</v>
      </c>
      <c r="CJ39" s="9">
        <v>1.0169999999999999</v>
      </c>
      <c r="CK39" s="9">
        <v>1.1160000000000001</v>
      </c>
      <c r="CL39" s="9">
        <v>1.1539999999999999</v>
      </c>
      <c r="CM39" s="9">
        <v>1.3240000000000001</v>
      </c>
      <c r="CN39" s="9">
        <v>1.278</v>
      </c>
      <c r="CO39" s="9">
        <v>1.238</v>
      </c>
      <c r="CP39" s="9">
        <v>1.216</v>
      </c>
      <c r="CQ39" s="9">
        <v>1.278</v>
      </c>
      <c r="CR39" s="15">
        <v>1.2290000000000001</v>
      </c>
      <c r="CS39" s="9">
        <v>0.105</v>
      </c>
      <c r="CT39" s="9">
        <v>0.106</v>
      </c>
      <c r="CU39" s="9">
        <v>0.106</v>
      </c>
      <c r="CV39" s="9">
        <v>0.104</v>
      </c>
      <c r="CW39" s="12">
        <v>0.105</v>
      </c>
      <c r="CX39" s="9">
        <v>0.106</v>
      </c>
      <c r="CY39" s="9">
        <v>0.104</v>
      </c>
      <c r="CZ39" s="9">
        <v>0.104</v>
      </c>
      <c r="DA39" s="9">
        <v>0.105</v>
      </c>
      <c r="DB39" s="12">
        <v>0.106</v>
      </c>
    </row>
    <row r="40" spans="1:106" ht="15.75" customHeight="1" x14ac:dyDescent="0.2">
      <c r="A40" s="2" t="s">
        <v>121</v>
      </c>
      <c r="B40" s="3">
        <v>41994</v>
      </c>
      <c r="C40" s="4">
        <v>0.32376157407407408</v>
      </c>
      <c r="D40" s="5">
        <v>0</v>
      </c>
      <c r="E40" s="5">
        <v>28</v>
      </c>
      <c r="F40" s="5">
        <v>27.7</v>
      </c>
      <c r="G40" s="5">
        <v>1.0980000000000001</v>
      </c>
      <c r="H40" s="5">
        <v>1.1399999999999999</v>
      </c>
      <c r="I40" s="5">
        <v>1.125</v>
      </c>
      <c r="J40" s="5">
        <v>1.105</v>
      </c>
      <c r="K40" s="12">
        <v>0.125</v>
      </c>
      <c r="L40" s="5">
        <v>1.2430000000000001</v>
      </c>
      <c r="M40" s="5">
        <v>1.208</v>
      </c>
      <c r="N40" s="5">
        <v>1.135</v>
      </c>
      <c r="O40" s="5">
        <v>1.1919999999999999</v>
      </c>
      <c r="P40" s="12">
        <v>1.214</v>
      </c>
      <c r="Q40" s="5">
        <v>1.5529999999999999</v>
      </c>
      <c r="R40" s="5">
        <v>1.61</v>
      </c>
      <c r="S40" s="5">
        <v>1.446</v>
      </c>
      <c r="T40" s="5">
        <v>1.66</v>
      </c>
      <c r="U40" s="5">
        <v>1.6080000000000001</v>
      </c>
      <c r="V40" s="5">
        <v>1.512</v>
      </c>
      <c r="W40" s="5">
        <v>1.4710000000000001</v>
      </c>
      <c r="X40" s="5">
        <v>1.3640000000000001</v>
      </c>
      <c r="Y40" s="5">
        <v>1.423</v>
      </c>
      <c r="Z40" s="15">
        <v>1.615</v>
      </c>
      <c r="AA40" s="5">
        <v>1.573</v>
      </c>
      <c r="AB40" s="5">
        <v>1.5629999999999999</v>
      </c>
      <c r="AC40" s="5">
        <v>1.575</v>
      </c>
      <c r="AD40" s="5">
        <v>1.514</v>
      </c>
      <c r="AE40" s="5">
        <v>1.506</v>
      </c>
      <c r="AF40" s="5">
        <v>1.415</v>
      </c>
      <c r="AG40" s="5">
        <v>1.526</v>
      </c>
      <c r="AH40" s="5">
        <v>1.474</v>
      </c>
      <c r="AI40" s="5">
        <v>1.4670000000000001</v>
      </c>
      <c r="AJ40" s="15">
        <v>1.5489999999999999</v>
      </c>
      <c r="AK40" s="5">
        <v>0.22</v>
      </c>
      <c r="AL40" s="5">
        <v>1.619</v>
      </c>
      <c r="AM40" s="5">
        <v>1.649</v>
      </c>
      <c r="AN40" s="5">
        <v>1.494</v>
      </c>
      <c r="AO40" s="5">
        <v>1.71</v>
      </c>
      <c r="AP40" s="5">
        <v>1.601</v>
      </c>
      <c r="AQ40" s="5">
        <v>1.627</v>
      </c>
      <c r="AR40" s="5">
        <v>1.591</v>
      </c>
      <c r="AS40" s="5">
        <v>1.494</v>
      </c>
      <c r="AT40" s="15">
        <v>1.512</v>
      </c>
      <c r="AU40" s="5">
        <v>1.669</v>
      </c>
      <c r="AV40" s="5">
        <v>1.609</v>
      </c>
      <c r="AW40" s="5">
        <v>1.716</v>
      </c>
      <c r="AX40" s="5">
        <v>1.6519999999999999</v>
      </c>
      <c r="AY40" s="5">
        <v>1.6930000000000001</v>
      </c>
      <c r="AZ40" s="5">
        <v>1.73</v>
      </c>
      <c r="BA40" s="5">
        <v>1.698</v>
      </c>
      <c r="BB40" s="5">
        <v>1.702</v>
      </c>
      <c r="BC40" s="5">
        <v>1.6519999999999999</v>
      </c>
      <c r="BD40" s="15">
        <v>1.3320000000000001</v>
      </c>
      <c r="BE40" s="5">
        <v>1.4450000000000001</v>
      </c>
      <c r="BF40" s="5">
        <v>1.304</v>
      </c>
      <c r="BG40" s="5">
        <v>1.431</v>
      </c>
      <c r="BH40" s="5">
        <v>1.492</v>
      </c>
      <c r="BI40" s="5">
        <v>1.4319999999999999</v>
      </c>
      <c r="BJ40" s="5">
        <v>1.2989999999999999</v>
      </c>
      <c r="BK40" s="5">
        <v>1.4590000000000001</v>
      </c>
      <c r="BL40" s="5">
        <v>1.458</v>
      </c>
      <c r="BM40" s="5">
        <v>1.579</v>
      </c>
      <c r="BN40" s="15">
        <v>1.579</v>
      </c>
      <c r="BO40" s="5">
        <v>1.5409999999999999</v>
      </c>
      <c r="BP40" s="5">
        <v>0.96899999999999997</v>
      </c>
      <c r="BQ40" s="5">
        <v>1.3220000000000001</v>
      </c>
      <c r="BR40" s="5">
        <v>1.371</v>
      </c>
      <c r="BS40" s="5">
        <v>1.3420000000000001</v>
      </c>
      <c r="BT40" s="5">
        <v>1.3680000000000001</v>
      </c>
      <c r="BU40" s="5">
        <v>1.2949999999999999</v>
      </c>
      <c r="BV40" s="5">
        <v>1.4059999999999999</v>
      </c>
      <c r="BW40" s="5">
        <v>1.4430000000000001</v>
      </c>
      <c r="BX40" s="15">
        <v>1.38</v>
      </c>
      <c r="BY40" s="5">
        <v>1.073</v>
      </c>
      <c r="BZ40" s="5">
        <v>1.1850000000000001</v>
      </c>
      <c r="CA40" s="5">
        <v>1.0649999999999999</v>
      </c>
      <c r="CB40" s="5">
        <v>1.196</v>
      </c>
      <c r="CC40" s="5">
        <v>1.177</v>
      </c>
      <c r="CD40" s="5">
        <v>1.2330000000000001</v>
      </c>
      <c r="CE40" s="5">
        <v>1.1850000000000001</v>
      </c>
      <c r="CF40" s="5">
        <v>1.224</v>
      </c>
      <c r="CG40" s="5">
        <v>1.1830000000000001</v>
      </c>
      <c r="CH40" s="15">
        <v>1.208</v>
      </c>
      <c r="CI40" s="5">
        <v>1.48</v>
      </c>
      <c r="CJ40" s="5">
        <v>1.034</v>
      </c>
      <c r="CK40" s="5">
        <v>1.0940000000000001</v>
      </c>
      <c r="CL40" s="5">
        <v>1.135</v>
      </c>
      <c r="CM40" s="5">
        <v>1.33</v>
      </c>
      <c r="CN40" s="5">
        <v>1.254</v>
      </c>
      <c r="CO40" s="5">
        <v>1.046</v>
      </c>
      <c r="CP40" s="5">
        <v>1.238</v>
      </c>
      <c r="CQ40" s="5">
        <v>1.272</v>
      </c>
      <c r="CR40" s="15">
        <v>1.24</v>
      </c>
      <c r="CS40" s="5">
        <v>0.105</v>
      </c>
      <c r="CT40" s="5">
        <v>0.107</v>
      </c>
      <c r="CU40" s="5">
        <v>0.106</v>
      </c>
      <c r="CV40" s="5">
        <v>0.104</v>
      </c>
      <c r="CW40" s="12">
        <v>0.104</v>
      </c>
      <c r="CX40" s="5">
        <v>0.106</v>
      </c>
      <c r="CY40" s="5">
        <v>0.104</v>
      </c>
      <c r="CZ40" s="5">
        <v>0.104</v>
      </c>
      <c r="DA40" s="5">
        <v>0.105</v>
      </c>
      <c r="DB40" s="12">
        <v>0.106</v>
      </c>
    </row>
    <row r="41" spans="1:106" ht="15.75" customHeight="1" x14ac:dyDescent="0.2">
      <c r="A41" s="6" t="s">
        <v>121</v>
      </c>
      <c r="B41" s="7">
        <v>41994</v>
      </c>
      <c r="C41" s="8">
        <v>0.36640046296296297</v>
      </c>
      <c r="D41" s="9">
        <v>0</v>
      </c>
      <c r="E41" s="9">
        <v>28</v>
      </c>
      <c r="F41" s="9">
        <v>27.7</v>
      </c>
      <c r="G41" s="9">
        <v>1.1060000000000001</v>
      </c>
      <c r="H41" s="9">
        <v>1.1679999999999999</v>
      </c>
      <c r="I41" s="9">
        <v>1.1830000000000001</v>
      </c>
      <c r="J41" s="9">
        <v>1.1279999999999999</v>
      </c>
      <c r="K41" s="12">
        <v>0.126</v>
      </c>
      <c r="L41" s="9">
        <v>1.1020000000000001</v>
      </c>
      <c r="M41" s="9">
        <v>1.2310000000000001</v>
      </c>
      <c r="N41" s="9">
        <v>1.161</v>
      </c>
      <c r="O41" s="9">
        <v>1.232</v>
      </c>
      <c r="P41" s="12">
        <v>1.266</v>
      </c>
      <c r="Q41" s="9">
        <v>1.4430000000000001</v>
      </c>
      <c r="R41" s="9">
        <v>1.5429999999999999</v>
      </c>
      <c r="S41" s="9">
        <v>1.488</v>
      </c>
      <c r="T41" s="9">
        <v>1.69</v>
      </c>
      <c r="U41" s="9">
        <v>1.6419999999999999</v>
      </c>
      <c r="V41" s="9">
        <v>1.585</v>
      </c>
      <c r="W41" s="9">
        <v>1.5329999999999999</v>
      </c>
      <c r="X41" s="9">
        <v>1.5129999999999999</v>
      </c>
      <c r="Y41" s="9">
        <v>1.42</v>
      </c>
      <c r="Z41" s="15">
        <v>1.506</v>
      </c>
      <c r="AA41" s="9">
        <v>1.59</v>
      </c>
      <c r="AB41" s="9">
        <v>1.571</v>
      </c>
      <c r="AC41" s="9">
        <v>1.5820000000000001</v>
      </c>
      <c r="AD41" s="9">
        <v>1.5509999999999999</v>
      </c>
      <c r="AE41" s="9">
        <v>1.526</v>
      </c>
      <c r="AF41" s="9">
        <v>1.403</v>
      </c>
      <c r="AG41" s="9">
        <v>1.5469999999999999</v>
      </c>
      <c r="AH41" s="9">
        <v>1.494</v>
      </c>
      <c r="AI41" s="9">
        <v>1.4319999999999999</v>
      </c>
      <c r="AJ41" s="15">
        <v>1.5069999999999999</v>
      </c>
      <c r="AK41" s="9">
        <v>0.221</v>
      </c>
      <c r="AL41" s="9">
        <v>1.6819999999999999</v>
      </c>
      <c r="AM41" s="9">
        <v>1.653</v>
      </c>
      <c r="AN41" s="9">
        <v>1.583</v>
      </c>
      <c r="AO41" s="9">
        <v>1.669</v>
      </c>
      <c r="AP41" s="9">
        <v>1.659</v>
      </c>
      <c r="AQ41" s="9">
        <v>1.6639999999999999</v>
      </c>
      <c r="AR41" s="9">
        <v>1.585</v>
      </c>
      <c r="AS41" s="9">
        <v>1.7010000000000001</v>
      </c>
      <c r="AT41" s="15">
        <v>1.58</v>
      </c>
      <c r="AU41" s="9">
        <v>1.7629999999999999</v>
      </c>
      <c r="AV41" s="9">
        <v>1.649</v>
      </c>
      <c r="AW41" s="9">
        <v>1.694</v>
      </c>
      <c r="AX41" s="9">
        <v>1.6850000000000001</v>
      </c>
      <c r="AY41" s="9">
        <v>1.6970000000000001</v>
      </c>
      <c r="AZ41" s="9">
        <v>1.72</v>
      </c>
      <c r="BA41" s="9">
        <v>1.6679999999999999</v>
      </c>
      <c r="BB41" s="9">
        <v>1.766</v>
      </c>
      <c r="BC41" s="9">
        <v>1.603</v>
      </c>
      <c r="BD41" s="15">
        <v>1.325</v>
      </c>
      <c r="BE41" s="9">
        <v>1.4430000000000001</v>
      </c>
      <c r="BF41" s="9">
        <v>1.335</v>
      </c>
      <c r="BG41" s="9">
        <v>1.4279999999999999</v>
      </c>
      <c r="BH41" s="9">
        <v>1.524</v>
      </c>
      <c r="BI41" s="9">
        <v>1.369</v>
      </c>
      <c r="BJ41" s="9">
        <v>1.357</v>
      </c>
      <c r="BK41" s="9">
        <v>1.472</v>
      </c>
      <c r="BL41" s="9">
        <v>1.353</v>
      </c>
      <c r="BM41" s="9">
        <v>1.609</v>
      </c>
      <c r="BN41" s="15">
        <v>1.58</v>
      </c>
      <c r="BO41" s="9">
        <v>1.25</v>
      </c>
      <c r="BP41" s="9">
        <v>1.0169999999999999</v>
      </c>
      <c r="BQ41" s="9">
        <v>1.127</v>
      </c>
      <c r="BR41" s="9">
        <v>1.365</v>
      </c>
      <c r="BS41" s="9">
        <v>1.284</v>
      </c>
      <c r="BT41" s="9">
        <v>1.359</v>
      </c>
      <c r="BU41" s="9">
        <v>1.3420000000000001</v>
      </c>
      <c r="BV41" s="9">
        <v>1.333</v>
      </c>
      <c r="BW41" s="9">
        <v>1.446</v>
      </c>
      <c r="BX41" s="15">
        <v>1.454</v>
      </c>
      <c r="BY41" s="9">
        <v>1.056</v>
      </c>
      <c r="BZ41" s="9">
        <v>1.1020000000000001</v>
      </c>
      <c r="CA41" s="9">
        <v>1.0089999999999999</v>
      </c>
      <c r="CB41" s="9">
        <v>1.181</v>
      </c>
      <c r="CC41" s="9">
        <v>1.129</v>
      </c>
      <c r="CD41" s="9">
        <v>1.222</v>
      </c>
      <c r="CE41" s="9">
        <v>1.131</v>
      </c>
      <c r="CF41" s="9">
        <v>1.1970000000000001</v>
      </c>
      <c r="CG41" s="9">
        <v>1.3939999999999999</v>
      </c>
      <c r="CH41" s="15">
        <v>1.175</v>
      </c>
      <c r="CI41" s="9">
        <v>1.7350000000000001</v>
      </c>
      <c r="CJ41" s="9">
        <v>1.1020000000000001</v>
      </c>
      <c r="CK41" s="9">
        <v>1.0629999999999999</v>
      </c>
      <c r="CL41" s="9">
        <v>1.111</v>
      </c>
      <c r="CM41" s="9">
        <v>1.3140000000000001</v>
      </c>
      <c r="CN41" s="9">
        <v>1.268</v>
      </c>
      <c r="CO41" s="9">
        <v>0.94599999999999995</v>
      </c>
      <c r="CP41" s="9">
        <v>1.2030000000000001</v>
      </c>
      <c r="CQ41" s="9">
        <v>1.2370000000000001</v>
      </c>
      <c r="CR41" s="15">
        <v>1.2709999999999999</v>
      </c>
      <c r="CS41" s="9">
        <v>0.105</v>
      </c>
      <c r="CT41" s="9">
        <v>0.107</v>
      </c>
      <c r="CU41" s="9">
        <v>0.106</v>
      </c>
      <c r="CV41" s="9">
        <v>0.109</v>
      </c>
      <c r="CW41" s="12">
        <v>0.104</v>
      </c>
      <c r="CX41" s="9">
        <v>0.106</v>
      </c>
      <c r="CY41" s="9">
        <v>0.104</v>
      </c>
      <c r="CZ41" s="9">
        <v>0.104</v>
      </c>
      <c r="DA41" s="9">
        <v>0.105</v>
      </c>
      <c r="DB41" s="12">
        <v>0.106</v>
      </c>
    </row>
    <row r="42" spans="1:106" ht="15.75" customHeight="1" x14ac:dyDescent="0.2">
      <c r="A42" s="2" t="s">
        <v>121</v>
      </c>
      <c r="B42" s="3">
        <v>41994</v>
      </c>
      <c r="C42" s="4">
        <v>0.40903935185185186</v>
      </c>
      <c r="D42" s="5">
        <v>0</v>
      </c>
      <c r="E42" s="5">
        <v>28</v>
      </c>
      <c r="F42" s="5">
        <v>27.7</v>
      </c>
      <c r="G42" s="5">
        <v>1.23</v>
      </c>
      <c r="H42" s="5">
        <v>1.214</v>
      </c>
      <c r="I42" s="5">
        <v>1.266</v>
      </c>
      <c r="J42" s="5">
        <v>1.1890000000000001</v>
      </c>
      <c r="K42" s="12">
        <v>0.126</v>
      </c>
      <c r="L42" s="5">
        <v>1.2430000000000001</v>
      </c>
      <c r="M42" s="5">
        <v>1.302</v>
      </c>
      <c r="N42" s="5">
        <v>1.2569999999999999</v>
      </c>
      <c r="O42" s="5">
        <v>1.2789999999999999</v>
      </c>
      <c r="P42" s="12">
        <v>1.2729999999999999</v>
      </c>
      <c r="Q42" s="5">
        <v>1.462</v>
      </c>
      <c r="R42" s="5">
        <v>1.5940000000000001</v>
      </c>
      <c r="S42" s="5">
        <v>1.5620000000000001</v>
      </c>
      <c r="T42" s="5">
        <v>1.694</v>
      </c>
      <c r="U42" s="5">
        <v>1.67</v>
      </c>
      <c r="V42" s="5">
        <v>1.512</v>
      </c>
      <c r="W42" s="5">
        <v>1.595</v>
      </c>
      <c r="X42" s="5">
        <v>1.417</v>
      </c>
      <c r="Y42" s="5">
        <v>1.524</v>
      </c>
      <c r="Z42" s="15">
        <v>1.526</v>
      </c>
      <c r="AA42" s="5">
        <v>1.7050000000000001</v>
      </c>
      <c r="AB42" s="5">
        <v>1.7070000000000001</v>
      </c>
      <c r="AC42" s="5">
        <v>1.5920000000000001</v>
      </c>
      <c r="AD42" s="5">
        <v>1.571</v>
      </c>
      <c r="AE42" s="5">
        <v>1.508</v>
      </c>
      <c r="AF42" s="5">
        <v>1.421</v>
      </c>
      <c r="AG42" s="5">
        <v>1.573</v>
      </c>
      <c r="AH42" s="5">
        <v>1.522</v>
      </c>
      <c r="AI42" s="5">
        <v>1.446</v>
      </c>
      <c r="AJ42" s="15">
        <v>1.492</v>
      </c>
      <c r="AK42" s="5">
        <v>0.223</v>
      </c>
      <c r="AL42" s="5">
        <v>1.579</v>
      </c>
      <c r="AM42" s="5">
        <v>1.6679999999999999</v>
      </c>
      <c r="AN42" s="5">
        <v>1.5609999999999999</v>
      </c>
      <c r="AO42" s="5">
        <v>1.552</v>
      </c>
      <c r="AP42" s="5">
        <v>1.663</v>
      </c>
      <c r="AQ42" s="5">
        <v>1.706</v>
      </c>
      <c r="AR42" s="5">
        <v>1.62</v>
      </c>
      <c r="AS42" s="5">
        <v>1.621</v>
      </c>
      <c r="AT42" s="15">
        <v>1.6319999999999999</v>
      </c>
      <c r="AU42" s="5">
        <v>1.603</v>
      </c>
      <c r="AV42" s="5">
        <v>1.679</v>
      </c>
      <c r="AW42" s="5">
        <v>1.714</v>
      </c>
      <c r="AX42" s="5">
        <v>1.6160000000000001</v>
      </c>
      <c r="AY42" s="5">
        <v>1.7190000000000001</v>
      </c>
      <c r="AZ42" s="5">
        <v>1.6719999999999999</v>
      </c>
      <c r="BA42" s="5">
        <v>1.72</v>
      </c>
      <c r="BB42" s="5">
        <v>1.7470000000000001</v>
      </c>
      <c r="BC42" s="5">
        <v>1.621</v>
      </c>
      <c r="BD42" s="15">
        <v>1.0429999999999999</v>
      </c>
      <c r="BE42" s="5">
        <v>1.446</v>
      </c>
      <c r="BF42" s="5">
        <v>1.2350000000000001</v>
      </c>
      <c r="BG42" s="5">
        <v>1.4590000000000001</v>
      </c>
      <c r="BH42" s="5">
        <v>1.5960000000000001</v>
      </c>
      <c r="BI42" s="5">
        <v>1.339</v>
      </c>
      <c r="BJ42" s="5">
        <v>1.2130000000000001</v>
      </c>
      <c r="BK42" s="5">
        <v>1.4990000000000001</v>
      </c>
      <c r="BL42" s="5">
        <v>1.52</v>
      </c>
      <c r="BM42" s="5">
        <v>1.544</v>
      </c>
      <c r="BN42" s="15">
        <v>1.4590000000000001</v>
      </c>
      <c r="BO42" s="5">
        <v>1.587</v>
      </c>
      <c r="BP42" s="5">
        <v>1.266</v>
      </c>
      <c r="BQ42" s="5">
        <v>1.1279999999999999</v>
      </c>
      <c r="BR42" s="5">
        <v>1.337</v>
      </c>
      <c r="BS42" s="5">
        <v>1.2709999999999999</v>
      </c>
      <c r="BT42" s="5">
        <v>1.2849999999999999</v>
      </c>
      <c r="BU42" s="5">
        <v>1.4690000000000001</v>
      </c>
      <c r="BV42" s="5">
        <v>1.452</v>
      </c>
      <c r="BW42" s="5">
        <v>1.478</v>
      </c>
      <c r="BX42" s="15">
        <v>1.3819999999999999</v>
      </c>
      <c r="BY42" s="5">
        <v>1.0860000000000001</v>
      </c>
      <c r="BZ42" s="5">
        <v>1.3080000000000001</v>
      </c>
      <c r="CA42" s="5">
        <v>0.95499999999999996</v>
      </c>
      <c r="CB42" s="5">
        <v>1.1339999999999999</v>
      </c>
      <c r="CC42" s="5">
        <v>1.1140000000000001</v>
      </c>
      <c r="CD42" s="5">
        <v>1.2050000000000001</v>
      </c>
      <c r="CE42" s="5">
        <v>1.0900000000000001</v>
      </c>
      <c r="CF42" s="5">
        <v>1.1679999999999999</v>
      </c>
      <c r="CG42" s="5">
        <v>1.31</v>
      </c>
      <c r="CH42" s="15">
        <v>1.169</v>
      </c>
      <c r="CI42" s="5">
        <v>1.647</v>
      </c>
      <c r="CJ42" s="5">
        <v>0.94599999999999995</v>
      </c>
      <c r="CK42" s="5">
        <v>1.0069999999999999</v>
      </c>
      <c r="CL42" s="5">
        <v>1.0509999999999999</v>
      </c>
      <c r="CM42" s="5">
        <v>1.284</v>
      </c>
      <c r="CN42" s="5">
        <v>1.24</v>
      </c>
      <c r="CO42" s="5">
        <v>0.98099999999999998</v>
      </c>
      <c r="CP42" s="5">
        <v>1.2270000000000001</v>
      </c>
      <c r="CQ42" s="5">
        <v>1.234</v>
      </c>
      <c r="CR42" s="15">
        <v>1.196</v>
      </c>
      <c r="CS42" s="5">
        <v>0.105</v>
      </c>
      <c r="CT42" s="5">
        <v>0.107</v>
      </c>
      <c r="CU42" s="5">
        <v>0.106</v>
      </c>
      <c r="CV42" s="5">
        <v>0.104</v>
      </c>
      <c r="CW42" s="12">
        <v>0.104</v>
      </c>
      <c r="CX42" s="5">
        <v>0.106</v>
      </c>
      <c r="CY42" s="5">
        <v>0.104</v>
      </c>
      <c r="CZ42" s="5">
        <v>0.104</v>
      </c>
      <c r="DA42" s="5">
        <v>0.105</v>
      </c>
      <c r="DB42" s="12">
        <v>0.106</v>
      </c>
    </row>
    <row r="43" spans="1:106" ht="15.75" customHeight="1" x14ac:dyDescent="0.2">
      <c r="A43" s="6" t="s">
        <v>121</v>
      </c>
      <c r="B43" s="7">
        <v>41994</v>
      </c>
      <c r="C43" s="8">
        <v>0.45167824074074076</v>
      </c>
      <c r="D43" s="9">
        <v>0</v>
      </c>
      <c r="E43" s="9">
        <v>28</v>
      </c>
      <c r="F43" s="9">
        <v>27.7</v>
      </c>
      <c r="G43" s="9">
        <v>1.2829999999999999</v>
      </c>
      <c r="H43" s="9">
        <v>1.2729999999999999</v>
      </c>
      <c r="I43" s="9">
        <v>1.335</v>
      </c>
      <c r="J43" s="9">
        <v>1.246</v>
      </c>
      <c r="K43" s="12">
        <v>0.126</v>
      </c>
      <c r="L43" s="9">
        <v>1.335</v>
      </c>
      <c r="M43" s="9">
        <v>1.327</v>
      </c>
      <c r="N43" s="9">
        <v>1.3520000000000001</v>
      </c>
      <c r="O43" s="9">
        <v>1.3779999999999999</v>
      </c>
      <c r="P43" s="12">
        <v>1.343</v>
      </c>
      <c r="Q43" s="9">
        <v>1.5069999999999999</v>
      </c>
      <c r="R43" s="9">
        <v>1.5760000000000001</v>
      </c>
      <c r="S43" s="9">
        <v>1.6850000000000001</v>
      </c>
      <c r="T43" s="9">
        <v>1.726</v>
      </c>
      <c r="U43" s="9">
        <v>1.6930000000000001</v>
      </c>
      <c r="V43" s="9">
        <v>1.591</v>
      </c>
      <c r="W43" s="9">
        <v>1.589</v>
      </c>
      <c r="X43" s="9">
        <v>1.2929999999999999</v>
      </c>
      <c r="Y43" s="9">
        <v>1.667</v>
      </c>
      <c r="Z43" s="15">
        <v>1.577</v>
      </c>
      <c r="AA43" s="9">
        <v>1.736</v>
      </c>
      <c r="AB43" s="9">
        <v>1.5429999999999999</v>
      </c>
      <c r="AC43" s="9">
        <v>1.5980000000000001</v>
      </c>
      <c r="AD43" s="9">
        <v>1.59</v>
      </c>
      <c r="AE43" s="9">
        <v>1.482</v>
      </c>
      <c r="AF43" s="9">
        <v>1.5069999999999999</v>
      </c>
      <c r="AG43" s="9">
        <v>1.611</v>
      </c>
      <c r="AH43" s="9">
        <v>1.534</v>
      </c>
      <c r="AI43" s="9">
        <v>1.454</v>
      </c>
      <c r="AJ43" s="15">
        <v>1.5860000000000001</v>
      </c>
      <c r="AK43" s="9">
        <v>0.224</v>
      </c>
      <c r="AL43" s="9">
        <v>1.669</v>
      </c>
      <c r="AM43" s="9">
        <v>1.6759999999999999</v>
      </c>
      <c r="AN43" s="9">
        <v>1.5940000000000001</v>
      </c>
      <c r="AO43" s="9">
        <v>1.474</v>
      </c>
      <c r="AP43" s="9">
        <v>1.766</v>
      </c>
      <c r="AQ43" s="9">
        <v>1.696</v>
      </c>
      <c r="AR43" s="9">
        <v>1.613</v>
      </c>
      <c r="AS43" s="9">
        <v>1.651</v>
      </c>
      <c r="AT43" s="15">
        <v>1.615</v>
      </c>
      <c r="AU43" s="9">
        <v>1.8819999999999999</v>
      </c>
      <c r="AV43" s="9">
        <v>1.667</v>
      </c>
      <c r="AW43" s="9">
        <v>1.7070000000000001</v>
      </c>
      <c r="AX43" s="9">
        <v>1.7010000000000001</v>
      </c>
      <c r="AY43" s="9">
        <v>1.66</v>
      </c>
      <c r="AZ43" s="9">
        <v>1.7769999999999999</v>
      </c>
      <c r="BA43" s="9">
        <v>1.8089999999999999</v>
      </c>
      <c r="BB43" s="9">
        <v>1.8440000000000001</v>
      </c>
      <c r="BC43" s="9">
        <v>1.637</v>
      </c>
      <c r="BD43" s="15">
        <v>1.5109999999999999</v>
      </c>
      <c r="BE43" s="9">
        <v>1.462</v>
      </c>
      <c r="BF43" s="9">
        <v>1.2729999999999999</v>
      </c>
      <c r="BG43" s="9">
        <v>1.409</v>
      </c>
      <c r="BH43" s="9">
        <v>1.5840000000000001</v>
      </c>
      <c r="BI43" s="9">
        <v>1.7390000000000001</v>
      </c>
      <c r="BJ43" s="9">
        <v>1.167</v>
      </c>
      <c r="BK43" s="9">
        <v>1.5049999999999999</v>
      </c>
      <c r="BL43" s="9">
        <v>1.5229999999999999</v>
      </c>
      <c r="BM43" s="9">
        <v>1.532</v>
      </c>
      <c r="BN43" s="15">
        <v>1.5469999999999999</v>
      </c>
      <c r="BO43" s="9">
        <v>1.734</v>
      </c>
      <c r="BP43" s="9">
        <v>1.1739999999999999</v>
      </c>
      <c r="BQ43" s="9">
        <v>1.228</v>
      </c>
      <c r="BR43" s="9">
        <v>1.256</v>
      </c>
      <c r="BS43" s="9">
        <v>1.1759999999999999</v>
      </c>
      <c r="BT43" s="9">
        <v>1.3320000000000001</v>
      </c>
      <c r="BU43" s="9">
        <v>1.331</v>
      </c>
      <c r="BV43" s="9">
        <v>1.4039999999999999</v>
      </c>
      <c r="BW43" s="9">
        <v>1.4790000000000001</v>
      </c>
      <c r="BX43" s="15">
        <v>1.708</v>
      </c>
      <c r="BY43" s="9">
        <v>1.345</v>
      </c>
      <c r="BZ43" s="9">
        <v>1.107</v>
      </c>
      <c r="CA43" s="9">
        <v>0.94799999999999995</v>
      </c>
      <c r="CB43" s="9">
        <v>1.095</v>
      </c>
      <c r="CC43" s="9">
        <v>1.069</v>
      </c>
      <c r="CD43" s="9">
        <v>1.21</v>
      </c>
      <c r="CE43" s="9">
        <v>1.046</v>
      </c>
      <c r="CF43" s="9">
        <v>1.1559999999999999</v>
      </c>
      <c r="CG43" s="9">
        <v>1.1499999999999999</v>
      </c>
      <c r="CH43" s="15">
        <v>1.107</v>
      </c>
      <c r="CI43" s="9">
        <v>1.516</v>
      </c>
      <c r="CJ43" s="9">
        <v>0.85599999999999998</v>
      </c>
      <c r="CK43" s="9">
        <v>1.321</v>
      </c>
      <c r="CL43" s="9">
        <v>0.99299999999999999</v>
      </c>
      <c r="CM43" s="9">
        <v>1.256</v>
      </c>
      <c r="CN43" s="9">
        <v>1.23</v>
      </c>
      <c r="CO43" s="9">
        <v>1.012</v>
      </c>
      <c r="CP43" s="9">
        <v>1.2070000000000001</v>
      </c>
      <c r="CQ43" s="9">
        <v>1.2210000000000001</v>
      </c>
      <c r="CR43" s="15">
        <v>1.633</v>
      </c>
      <c r="CS43" s="9">
        <v>0.105</v>
      </c>
      <c r="CT43" s="9">
        <v>0.108</v>
      </c>
      <c r="CU43" s="9">
        <v>0.106</v>
      </c>
      <c r="CV43" s="9">
        <v>0.105</v>
      </c>
      <c r="CW43" s="12">
        <v>0.104</v>
      </c>
      <c r="CX43" s="9">
        <v>0.106</v>
      </c>
      <c r="CY43" s="9">
        <v>0.104</v>
      </c>
      <c r="CZ43" s="9">
        <v>0.104</v>
      </c>
      <c r="DA43" s="9">
        <v>0.106</v>
      </c>
      <c r="DB43" s="12">
        <v>0.107</v>
      </c>
    </row>
    <row r="44" spans="1:106" ht="15.75" customHeight="1" x14ac:dyDescent="0.2">
      <c r="A44" s="2" t="s">
        <v>121</v>
      </c>
      <c r="B44" s="3">
        <v>41994</v>
      </c>
      <c r="C44" s="4">
        <v>0.49431712962962965</v>
      </c>
      <c r="D44" s="5">
        <v>0</v>
      </c>
      <c r="E44" s="5">
        <v>28.1</v>
      </c>
      <c r="F44" s="5">
        <v>27.8</v>
      </c>
      <c r="G44" s="5">
        <v>1.3740000000000001</v>
      </c>
      <c r="H44" s="5">
        <v>1.3240000000000001</v>
      </c>
      <c r="I44" s="5">
        <v>1.39</v>
      </c>
      <c r="J44" s="5">
        <v>1.381</v>
      </c>
      <c r="K44" s="12">
        <v>0.126</v>
      </c>
      <c r="L44" s="5">
        <v>1.337</v>
      </c>
      <c r="M44" s="5">
        <v>1.379</v>
      </c>
      <c r="N44" s="5">
        <v>1.357</v>
      </c>
      <c r="O44" s="5">
        <v>1.429</v>
      </c>
      <c r="P44" s="12">
        <v>1.3640000000000001</v>
      </c>
      <c r="Q44" s="5">
        <v>1.5449999999999999</v>
      </c>
      <c r="R44" s="5">
        <v>1.728</v>
      </c>
      <c r="S44" s="5">
        <v>1.6779999999999999</v>
      </c>
      <c r="T44" s="5">
        <v>1.722</v>
      </c>
      <c r="U44" s="5">
        <v>1.722</v>
      </c>
      <c r="V44" s="5">
        <v>1.5840000000000001</v>
      </c>
      <c r="W44" s="5">
        <v>1.62</v>
      </c>
      <c r="X44" s="5">
        <v>1.383</v>
      </c>
      <c r="Y44" s="5">
        <v>1.663</v>
      </c>
      <c r="Z44" s="15">
        <v>1.5920000000000001</v>
      </c>
      <c r="AA44" s="5">
        <v>1.6240000000000001</v>
      </c>
      <c r="AB44" s="5">
        <v>1.5660000000000001</v>
      </c>
      <c r="AC44" s="5">
        <v>1.645</v>
      </c>
      <c r="AD44" s="5">
        <v>1.6779999999999999</v>
      </c>
      <c r="AE44" s="5">
        <v>1.52</v>
      </c>
      <c r="AF44" s="5">
        <v>1.496</v>
      </c>
      <c r="AG44" s="5">
        <v>1.649</v>
      </c>
      <c r="AH44" s="5">
        <v>1.552</v>
      </c>
      <c r="AI44" s="5">
        <v>1.472</v>
      </c>
      <c r="AJ44" s="15">
        <v>1.6779999999999999</v>
      </c>
      <c r="AK44" s="5">
        <v>0.223</v>
      </c>
      <c r="AL44" s="5">
        <v>1.6619999999999999</v>
      </c>
      <c r="AM44" s="5">
        <v>1.702</v>
      </c>
      <c r="AN44" s="5">
        <v>1.6359999999999999</v>
      </c>
      <c r="AO44" s="5">
        <v>1.5289999999999999</v>
      </c>
      <c r="AP44" s="5">
        <v>1.7210000000000001</v>
      </c>
      <c r="AQ44" s="5">
        <v>1.5660000000000001</v>
      </c>
      <c r="AR44" s="5">
        <v>1.663</v>
      </c>
      <c r="AS44" s="5">
        <v>1.536</v>
      </c>
      <c r="AT44" s="15">
        <v>1.538</v>
      </c>
      <c r="AU44" s="5">
        <v>1.93</v>
      </c>
      <c r="AV44" s="5">
        <v>1.6279999999999999</v>
      </c>
      <c r="AW44" s="5">
        <v>1.714</v>
      </c>
      <c r="AX44" s="5">
        <v>1.694</v>
      </c>
      <c r="AY44" s="5">
        <v>1.673</v>
      </c>
      <c r="AZ44" s="5">
        <v>1.7769999999999999</v>
      </c>
      <c r="BA44" s="5">
        <v>1.7969999999999999</v>
      </c>
      <c r="BB44" s="5">
        <v>1.871</v>
      </c>
      <c r="BC44" s="5">
        <v>1.679</v>
      </c>
      <c r="BD44" s="15">
        <v>1.395</v>
      </c>
      <c r="BE44" s="5">
        <v>1.516</v>
      </c>
      <c r="BF44" s="5">
        <v>1.52</v>
      </c>
      <c r="BG44" s="5">
        <v>1.2909999999999999</v>
      </c>
      <c r="BH44" s="5">
        <v>1.6259999999999999</v>
      </c>
      <c r="BI44" s="5">
        <v>1.5580000000000001</v>
      </c>
      <c r="BJ44" s="5">
        <v>1.0669999999999999</v>
      </c>
      <c r="BK44" s="5">
        <v>1.5009999999999999</v>
      </c>
      <c r="BL44" s="5">
        <v>1.53</v>
      </c>
      <c r="BM44" s="5">
        <v>1.577</v>
      </c>
      <c r="BN44" s="15">
        <v>1.4930000000000001</v>
      </c>
      <c r="BO44" s="5">
        <v>1.82</v>
      </c>
      <c r="BP44" s="5">
        <v>1.1759999999999999</v>
      </c>
      <c r="BQ44" s="5">
        <v>1.1759999999999999</v>
      </c>
      <c r="BR44" s="5">
        <v>1.3140000000000001</v>
      </c>
      <c r="BS44" s="5">
        <v>1.137</v>
      </c>
      <c r="BT44" s="5">
        <v>1.32</v>
      </c>
      <c r="BU44" s="5">
        <v>1.1259999999999999</v>
      </c>
      <c r="BV44" s="5">
        <v>1.383</v>
      </c>
      <c r="BW44" s="5">
        <v>1.4319999999999999</v>
      </c>
      <c r="BX44" s="15">
        <v>1.355</v>
      </c>
      <c r="BY44" s="5">
        <v>1.329</v>
      </c>
      <c r="BZ44" s="5">
        <v>1.014</v>
      </c>
      <c r="CA44" s="5">
        <v>0.81100000000000005</v>
      </c>
      <c r="CB44" s="5">
        <v>1.0269999999999999</v>
      </c>
      <c r="CC44" s="5">
        <v>0.99</v>
      </c>
      <c r="CD44" s="5">
        <v>1.1779999999999999</v>
      </c>
      <c r="CE44" s="5">
        <v>0.99199999999999999</v>
      </c>
      <c r="CF44" s="5">
        <v>1.103</v>
      </c>
      <c r="CG44" s="5">
        <v>1.153</v>
      </c>
      <c r="CH44" s="15">
        <v>1.1120000000000001</v>
      </c>
      <c r="CI44" s="5">
        <v>1.4850000000000001</v>
      </c>
      <c r="CJ44" s="5">
        <v>0.88700000000000001</v>
      </c>
      <c r="CK44" s="5">
        <v>1.3720000000000001</v>
      </c>
      <c r="CL44" s="5">
        <v>0.94799999999999995</v>
      </c>
      <c r="CM44" s="5">
        <v>1.2150000000000001</v>
      </c>
      <c r="CN44" s="5">
        <v>1.202</v>
      </c>
      <c r="CO44" s="5">
        <v>1.0169999999999999</v>
      </c>
      <c r="CP44" s="5">
        <v>1.1930000000000001</v>
      </c>
      <c r="CQ44" s="5">
        <v>1.173</v>
      </c>
      <c r="CR44" s="15">
        <v>1.5880000000000001</v>
      </c>
      <c r="CS44" s="5">
        <v>0.105</v>
      </c>
      <c r="CT44" s="5">
        <v>0.107</v>
      </c>
      <c r="CU44" s="5">
        <v>0.106</v>
      </c>
      <c r="CV44" s="5">
        <v>0.11</v>
      </c>
      <c r="CW44" s="12">
        <v>0.104</v>
      </c>
      <c r="CX44" s="5">
        <v>0.106</v>
      </c>
      <c r="CY44" s="5">
        <v>0.104</v>
      </c>
      <c r="CZ44" s="5">
        <v>0.104</v>
      </c>
      <c r="DA44" s="5">
        <v>0.105</v>
      </c>
      <c r="DB44" s="12">
        <v>0.106</v>
      </c>
    </row>
    <row r="45" spans="1:106" ht="15.75" customHeight="1" x14ac:dyDescent="0.2">
      <c r="A45" s="6" t="s">
        <v>121</v>
      </c>
      <c r="B45" s="7">
        <v>41994</v>
      </c>
      <c r="C45" s="8">
        <v>0.53695601851851849</v>
      </c>
      <c r="D45" s="9">
        <v>0</v>
      </c>
      <c r="E45" s="9">
        <v>28</v>
      </c>
      <c r="F45" s="9">
        <v>27.8</v>
      </c>
      <c r="G45" s="9">
        <v>1.4650000000000001</v>
      </c>
      <c r="H45" s="9">
        <v>1.411</v>
      </c>
      <c r="I45" s="9">
        <v>1.444</v>
      </c>
      <c r="J45" s="9">
        <v>1.419</v>
      </c>
      <c r="K45" s="12">
        <v>0.125</v>
      </c>
      <c r="L45" s="9">
        <v>1.407</v>
      </c>
      <c r="M45" s="9">
        <v>1.4570000000000001</v>
      </c>
      <c r="N45" s="9">
        <v>1.409</v>
      </c>
      <c r="O45" s="9">
        <v>1.476</v>
      </c>
      <c r="P45" s="12">
        <v>1.4370000000000001</v>
      </c>
      <c r="Q45" s="9">
        <v>1.569</v>
      </c>
      <c r="R45" s="9">
        <v>1.6819999999999999</v>
      </c>
      <c r="S45" s="9">
        <v>1.71</v>
      </c>
      <c r="T45" s="9">
        <v>1.7290000000000001</v>
      </c>
      <c r="U45" s="9">
        <v>1.7450000000000001</v>
      </c>
      <c r="V45" s="9">
        <v>1.627</v>
      </c>
      <c r="W45" s="9">
        <v>1.6479999999999999</v>
      </c>
      <c r="X45" s="9">
        <v>1.371</v>
      </c>
      <c r="Y45" s="9">
        <v>1.6519999999999999</v>
      </c>
      <c r="Z45" s="15">
        <v>1.603</v>
      </c>
      <c r="AA45" s="9">
        <v>1.5840000000000001</v>
      </c>
      <c r="AB45" s="9">
        <v>1.5609999999999999</v>
      </c>
      <c r="AC45" s="9">
        <v>1.669</v>
      </c>
      <c r="AD45" s="9">
        <v>1.694</v>
      </c>
      <c r="AE45" s="9">
        <v>1.522</v>
      </c>
      <c r="AF45" s="9">
        <v>1.518</v>
      </c>
      <c r="AG45" s="9">
        <v>1.663</v>
      </c>
      <c r="AH45" s="9">
        <v>1.5669999999999999</v>
      </c>
      <c r="AI45" s="9">
        <v>1.49</v>
      </c>
      <c r="AJ45" s="15">
        <v>1.7</v>
      </c>
      <c r="AK45" s="9">
        <v>0.22500000000000001</v>
      </c>
      <c r="AL45" s="9">
        <v>1.6759999999999999</v>
      </c>
      <c r="AM45" s="9">
        <v>1.6970000000000001</v>
      </c>
      <c r="AN45" s="9">
        <v>1.651</v>
      </c>
      <c r="AO45" s="9">
        <v>1.4930000000000001</v>
      </c>
      <c r="AP45" s="9">
        <v>1.7230000000000001</v>
      </c>
      <c r="AQ45" s="9">
        <v>1.6759999999999999</v>
      </c>
      <c r="AR45" s="9">
        <v>1.7010000000000001</v>
      </c>
      <c r="AS45" s="9">
        <v>1.7330000000000001</v>
      </c>
      <c r="AT45" s="15">
        <v>1.5669999999999999</v>
      </c>
      <c r="AU45" s="9">
        <v>1.91</v>
      </c>
      <c r="AV45" s="9">
        <v>1.5820000000000001</v>
      </c>
      <c r="AW45" s="9">
        <v>1.7090000000000001</v>
      </c>
      <c r="AX45" s="9">
        <v>1.7490000000000001</v>
      </c>
      <c r="AY45" s="9">
        <v>1.6930000000000001</v>
      </c>
      <c r="AZ45" s="9">
        <v>1.87</v>
      </c>
      <c r="BA45" s="9">
        <v>1.8149999999999999</v>
      </c>
      <c r="BB45" s="9">
        <v>1.64</v>
      </c>
      <c r="BC45" s="9">
        <v>1.641</v>
      </c>
      <c r="BD45" s="15">
        <v>1.1299999999999999</v>
      </c>
      <c r="BE45" s="9">
        <v>1.4510000000000001</v>
      </c>
      <c r="BF45" s="9">
        <v>1.5569999999999999</v>
      </c>
      <c r="BG45" s="9">
        <v>1.1200000000000001</v>
      </c>
      <c r="BH45" s="9">
        <v>1.7</v>
      </c>
      <c r="BI45" s="9">
        <v>1.4750000000000001</v>
      </c>
      <c r="BJ45" s="9">
        <v>1.181</v>
      </c>
      <c r="BK45" s="9">
        <v>1.448</v>
      </c>
      <c r="BL45" s="9">
        <v>1.5209999999999999</v>
      </c>
      <c r="BM45" s="9">
        <v>1.5529999999999999</v>
      </c>
      <c r="BN45" s="15">
        <v>1.514</v>
      </c>
      <c r="BO45" s="9">
        <v>1.782</v>
      </c>
      <c r="BP45" s="9">
        <v>1.0309999999999999</v>
      </c>
      <c r="BQ45" s="9">
        <v>1.1140000000000001</v>
      </c>
      <c r="BR45" s="9">
        <v>1.3149999999999999</v>
      </c>
      <c r="BS45" s="9">
        <v>1.123</v>
      </c>
      <c r="BT45" s="9">
        <v>1.35</v>
      </c>
      <c r="BU45" s="9">
        <v>1.242</v>
      </c>
      <c r="BV45" s="9">
        <v>1.351</v>
      </c>
      <c r="BW45" s="9">
        <v>1.3879999999999999</v>
      </c>
      <c r="BX45" s="15">
        <v>1.843</v>
      </c>
      <c r="BY45" s="9">
        <v>1.3859999999999999</v>
      </c>
      <c r="BZ45" s="9">
        <v>1.01</v>
      </c>
      <c r="CA45" s="9">
        <v>0.82299999999999995</v>
      </c>
      <c r="CB45" s="9">
        <v>0.92100000000000004</v>
      </c>
      <c r="CC45" s="9">
        <v>0.92800000000000005</v>
      </c>
      <c r="CD45" s="9">
        <v>1.127</v>
      </c>
      <c r="CE45" s="9">
        <v>0.89700000000000002</v>
      </c>
      <c r="CF45" s="9">
        <v>1.0289999999999999</v>
      </c>
      <c r="CG45" s="9">
        <v>1.179</v>
      </c>
      <c r="CH45" s="15">
        <v>1.2130000000000001</v>
      </c>
      <c r="CI45" s="9">
        <v>1.462</v>
      </c>
      <c r="CJ45" s="9">
        <v>0.88600000000000001</v>
      </c>
      <c r="CK45" s="9">
        <v>1.5289999999999999</v>
      </c>
      <c r="CL45" s="9">
        <v>0.88900000000000001</v>
      </c>
      <c r="CM45" s="9">
        <v>1.1499999999999999</v>
      </c>
      <c r="CN45" s="9">
        <v>1.165</v>
      </c>
      <c r="CO45" s="9">
        <v>1.0209999999999999</v>
      </c>
      <c r="CP45" s="9">
        <v>1.181</v>
      </c>
      <c r="CQ45" s="9">
        <v>1.1339999999999999</v>
      </c>
      <c r="CR45" s="15">
        <v>1.534</v>
      </c>
      <c r="CS45" s="9">
        <v>0.105</v>
      </c>
      <c r="CT45" s="9">
        <v>0.108</v>
      </c>
      <c r="CU45" s="9">
        <v>0.106</v>
      </c>
      <c r="CV45" s="9">
        <v>0.105</v>
      </c>
      <c r="CW45" s="12">
        <v>0.104</v>
      </c>
      <c r="CX45" s="9">
        <v>0.106</v>
      </c>
      <c r="CY45" s="9">
        <v>0.104</v>
      </c>
      <c r="CZ45" s="9">
        <v>0.104</v>
      </c>
      <c r="DA45" s="9">
        <v>0.105</v>
      </c>
      <c r="DB45" s="12">
        <v>0.106</v>
      </c>
    </row>
    <row r="46" spans="1:106" ht="15.75" customHeight="1" x14ac:dyDescent="0.2">
      <c r="A46" s="2" t="s">
        <v>121</v>
      </c>
      <c r="B46" s="3">
        <v>41994</v>
      </c>
      <c r="C46" s="4">
        <v>0.57959490740740738</v>
      </c>
      <c r="D46" s="5">
        <v>0</v>
      </c>
      <c r="E46" s="5">
        <v>28</v>
      </c>
      <c r="F46" s="5">
        <v>27.8</v>
      </c>
      <c r="G46" s="5">
        <v>1.478</v>
      </c>
      <c r="H46" s="5">
        <v>1.466</v>
      </c>
      <c r="I46" s="5">
        <v>1.474</v>
      </c>
      <c r="J46" s="5">
        <v>1.4850000000000001</v>
      </c>
      <c r="K46" s="12">
        <v>0.126</v>
      </c>
      <c r="L46" s="5">
        <v>1.4630000000000001</v>
      </c>
      <c r="M46" s="5">
        <v>1.5169999999999999</v>
      </c>
      <c r="N46" s="5">
        <v>1.524</v>
      </c>
      <c r="O46" s="5">
        <v>1.494</v>
      </c>
      <c r="P46" s="12">
        <v>1.5029999999999999</v>
      </c>
      <c r="Q46" s="5">
        <v>1.633</v>
      </c>
      <c r="R46" s="5">
        <v>1.637</v>
      </c>
      <c r="S46" s="5">
        <v>1.6879999999999999</v>
      </c>
      <c r="T46" s="5">
        <v>1.774</v>
      </c>
      <c r="U46" s="5">
        <v>1.772</v>
      </c>
      <c r="V46" s="5">
        <v>1.631</v>
      </c>
      <c r="W46" s="5">
        <v>1.6739999999999999</v>
      </c>
      <c r="X46" s="5">
        <v>1.395</v>
      </c>
      <c r="Y46" s="5">
        <v>1.635</v>
      </c>
      <c r="Z46" s="15">
        <v>1.6080000000000001</v>
      </c>
      <c r="AA46" s="5">
        <v>1.5960000000000001</v>
      </c>
      <c r="AB46" s="5">
        <v>1.538</v>
      </c>
      <c r="AC46" s="5">
        <v>1.653</v>
      </c>
      <c r="AD46" s="5">
        <v>1.657</v>
      </c>
      <c r="AE46" s="5">
        <v>1.5649999999999999</v>
      </c>
      <c r="AF46" s="5">
        <v>1.544</v>
      </c>
      <c r="AG46" s="5">
        <v>1.677</v>
      </c>
      <c r="AH46" s="5">
        <v>1.575</v>
      </c>
      <c r="AI46" s="5">
        <v>1.51</v>
      </c>
      <c r="AJ46" s="15">
        <v>1.681</v>
      </c>
      <c r="AK46" s="5">
        <v>0.22600000000000001</v>
      </c>
      <c r="AL46" s="5">
        <v>1.716</v>
      </c>
      <c r="AM46" s="5">
        <v>1.7270000000000001</v>
      </c>
      <c r="AN46" s="5">
        <v>1.679</v>
      </c>
      <c r="AO46" s="5">
        <v>1.716</v>
      </c>
      <c r="AP46" s="5">
        <v>1.738</v>
      </c>
      <c r="AQ46" s="5">
        <v>1.673</v>
      </c>
      <c r="AR46" s="5">
        <v>1.7649999999999999</v>
      </c>
      <c r="AS46" s="5">
        <v>1.85</v>
      </c>
      <c r="AT46" s="15">
        <v>1.59</v>
      </c>
      <c r="AU46" s="5">
        <v>1.853</v>
      </c>
      <c r="AV46" s="5">
        <v>1.621</v>
      </c>
      <c r="AW46" s="5">
        <v>1.744</v>
      </c>
      <c r="AX46" s="5">
        <v>1.6659999999999999</v>
      </c>
      <c r="AY46" s="5">
        <v>1.7110000000000001</v>
      </c>
      <c r="AZ46" s="5">
        <v>1.7709999999999999</v>
      </c>
      <c r="BA46" s="5">
        <v>1.675</v>
      </c>
      <c r="BB46" s="5">
        <v>1.6879999999999999</v>
      </c>
      <c r="BC46" s="5">
        <v>1.6060000000000001</v>
      </c>
      <c r="BD46" s="15">
        <v>0.94699999999999995</v>
      </c>
      <c r="BE46" s="5">
        <v>1.5369999999999999</v>
      </c>
      <c r="BF46" s="5">
        <v>1.52</v>
      </c>
      <c r="BG46" s="5">
        <v>1.1120000000000001</v>
      </c>
      <c r="BH46" s="5">
        <v>1.554</v>
      </c>
      <c r="BI46" s="5">
        <v>1.365</v>
      </c>
      <c r="BJ46" s="5">
        <v>1.29</v>
      </c>
      <c r="BK46" s="5">
        <v>1.49</v>
      </c>
      <c r="BL46" s="5">
        <v>1.4419999999999999</v>
      </c>
      <c r="BM46" s="5">
        <v>1.5549999999999999</v>
      </c>
      <c r="BN46" s="15">
        <v>1.474</v>
      </c>
      <c r="BO46" s="5">
        <v>1.708</v>
      </c>
      <c r="BP46" s="5">
        <v>0.90300000000000002</v>
      </c>
      <c r="BQ46" s="5">
        <v>1.2070000000000001</v>
      </c>
      <c r="BR46" s="5">
        <v>1.5620000000000001</v>
      </c>
      <c r="BS46" s="5">
        <v>1.1519999999999999</v>
      </c>
      <c r="BT46" s="5">
        <v>1.536</v>
      </c>
      <c r="BU46" s="5">
        <v>1.0049999999999999</v>
      </c>
      <c r="BV46" s="5">
        <v>1.321</v>
      </c>
      <c r="BW46" s="5">
        <v>1.371</v>
      </c>
      <c r="BX46" s="15">
        <v>1.704</v>
      </c>
      <c r="BY46" s="5">
        <v>1.319</v>
      </c>
      <c r="BZ46" s="5">
        <v>1.06</v>
      </c>
      <c r="CA46" s="5">
        <v>0.80700000000000005</v>
      </c>
      <c r="CB46" s="5">
        <v>0.82899999999999996</v>
      </c>
      <c r="CC46" s="5">
        <v>0.82599999999999996</v>
      </c>
      <c r="CD46" s="5">
        <v>1.0449999999999999</v>
      </c>
      <c r="CE46" s="5">
        <v>0.80500000000000005</v>
      </c>
      <c r="CF46" s="5">
        <v>1.026</v>
      </c>
      <c r="CG46" s="5">
        <v>1.1559999999999999</v>
      </c>
      <c r="CH46" s="15">
        <v>1.165</v>
      </c>
      <c r="CI46" s="5">
        <v>1.502</v>
      </c>
      <c r="CJ46" s="5">
        <v>0.80800000000000005</v>
      </c>
      <c r="CK46" s="5">
        <v>1.4530000000000001</v>
      </c>
      <c r="CL46" s="5">
        <v>1.339</v>
      </c>
      <c r="CM46" s="5">
        <v>1.099</v>
      </c>
      <c r="CN46" s="5">
        <v>1.147</v>
      </c>
      <c r="CO46" s="5">
        <v>0.91</v>
      </c>
      <c r="CP46" s="5">
        <v>1.206</v>
      </c>
      <c r="CQ46" s="5">
        <v>1.171</v>
      </c>
      <c r="CR46" s="15">
        <v>1.403</v>
      </c>
      <c r="CS46" s="5">
        <v>0.105</v>
      </c>
      <c r="CT46" s="5">
        <v>0.108</v>
      </c>
      <c r="CU46" s="5">
        <v>0.106</v>
      </c>
      <c r="CV46" s="5">
        <v>0.105</v>
      </c>
      <c r="CW46" s="12">
        <v>0.104</v>
      </c>
      <c r="CX46" s="5">
        <v>0.106</v>
      </c>
      <c r="CY46" s="5">
        <v>0.104</v>
      </c>
      <c r="CZ46" s="5">
        <v>0.104</v>
      </c>
      <c r="DA46" s="5">
        <v>0.105</v>
      </c>
      <c r="DB46" s="12">
        <v>0.107</v>
      </c>
    </row>
    <row r="47" spans="1:106" ht="15.75" customHeight="1" x14ac:dyDescent="0.2">
      <c r="A47" s="6" t="s">
        <v>121</v>
      </c>
      <c r="B47" s="7">
        <v>41994</v>
      </c>
      <c r="C47" s="8">
        <v>0.62223379629629627</v>
      </c>
      <c r="D47" s="9">
        <v>0</v>
      </c>
      <c r="E47" s="9">
        <v>28</v>
      </c>
      <c r="F47" s="9">
        <v>27.8</v>
      </c>
      <c r="G47" s="9">
        <v>1.5620000000000001</v>
      </c>
      <c r="H47" s="9">
        <v>1.54</v>
      </c>
      <c r="I47" s="9">
        <v>1.5169999999999999</v>
      </c>
      <c r="J47" s="9">
        <v>1.544</v>
      </c>
      <c r="K47" s="12">
        <v>0.126</v>
      </c>
      <c r="L47" s="9">
        <v>1.5109999999999999</v>
      </c>
      <c r="M47" s="9">
        <v>1.609</v>
      </c>
      <c r="N47" s="9">
        <v>1.5680000000000001</v>
      </c>
      <c r="O47" s="9">
        <v>1.5720000000000001</v>
      </c>
      <c r="P47" s="12">
        <v>1.554</v>
      </c>
      <c r="Q47" s="9">
        <v>1.762</v>
      </c>
      <c r="R47" s="9">
        <v>1.766</v>
      </c>
      <c r="S47" s="9">
        <v>1.6919999999999999</v>
      </c>
      <c r="T47" s="9">
        <v>1.736</v>
      </c>
      <c r="U47" s="9">
        <v>1.831</v>
      </c>
      <c r="V47" s="9">
        <v>1.6659999999999999</v>
      </c>
      <c r="W47" s="9">
        <v>1.677</v>
      </c>
      <c r="X47" s="9">
        <v>1.373</v>
      </c>
      <c r="Y47" s="9">
        <v>1.6879999999999999</v>
      </c>
      <c r="Z47" s="15">
        <v>1.579</v>
      </c>
      <c r="AA47" s="9">
        <v>1.583</v>
      </c>
      <c r="AB47" s="9">
        <v>1.5740000000000001</v>
      </c>
      <c r="AC47" s="9">
        <v>1.659</v>
      </c>
      <c r="AD47" s="9">
        <v>1.679</v>
      </c>
      <c r="AE47" s="9">
        <v>1.5720000000000001</v>
      </c>
      <c r="AF47" s="9">
        <v>1.5589999999999999</v>
      </c>
      <c r="AG47" s="9">
        <v>1.702</v>
      </c>
      <c r="AH47" s="9">
        <v>1.605</v>
      </c>
      <c r="AI47" s="9">
        <v>1.5209999999999999</v>
      </c>
      <c r="AJ47" s="15">
        <v>1.6830000000000001</v>
      </c>
      <c r="AK47" s="9">
        <v>0.22700000000000001</v>
      </c>
      <c r="AL47" s="9">
        <v>1.7769999999999999</v>
      </c>
      <c r="AM47" s="9">
        <v>1.76</v>
      </c>
      <c r="AN47" s="9">
        <v>1.694</v>
      </c>
      <c r="AO47" s="9">
        <v>1.706</v>
      </c>
      <c r="AP47" s="9">
        <v>1.7150000000000001</v>
      </c>
      <c r="AQ47" s="9">
        <v>1.724</v>
      </c>
      <c r="AR47" s="9">
        <v>1.825</v>
      </c>
      <c r="AS47" s="9">
        <v>1.5549999999999999</v>
      </c>
      <c r="AT47" s="15">
        <v>1.595</v>
      </c>
      <c r="AU47" s="9">
        <v>1.86</v>
      </c>
      <c r="AV47" s="9">
        <v>1.6339999999999999</v>
      </c>
      <c r="AW47" s="9">
        <v>1.62</v>
      </c>
      <c r="AX47" s="9">
        <v>1.659</v>
      </c>
      <c r="AY47" s="9">
        <v>1.7430000000000001</v>
      </c>
      <c r="AZ47" s="9">
        <v>1.7989999999999999</v>
      </c>
      <c r="BA47" s="9">
        <v>1.6559999999999999</v>
      </c>
      <c r="BB47" s="9">
        <v>1.7</v>
      </c>
      <c r="BC47" s="9">
        <v>1.585</v>
      </c>
      <c r="BD47" s="15">
        <v>0.92600000000000005</v>
      </c>
      <c r="BE47" s="9">
        <v>1.6910000000000001</v>
      </c>
      <c r="BF47" s="9">
        <v>1.4990000000000001</v>
      </c>
      <c r="BG47" s="9">
        <v>1.3089999999999999</v>
      </c>
      <c r="BH47" s="9">
        <v>1.752</v>
      </c>
      <c r="BI47" s="9">
        <v>1.33</v>
      </c>
      <c r="BJ47" s="9">
        <v>1.2290000000000001</v>
      </c>
      <c r="BK47" s="9">
        <v>1.399</v>
      </c>
      <c r="BL47" s="9">
        <v>1.6619999999999999</v>
      </c>
      <c r="BM47" s="9">
        <v>1.252</v>
      </c>
      <c r="BN47" s="15">
        <v>1.788</v>
      </c>
      <c r="BO47" s="9">
        <v>1.212</v>
      </c>
      <c r="BP47" s="9">
        <v>0.89200000000000002</v>
      </c>
      <c r="BQ47" s="9">
        <v>1.0980000000000001</v>
      </c>
      <c r="BR47" s="9">
        <v>1.3129999999999999</v>
      </c>
      <c r="BS47" s="9">
        <v>1.1299999999999999</v>
      </c>
      <c r="BT47" s="9">
        <v>1.4530000000000001</v>
      </c>
      <c r="BU47" s="9">
        <v>0.95</v>
      </c>
      <c r="BV47" s="9">
        <v>1.3089999999999999</v>
      </c>
      <c r="BW47" s="9">
        <v>1.33</v>
      </c>
      <c r="BX47" s="15">
        <v>1.5840000000000001</v>
      </c>
      <c r="BY47" s="9">
        <v>1.0469999999999999</v>
      </c>
      <c r="BZ47" s="9">
        <v>0.99</v>
      </c>
      <c r="CA47" s="9">
        <v>0.65700000000000003</v>
      </c>
      <c r="CB47" s="9">
        <v>0.77700000000000002</v>
      </c>
      <c r="CC47" s="9">
        <v>0.755</v>
      </c>
      <c r="CD47" s="9">
        <v>0.97099999999999997</v>
      </c>
      <c r="CE47" s="9">
        <v>0.72399999999999998</v>
      </c>
      <c r="CF47" s="9">
        <v>0.89500000000000002</v>
      </c>
      <c r="CG47" s="9">
        <v>1.2330000000000001</v>
      </c>
      <c r="CH47" s="15">
        <v>1.246</v>
      </c>
      <c r="CI47" s="9">
        <v>1.3480000000000001</v>
      </c>
      <c r="CJ47" s="9">
        <v>0.83799999999999997</v>
      </c>
      <c r="CK47" s="9">
        <v>1.276</v>
      </c>
      <c r="CL47" s="9">
        <v>0.94299999999999995</v>
      </c>
      <c r="CM47" s="9">
        <v>1.073</v>
      </c>
      <c r="CN47" s="9">
        <v>1.1100000000000001</v>
      </c>
      <c r="CO47" s="9">
        <v>1.4350000000000001</v>
      </c>
      <c r="CP47" s="9">
        <v>1.304</v>
      </c>
      <c r="CQ47" s="9">
        <v>1.2669999999999999</v>
      </c>
      <c r="CR47" s="15">
        <v>1.5660000000000001</v>
      </c>
      <c r="CS47" s="9">
        <v>0.105</v>
      </c>
      <c r="CT47" s="9">
        <v>0.106</v>
      </c>
      <c r="CU47" s="9">
        <v>0.105</v>
      </c>
      <c r="CV47" s="9">
        <v>0.104</v>
      </c>
      <c r="CW47" s="12">
        <v>0.104</v>
      </c>
      <c r="CX47" s="9">
        <v>0.107</v>
      </c>
      <c r="CY47" s="9">
        <v>0.104</v>
      </c>
      <c r="CZ47" s="9">
        <v>0.104</v>
      </c>
      <c r="DA47" s="9">
        <v>0.105</v>
      </c>
      <c r="DB47" s="12">
        <v>0.107</v>
      </c>
    </row>
    <row r="48" spans="1:106" ht="15.75" customHeight="1" x14ac:dyDescent="0.2">
      <c r="A48" s="2" t="s">
        <v>121</v>
      </c>
      <c r="B48" s="3">
        <v>41994</v>
      </c>
      <c r="C48" s="4">
        <v>0.66488425925925931</v>
      </c>
      <c r="D48" s="5">
        <v>0</v>
      </c>
      <c r="E48" s="5">
        <v>28</v>
      </c>
      <c r="F48" s="5">
        <v>27.7</v>
      </c>
      <c r="G48" s="5">
        <v>1.5940000000000001</v>
      </c>
      <c r="H48" s="5">
        <v>1.5880000000000001</v>
      </c>
      <c r="I48" s="5">
        <v>1.5549999999999999</v>
      </c>
      <c r="J48" s="5">
        <v>1.579</v>
      </c>
      <c r="K48" s="12">
        <v>0.126</v>
      </c>
      <c r="L48" s="5">
        <v>1.65</v>
      </c>
      <c r="M48" s="5">
        <v>1.597</v>
      </c>
      <c r="N48" s="5">
        <v>1.6479999999999999</v>
      </c>
      <c r="O48" s="5">
        <v>1.649</v>
      </c>
      <c r="P48" s="12">
        <v>1.5389999999999999</v>
      </c>
      <c r="Q48" s="5">
        <v>1.83</v>
      </c>
      <c r="R48" s="5">
        <v>1.671</v>
      </c>
      <c r="S48" s="5">
        <v>1.7150000000000001</v>
      </c>
      <c r="T48" s="5">
        <v>1.663</v>
      </c>
      <c r="U48" s="5">
        <v>1.8049999999999999</v>
      </c>
      <c r="V48" s="5">
        <v>1.6459999999999999</v>
      </c>
      <c r="W48" s="5">
        <v>1.6870000000000001</v>
      </c>
      <c r="X48" s="5">
        <v>1.694</v>
      </c>
      <c r="Y48" s="5">
        <v>1.7709999999999999</v>
      </c>
      <c r="Z48" s="15">
        <v>1.5669999999999999</v>
      </c>
      <c r="AA48" s="5">
        <v>1.649</v>
      </c>
      <c r="AB48" s="5">
        <v>1.698</v>
      </c>
      <c r="AC48" s="5">
        <v>1.665</v>
      </c>
      <c r="AD48" s="5">
        <v>1.663</v>
      </c>
      <c r="AE48" s="5">
        <v>1.569</v>
      </c>
      <c r="AF48" s="5">
        <v>1.583</v>
      </c>
      <c r="AG48" s="5">
        <v>1.6839999999999999</v>
      </c>
      <c r="AH48" s="5">
        <v>1.6120000000000001</v>
      </c>
      <c r="AI48" s="5">
        <v>1.498</v>
      </c>
      <c r="AJ48" s="15">
        <v>1.736</v>
      </c>
      <c r="AK48" s="5">
        <v>0.22900000000000001</v>
      </c>
      <c r="AL48" s="5">
        <v>1.8959999999999999</v>
      </c>
      <c r="AM48" s="5">
        <v>1.7989999999999999</v>
      </c>
      <c r="AN48" s="5">
        <v>1.696</v>
      </c>
      <c r="AO48" s="5">
        <v>1.55</v>
      </c>
      <c r="AP48" s="5">
        <v>1.7390000000000001</v>
      </c>
      <c r="AQ48" s="5">
        <v>1.7789999999999999</v>
      </c>
      <c r="AR48" s="5">
        <v>1.8080000000000001</v>
      </c>
      <c r="AS48" s="5">
        <v>1.5589999999999999</v>
      </c>
      <c r="AT48" s="15">
        <v>1.58</v>
      </c>
      <c r="AU48" s="5">
        <v>1.829</v>
      </c>
      <c r="AV48" s="5">
        <v>1.768</v>
      </c>
      <c r="AW48" s="5">
        <v>1.8440000000000001</v>
      </c>
      <c r="AX48" s="5">
        <v>1.75</v>
      </c>
      <c r="AY48" s="5">
        <v>1.8480000000000001</v>
      </c>
      <c r="AZ48" s="5">
        <v>1.8109999999999999</v>
      </c>
      <c r="BA48" s="5">
        <v>1.746</v>
      </c>
      <c r="BB48" s="5">
        <v>1.9790000000000001</v>
      </c>
      <c r="BC48" s="5">
        <v>1.601</v>
      </c>
      <c r="BD48" s="15">
        <v>1.0129999999999999</v>
      </c>
      <c r="BE48" s="5">
        <v>1.7889999999999999</v>
      </c>
      <c r="BF48" s="5">
        <v>1.3720000000000001</v>
      </c>
      <c r="BG48" s="5">
        <v>1.419</v>
      </c>
      <c r="BH48" s="5">
        <v>1.3380000000000001</v>
      </c>
      <c r="BI48" s="5">
        <v>1.69</v>
      </c>
      <c r="BJ48" s="5">
        <v>1.2669999999999999</v>
      </c>
      <c r="BK48" s="5">
        <v>1.37</v>
      </c>
      <c r="BL48" s="5">
        <v>1.6279999999999999</v>
      </c>
      <c r="BM48" s="5">
        <v>1.288</v>
      </c>
      <c r="BN48" s="15">
        <v>1.905</v>
      </c>
      <c r="BO48" s="5">
        <v>1.4179999999999999</v>
      </c>
      <c r="BP48" s="5">
        <v>1.0389999999999999</v>
      </c>
      <c r="BQ48" s="5">
        <v>1.732</v>
      </c>
      <c r="BR48" s="5">
        <v>1.4259999999999999</v>
      </c>
      <c r="BS48" s="5">
        <v>1.0089999999999999</v>
      </c>
      <c r="BT48" s="5">
        <v>1.409</v>
      </c>
      <c r="BU48" s="5">
        <v>1.3280000000000001</v>
      </c>
      <c r="BV48" s="5">
        <v>1.35</v>
      </c>
      <c r="BW48" s="5">
        <v>1.3129999999999999</v>
      </c>
      <c r="BX48" s="15">
        <v>1.639</v>
      </c>
      <c r="BY48" s="5">
        <v>1.331</v>
      </c>
      <c r="BZ48" s="5">
        <v>0.73899999999999999</v>
      </c>
      <c r="CA48" s="5">
        <v>0.67800000000000005</v>
      </c>
      <c r="CB48" s="5">
        <v>0.73899999999999999</v>
      </c>
      <c r="CC48" s="5">
        <v>0.74</v>
      </c>
      <c r="CD48" s="5">
        <v>0.95399999999999996</v>
      </c>
      <c r="CE48" s="5">
        <v>0.70499999999999996</v>
      </c>
      <c r="CF48" s="5">
        <v>1.07</v>
      </c>
      <c r="CG48" s="5">
        <v>1.405</v>
      </c>
      <c r="CH48" s="15">
        <v>1.1830000000000001</v>
      </c>
      <c r="CI48" s="5">
        <v>1.546</v>
      </c>
      <c r="CJ48" s="5">
        <v>0.89900000000000002</v>
      </c>
      <c r="CK48" s="5">
        <v>1.4630000000000001</v>
      </c>
      <c r="CL48" s="5">
        <v>1.0740000000000001</v>
      </c>
      <c r="CM48" s="5">
        <v>1.0269999999999999</v>
      </c>
      <c r="CN48" s="5">
        <v>1.1200000000000001</v>
      </c>
      <c r="CO48" s="5">
        <v>1.4470000000000001</v>
      </c>
      <c r="CP48" s="5">
        <v>1.4990000000000001</v>
      </c>
      <c r="CQ48" s="5">
        <v>1.085</v>
      </c>
      <c r="CR48" s="15">
        <v>1.6160000000000001</v>
      </c>
      <c r="CS48" s="5">
        <v>0.106</v>
      </c>
      <c r="CT48" s="5">
        <v>0.106</v>
      </c>
      <c r="CU48" s="5">
        <v>0.106</v>
      </c>
      <c r="CV48" s="5">
        <v>0.105</v>
      </c>
      <c r="CW48" s="12">
        <v>0.105</v>
      </c>
      <c r="CX48" s="5">
        <v>0.107</v>
      </c>
      <c r="CY48" s="5">
        <v>0.105</v>
      </c>
      <c r="CZ48" s="5">
        <v>0.105</v>
      </c>
      <c r="DA48" s="5">
        <v>0.107</v>
      </c>
      <c r="DB48" s="12">
        <v>0.11</v>
      </c>
    </row>
    <row r="49" spans="1:106" ht="15.75" customHeight="1" x14ac:dyDescent="0.2">
      <c r="A49" s="6" t="s">
        <v>121</v>
      </c>
      <c r="B49" s="7">
        <v>41994</v>
      </c>
      <c r="C49" s="8">
        <v>0.7075231481481481</v>
      </c>
      <c r="D49" s="9">
        <v>0</v>
      </c>
      <c r="E49" s="9">
        <v>28</v>
      </c>
      <c r="F49" s="9">
        <v>27.7</v>
      </c>
      <c r="G49" s="9">
        <v>1.621</v>
      </c>
      <c r="H49" s="9">
        <v>1.6359999999999999</v>
      </c>
      <c r="I49" s="9">
        <v>1.5369999999999999</v>
      </c>
      <c r="J49" s="9">
        <v>1.641</v>
      </c>
      <c r="K49" s="12">
        <v>0.126</v>
      </c>
      <c r="L49" s="9">
        <v>1.595</v>
      </c>
      <c r="M49" s="9">
        <v>1.6020000000000001</v>
      </c>
      <c r="N49" s="9">
        <v>1.6419999999999999</v>
      </c>
      <c r="O49" s="9">
        <v>1.6319999999999999</v>
      </c>
      <c r="P49" s="12">
        <v>1.573</v>
      </c>
      <c r="Q49" s="9">
        <v>1.841</v>
      </c>
      <c r="R49" s="9">
        <v>1.6619999999999999</v>
      </c>
      <c r="S49" s="9">
        <v>1.718</v>
      </c>
      <c r="T49" s="9">
        <v>1.6639999999999999</v>
      </c>
      <c r="U49" s="9">
        <v>1.8129999999999999</v>
      </c>
      <c r="V49" s="9">
        <v>1.625</v>
      </c>
      <c r="W49" s="9">
        <v>1.64</v>
      </c>
      <c r="X49" s="9">
        <v>1.6220000000000001</v>
      </c>
      <c r="Y49" s="9">
        <v>1.748</v>
      </c>
      <c r="Z49" s="15">
        <v>1.6220000000000001</v>
      </c>
      <c r="AA49" s="9">
        <v>1.7210000000000001</v>
      </c>
      <c r="AB49" s="9">
        <v>1.6839999999999999</v>
      </c>
      <c r="AC49" s="9">
        <v>1.673</v>
      </c>
      <c r="AD49" s="9">
        <v>1.6659999999999999</v>
      </c>
      <c r="AE49" s="9">
        <v>1.587</v>
      </c>
      <c r="AF49" s="9">
        <v>1.633</v>
      </c>
      <c r="AG49" s="9">
        <v>1.694</v>
      </c>
      <c r="AH49" s="9">
        <v>1.6160000000000001</v>
      </c>
      <c r="AI49" s="9">
        <v>1.4770000000000001</v>
      </c>
      <c r="AJ49" s="15">
        <v>1.7889999999999999</v>
      </c>
      <c r="AK49" s="9">
        <v>0.22900000000000001</v>
      </c>
      <c r="AL49" s="9">
        <v>1.6819999999999999</v>
      </c>
      <c r="AM49" s="9">
        <v>1.847</v>
      </c>
      <c r="AN49" s="9">
        <v>1.6859999999999999</v>
      </c>
      <c r="AO49" s="9">
        <v>1.466</v>
      </c>
      <c r="AP49" s="9">
        <v>1.726</v>
      </c>
      <c r="AQ49" s="9">
        <v>1.8140000000000001</v>
      </c>
      <c r="AR49" s="9">
        <v>1.778</v>
      </c>
      <c r="AS49" s="9">
        <v>1.6850000000000001</v>
      </c>
      <c r="AT49" s="15">
        <v>1.5129999999999999</v>
      </c>
      <c r="AU49" s="9">
        <v>1.8560000000000001</v>
      </c>
      <c r="AV49" s="9">
        <v>1.855</v>
      </c>
      <c r="AW49" s="9">
        <v>1.8759999999999999</v>
      </c>
      <c r="AX49" s="9">
        <v>1.778</v>
      </c>
      <c r="AY49" s="9">
        <v>1.8460000000000001</v>
      </c>
      <c r="AZ49" s="9">
        <v>1.8320000000000001</v>
      </c>
      <c r="BA49" s="9">
        <v>1.8320000000000001</v>
      </c>
      <c r="BB49" s="9">
        <v>1.8879999999999999</v>
      </c>
      <c r="BC49" s="9">
        <v>1.597</v>
      </c>
      <c r="BD49" s="15">
        <v>0.79500000000000004</v>
      </c>
      <c r="BE49" s="9">
        <v>1.625</v>
      </c>
      <c r="BF49" s="9">
        <v>1.1259999999999999</v>
      </c>
      <c r="BG49" s="9">
        <v>1.448</v>
      </c>
      <c r="BH49" s="9">
        <v>1.3180000000000001</v>
      </c>
      <c r="BI49" s="9">
        <v>1.595</v>
      </c>
      <c r="BJ49" s="9">
        <v>1.5129999999999999</v>
      </c>
      <c r="BK49" s="9">
        <v>1.325</v>
      </c>
      <c r="BL49" s="9">
        <v>1.4410000000000001</v>
      </c>
      <c r="BM49" s="9">
        <v>1.286</v>
      </c>
      <c r="BN49" s="15">
        <v>1.9</v>
      </c>
      <c r="BO49" s="9">
        <v>1.623</v>
      </c>
      <c r="BP49" s="9">
        <v>0.94599999999999995</v>
      </c>
      <c r="BQ49" s="9">
        <v>1.3979999999999999</v>
      </c>
      <c r="BR49" s="9">
        <v>1.4179999999999999</v>
      </c>
      <c r="BS49" s="9">
        <v>1.204</v>
      </c>
      <c r="BT49" s="9">
        <v>1.657</v>
      </c>
      <c r="BU49" s="9">
        <v>1.2969999999999999</v>
      </c>
      <c r="BV49" s="9">
        <v>1.343</v>
      </c>
      <c r="BW49" s="9">
        <v>1.581</v>
      </c>
      <c r="BX49" s="15">
        <v>1.4910000000000001</v>
      </c>
      <c r="BY49" s="9">
        <v>1.2470000000000001</v>
      </c>
      <c r="BZ49" s="9">
        <v>0.93600000000000005</v>
      </c>
      <c r="CA49" s="9">
        <v>0.67900000000000005</v>
      </c>
      <c r="CB49" s="9">
        <v>0.71099999999999997</v>
      </c>
      <c r="CC49" s="9">
        <v>0.67700000000000005</v>
      </c>
      <c r="CD49" s="9">
        <v>0.94199999999999995</v>
      </c>
      <c r="CE49" s="9">
        <v>0.83199999999999996</v>
      </c>
      <c r="CF49" s="9">
        <v>1.1160000000000001</v>
      </c>
      <c r="CG49" s="9">
        <v>1.3360000000000001</v>
      </c>
      <c r="CH49" s="15">
        <v>1.105</v>
      </c>
      <c r="CI49" s="9">
        <v>1.57</v>
      </c>
      <c r="CJ49" s="9">
        <v>0.95399999999999996</v>
      </c>
      <c r="CK49" s="9">
        <v>1.2589999999999999</v>
      </c>
      <c r="CL49" s="9">
        <v>1.167</v>
      </c>
      <c r="CM49" s="9">
        <v>1.016</v>
      </c>
      <c r="CN49" s="9">
        <v>1.2529999999999999</v>
      </c>
      <c r="CO49" s="9">
        <v>1.431</v>
      </c>
      <c r="CP49" s="9">
        <v>1.595</v>
      </c>
      <c r="CQ49" s="9">
        <v>1.1379999999999999</v>
      </c>
      <c r="CR49" s="15">
        <v>1.4910000000000001</v>
      </c>
      <c r="CS49" s="9">
        <v>0.106</v>
      </c>
      <c r="CT49" s="9">
        <v>0.106</v>
      </c>
      <c r="CU49" s="9">
        <v>0.106</v>
      </c>
      <c r="CV49" s="9">
        <v>0.109</v>
      </c>
      <c r="CW49" s="12">
        <v>0.105</v>
      </c>
      <c r="CX49" s="9">
        <v>0.107</v>
      </c>
      <c r="CY49" s="9">
        <v>0.105</v>
      </c>
      <c r="CZ49" s="9">
        <v>0.105</v>
      </c>
      <c r="DA49" s="9">
        <v>0.106</v>
      </c>
      <c r="DB49" s="12">
        <v>0.109</v>
      </c>
    </row>
    <row r="50" spans="1:106" ht="15.75" customHeight="1" x14ac:dyDescent="0.2">
      <c r="A50" s="2" t="s">
        <v>121</v>
      </c>
      <c r="B50" s="3">
        <v>41994</v>
      </c>
      <c r="C50" s="4">
        <v>0.75015046296296295</v>
      </c>
      <c r="D50" s="5">
        <v>0</v>
      </c>
      <c r="E50" s="5">
        <v>28</v>
      </c>
      <c r="F50" s="5">
        <v>27.7</v>
      </c>
      <c r="G50" s="5">
        <v>1.659</v>
      </c>
      <c r="H50" s="5">
        <v>1.6839999999999999</v>
      </c>
      <c r="I50" s="5">
        <v>1.595</v>
      </c>
      <c r="J50" s="5">
        <v>1.6910000000000001</v>
      </c>
      <c r="K50" s="12">
        <v>0.126</v>
      </c>
      <c r="L50" s="5">
        <v>1.647</v>
      </c>
      <c r="M50" s="5">
        <v>1.647</v>
      </c>
      <c r="N50" s="5">
        <v>1.6719999999999999</v>
      </c>
      <c r="O50" s="5">
        <v>1.6120000000000001</v>
      </c>
      <c r="P50" s="12">
        <v>1.601</v>
      </c>
      <c r="Q50" s="5">
        <v>1.605</v>
      </c>
      <c r="R50" s="5">
        <v>1.6639999999999999</v>
      </c>
      <c r="S50" s="5">
        <v>1.71</v>
      </c>
      <c r="T50" s="5">
        <v>1.627</v>
      </c>
      <c r="U50" s="5">
        <v>1.8069999999999999</v>
      </c>
      <c r="V50" s="5">
        <v>1.6519999999999999</v>
      </c>
      <c r="W50" s="5">
        <v>1.675</v>
      </c>
      <c r="X50" s="5">
        <v>1.5580000000000001</v>
      </c>
      <c r="Y50" s="5">
        <v>1.6679999999999999</v>
      </c>
      <c r="Z50" s="15">
        <v>1.83</v>
      </c>
      <c r="AA50" s="5">
        <v>1.7729999999999999</v>
      </c>
      <c r="AB50" s="5">
        <v>1.645</v>
      </c>
      <c r="AC50" s="5">
        <v>1.655</v>
      </c>
      <c r="AD50" s="5">
        <v>1.651</v>
      </c>
      <c r="AE50" s="5">
        <v>1.548</v>
      </c>
      <c r="AF50" s="5">
        <v>1.544</v>
      </c>
      <c r="AG50" s="5">
        <v>1.6759999999999999</v>
      </c>
      <c r="AH50" s="5">
        <v>1.619</v>
      </c>
      <c r="AI50" s="5">
        <v>1.5389999999999999</v>
      </c>
      <c r="AJ50" s="15">
        <v>1.829</v>
      </c>
      <c r="AK50" s="5">
        <v>0.23699999999999999</v>
      </c>
      <c r="AL50" s="5">
        <v>1.673</v>
      </c>
      <c r="AM50" s="5">
        <v>1.7330000000000001</v>
      </c>
      <c r="AN50" s="5">
        <v>1.708</v>
      </c>
      <c r="AO50" s="5">
        <v>1.7789999999999999</v>
      </c>
      <c r="AP50" s="5">
        <v>1.6919999999999999</v>
      </c>
      <c r="AQ50" s="5">
        <v>1.774</v>
      </c>
      <c r="AR50" s="5">
        <v>1.835</v>
      </c>
      <c r="AS50" s="5">
        <v>1.7769999999999999</v>
      </c>
      <c r="AT50" s="15">
        <v>1.5069999999999999</v>
      </c>
      <c r="AU50" s="5">
        <v>1.7589999999999999</v>
      </c>
      <c r="AV50" s="5">
        <v>1.8129999999999999</v>
      </c>
      <c r="AW50" s="5">
        <v>1.806</v>
      </c>
      <c r="AX50" s="5">
        <v>1.7450000000000001</v>
      </c>
      <c r="AY50" s="5">
        <v>1.9830000000000001</v>
      </c>
      <c r="AZ50" s="5">
        <v>1.8</v>
      </c>
      <c r="BA50" s="5">
        <v>1.518</v>
      </c>
      <c r="BB50" s="5">
        <v>2.0230000000000001</v>
      </c>
      <c r="BC50" s="5">
        <v>1.552</v>
      </c>
      <c r="BD50" s="15">
        <v>0.85499999999999998</v>
      </c>
      <c r="BE50" s="5">
        <v>1.2889999999999999</v>
      </c>
      <c r="BF50" s="5">
        <v>1.0880000000000001</v>
      </c>
      <c r="BG50" s="5">
        <v>1.6970000000000001</v>
      </c>
      <c r="BH50" s="5">
        <v>1.268</v>
      </c>
      <c r="BI50" s="5">
        <v>1.429</v>
      </c>
      <c r="BJ50" s="5">
        <v>1.5009999999999999</v>
      </c>
      <c r="BK50" s="5">
        <v>1.3120000000000001</v>
      </c>
      <c r="BL50" s="5">
        <v>1.383</v>
      </c>
      <c r="BM50" s="5">
        <v>1.4139999999999999</v>
      </c>
      <c r="BN50" s="15">
        <v>1.827</v>
      </c>
      <c r="BO50" s="5">
        <v>1.641</v>
      </c>
      <c r="BP50" s="5">
        <v>0.81899999999999995</v>
      </c>
      <c r="BQ50" s="5">
        <v>1.079</v>
      </c>
      <c r="BR50" s="5">
        <v>1.72</v>
      </c>
      <c r="BS50" s="5">
        <v>1.1339999999999999</v>
      </c>
      <c r="BT50" s="5">
        <v>1.522</v>
      </c>
      <c r="BU50" s="5">
        <v>1.46</v>
      </c>
      <c r="BV50" s="5">
        <v>1.349</v>
      </c>
      <c r="BW50" s="5">
        <v>1.78</v>
      </c>
      <c r="BX50" s="15">
        <v>1.597</v>
      </c>
      <c r="BY50" s="5">
        <v>1.0820000000000001</v>
      </c>
      <c r="BZ50" s="5">
        <v>1.119</v>
      </c>
      <c r="CA50" s="5">
        <v>0.96599999999999997</v>
      </c>
      <c r="CB50" s="5">
        <v>0.68899999999999995</v>
      </c>
      <c r="CC50" s="5">
        <v>0.67500000000000004</v>
      </c>
      <c r="CD50" s="5">
        <v>0.92800000000000005</v>
      </c>
      <c r="CE50" s="5">
        <v>0.70399999999999996</v>
      </c>
      <c r="CF50" s="5">
        <v>1.1180000000000001</v>
      </c>
      <c r="CG50" s="5">
        <v>1.2609999999999999</v>
      </c>
      <c r="CH50" s="15">
        <v>1.01</v>
      </c>
      <c r="CI50" s="5">
        <v>1.266</v>
      </c>
      <c r="CJ50" s="5">
        <v>0.92100000000000004</v>
      </c>
      <c r="CK50" s="5">
        <v>1.4430000000000001</v>
      </c>
      <c r="CL50" s="5">
        <v>1.6160000000000001</v>
      </c>
      <c r="CM50" s="5">
        <v>1.012</v>
      </c>
      <c r="CN50" s="5">
        <v>1.0149999999999999</v>
      </c>
      <c r="CO50" s="5">
        <v>1.423</v>
      </c>
      <c r="CP50" s="5">
        <v>1.3180000000000001</v>
      </c>
      <c r="CQ50" s="5">
        <v>1.212</v>
      </c>
      <c r="CR50" s="15">
        <v>1.3140000000000001</v>
      </c>
      <c r="CS50" s="5">
        <v>0.104</v>
      </c>
      <c r="CT50" s="5">
        <v>0.11</v>
      </c>
      <c r="CU50" s="5">
        <v>0.106</v>
      </c>
      <c r="CV50" s="5">
        <v>0.105</v>
      </c>
      <c r="CW50" s="12">
        <v>0.104</v>
      </c>
      <c r="CX50" s="5">
        <v>0.106</v>
      </c>
      <c r="CY50" s="5">
        <v>0.104</v>
      </c>
      <c r="CZ50" s="5">
        <v>0.104</v>
      </c>
      <c r="DA50" s="5">
        <v>0.105</v>
      </c>
      <c r="DB50" s="12">
        <v>0.106</v>
      </c>
    </row>
    <row r="51" spans="1:106" ht="15.75" customHeight="1" x14ac:dyDescent="0.2">
      <c r="A51" s="6" t="s">
        <v>121</v>
      </c>
      <c r="B51" s="7">
        <v>41994</v>
      </c>
      <c r="C51" s="8">
        <v>0.79278935185185184</v>
      </c>
      <c r="D51" s="9">
        <v>0</v>
      </c>
      <c r="E51" s="9">
        <v>28.1</v>
      </c>
      <c r="F51" s="9">
        <v>27.7</v>
      </c>
      <c r="G51" s="9">
        <v>1.7070000000000001</v>
      </c>
      <c r="H51" s="9">
        <v>1.698</v>
      </c>
      <c r="I51" s="9">
        <v>1.5640000000000001</v>
      </c>
      <c r="J51" s="9">
        <v>1.665</v>
      </c>
      <c r="K51" s="12">
        <v>0.126</v>
      </c>
      <c r="L51" s="9">
        <v>1.5940000000000001</v>
      </c>
      <c r="M51" s="9">
        <v>1.671</v>
      </c>
      <c r="N51" s="9">
        <v>1.73</v>
      </c>
      <c r="O51" s="9">
        <v>1.6359999999999999</v>
      </c>
      <c r="P51" s="12">
        <v>1.6970000000000001</v>
      </c>
      <c r="Q51" s="9">
        <v>1.6859999999999999</v>
      </c>
      <c r="R51" s="9">
        <v>1.845</v>
      </c>
      <c r="S51" s="9">
        <v>1.7210000000000001</v>
      </c>
      <c r="T51" s="9">
        <v>1.661</v>
      </c>
      <c r="U51" s="9">
        <v>1.8260000000000001</v>
      </c>
      <c r="V51" s="9">
        <v>1.66</v>
      </c>
      <c r="W51" s="9">
        <v>1.736</v>
      </c>
      <c r="X51" s="9">
        <v>1.4590000000000001</v>
      </c>
      <c r="Y51" s="9">
        <v>1.6579999999999999</v>
      </c>
      <c r="Z51" s="15">
        <v>1.8080000000000001</v>
      </c>
      <c r="AA51" s="9">
        <v>1.7529999999999999</v>
      </c>
      <c r="AB51" s="9">
        <v>1.623</v>
      </c>
      <c r="AC51" s="9">
        <v>1.6719999999999999</v>
      </c>
      <c r="AD51" s="9">
        <v>1.6659999999999999</v>
      </c>
      <c r="AE51" s="9">
        <v>1.581</v>
      </c>
      <c r="AF51" s="9">
        <v>1.542</v>
      </c>
      <c r="AG51" s="9">
        <v>1.708</v>
      </c>
      <c r="AH51" s="9">
        <v>1.6319999999999999</v>
      </c>
      <c r="AI51" s="9">
        <v>1.5129999999999999</v>
      </c>
      <c r="AJ51" s="15">
        <v>1.73</v>
      </c>
      <c r="AK51" s="9">
        <v>0.23799999999999999</v>
      </c>
      <c r="AL51" s="9">
        <v>1.883</v>
      </c>
      <c r="AM51" s="9">
        <v>1.87</v>
      </c>
      <c r="AN51" s="9">
        <v>1.778</v>
      </c>
      <c r="AO51" s="9">
        <v>1.6879999999999999</v>
      </c>
      <c r="AP51" s="9">
        <v>1.716</v>
      </c>
      <c r="AQ51" s="9">
        <v>1.73</v>
      </c>
      <c r="AR51" s="9">
        <v>1.86</v>
      </c>
      <c r="AS51" s="9">
        <v>1.702</v>
      </c>
      <c r="AT51" s="15">
        <v>1.669</v>
      </c>
      <c r="AU51" s="9">
        <v>1.6930000000000001</v>
      </c>
      <c r="AV51" s="9">
        <v>1.9359999999999999</v>
      </c>
      <c r="AW51" s="9">
        <v>1.764</v>
      </c>
      <c r="AX51" s="9">
        <v>1.7969999999999999</v>
      </c>
      <c r="AY51" s="9">
        <v>1.8540000000000001</v>
      </c>
      <c r="AZ51" s="9">
        <v>1.839</v>
      </c>
      <c r="BA51" s="9">
        <v>1.8140000000000001</v>
      </c>
      <c r="BB51" s="9">
        <v>2.004</v>
      </c>
      <c r="BC51" s="9">
        <v>1.542</v>
      </c>
      <c r="BD51" s="15">
        <v>1.024</v>
      </c>
      <c r="BE51" s="9">
        <v>1.6479999999999999</v>
      </c>
      <c r="BF51" s="9">
        <v>1.3</v>
      </c>
      <c r="BG51" s="9">
        <v>1.7250000000000001</v>
      </c>
      <c r="BH51" s="9">
        <v>1.335</v>
      </c>
      <c r="BI51" s="9">
        <v>1.607</v>
      </c>
      <c r="BJ51" s="9">
        <v>1.5409999999999999</v>
      </c>
      <c r="BK51" s="9">
        <v>1.3240000000000001</v>
      </c>
      <c r="BL51" s="9">
        <v>1.294</v>
      </c>
      <c r="BM51" s="9">
        <v>1.6870000000000001</v>
      </c>
      <c r="BN51" s="15">
        <v>1.8340000000000001</v>
      </c>
      <c r="BO51" s="9">
        <v>1.6819999999999999</v>
      </c>
      <c r="BP51" s="9">
        <v>0.84399999999999997</v>
      </c>
      <c r="BQ51" s="9">
        <v>1.4039999999999999</v>
      </c>
      <c r="BR51" s="9">
        <v>1.7030000000000001</v>
      </c>
      <c r="BS51" s="9">
        <v>1.071</v>
      </c>
      <c r="BT51" s="9">
        <v>1.3120000000000001</v>
      </c>
      <c r="BU51" s="9">
        <v>1.4059999999999999</v>
      </c>
      <c r="BV51" s="9">
        <v>1.534</v>
      </c>
      <c r="BW51" s="9">
        <v>1.569</v>
      </c>
      <c r="BX51" s="15">
        <v>1.5569999999999999</v>
      </c>
      <c r="BY51" s="9">
        <v>1.1599999999999999</v>
      </c>
      <c r="BZ51" s="9">
        <v>0.66100000000000003</v>
      </c>
      <c r="CA51" s="9">
        <v>1.018</v>
      </c>
      <c r="CB51" s="9">
        <v>0.69799999999999995</v>
      </c>
      <c r="CC51" s="9">
        <v>0.69299999999999995</v>
      </c>
      <c r="CD51" s="9">
        <v>0.91400000000000003</v>
      </c>
      <c r="CE51" s="9">
        <v>0.91500000000000004</v>
      </c>
      <c r="CF51" s="9">
        <v>1.3620000000000001</v>
      </c>
      <c r="CG51" s="9">
        <v>1.2490000000000001</v>
      </c>
      <c r="CH51" s="15">
        <v>0.96299999999999997</v>
      </c>
      <c r="CI51" s="9">
        <v>1.1379999999999999</v>
      </c>
      <c r="CJ51" s="9">
        <v>0.997</v>
      </c>
      <c r="CK51" s="9">
        <v>1.379</v>
      </c>
      <c r="CL51" s="9">
        <v>1.6160000000000001</v>
      </c>
      <c r="CM51" s="9">
        <v>1.1850000000000001</v>
      </c>
      <c r="CN51" s="9">
        <v>1.361</v>
      </c>
      <c r="CO51" s="9">
        <v>1.8839999999999999</v>
      </c>
      <c r="CP51" s="9">
        <v>1.1259999999999999</v>
      </c>
      <c r="CQ51" s="9">
        <v>1.2210000000000001</v>
      </c>
      <c r="CR51" s="15">
        <v>1.4770000000000001</v>
      </c>
      <c r="CS51" s="9">
        <v>0.105</v>
      </c>
      <c r="CT51" s="9">
        <v>0.108</v>
      </c>
      <c r="CU51" s="9">
        <v>0.106</v>
      </c>
      <c r="CV51" s="9">
        <v>0.105</v>
      </c>
      <c r="CW51" s="12">
        <v>0.104</v>
      </c>
      <c r="CX51" s="9">
        <v>0.107</v>
      </c>
      <c r="CY51" s="9">
        <v>0.104</v>
      </c>
      <c r="CZ51" s="9">
        <v>0.104</v>
      </c>
      <c r="DA51" s="9">
        <v>0.106</v>
      </c>
      <c r="DB51" s="12">
        <v>0.109</v>
      </c>
    </row>
    <row r="52" spans="1:106" ht="15.75" customHeight="1" x14ac:dyDescent="0.2">
      <c r="A52" s="2" t="s">
        <v>121</v>
      </c>
      <c r="B52" s="3">
        <v>41994</v>
      </c>
      <c r="C52" s="4">
        <v>0.83542824074074074</v>
      </c>
      <c r="D52" s="5">
        <v>0</v>
      </c>
      <c r="E52" s="5">
        <v>28</v>
      </c>
      <c r="F52" s="5">
        <v>27.7</v>
      </c>
      <c r="G52" s="5">
        <v>1.6619999999999999</v>
      </c>
      <c r="H52" s="5">
        <v>1.6659999999999999</v>
      </c>
      <c r="I52" s="5">
        <v>1.587</v>
      </c>
      <c r="J52" s="5">
        <v>1.6439999999999999</v>
      </c>
      <c r="K52" s="12">
        <v>0.126</v>
      </c>
      <c r="L52" s="5">
        <v>1.6439999999999999</v>
      </c>
      <c r="M52" s="5">
        <v>1.728</v>
      </c>
      <c r="N52" s="5">
        <v>1.776</v>
      </c>
      <c r="O52" s="5">
        <v>1.645</v>
      </c>
      <c r="P52" s="12">
        <v>1.6890000000000001</v>
      </c>
      <c r="Q52" s="5">
        <v>1.7789999999999999</v>
      </c>
      <c r="R52" s="5">
        <v>1.794</v>
      </c>
      <c r="S52" s="5">
        <v>1.702</v>
      </c>
      <c r="T52" s="5">
        <v>1.6479999999999999</v>
      </c>
      <c r="U52" s="5">
        <v>1.8260000000000001</v>
      </c>
      <c r="V52" s="5">
        <v>1.752</v>
      </c>
      <c r="W52" s="5">
        <v>1.7350000000000001</v>
      </c>
      <c r="X52" s="5">
        <v>1.4530000000000001</v>
      </c>
      <c r="Y52" s="5">
        <v>1.8280000000000001</v>
      </c>
      <c r="Z52" s="15">
        <v>1.649</v>
      </c>
      <c r="AA52" s="5">
        <v>1.66</v>
      </c>
      <c r="AB52" s="5">
        <v>1.679</v>
      </c>
      <c r="AC52" s="5">
        <v>1.6679999999999999</v>
      </c>
      <c r="AD52" s="5">
        <v>1.706</v>
      </c>
      <c r="AE52" s="5">
        <v>1.5740000000000001</v>
      </c>
      <c r="AF52" s="5">
        <v>1.5509999999999999</v>
      </c>
      <c r="AG52" s="5">
        <v>1.708</v>
      </c>
      <c r="AH52" s="5">
        <v>1.621</v>
      </c>
      <c r="AI52" s="5">
        <v>1.49</v>
      </c>
      <c r="AJ52" s="15">
        <v>1.8779999999999999</v>
      </c>
      <c r="AK52" s="5">
        <v>0.23799999999999999</v>
      </c>
      <c r="AL52" s="5">
        <v>1.53</v>
      </c>
      <c r="AM52" s="5">
        <v>1.923</v>
      </c>
      <c r="AN52" s="5">
        <v>1.5780000000000001</v>
      </c>
      <c r="AO52" s="5">
        <v>1.4430000000000001</v>
      </c>
      <c r="AP52" s="5">
        <v>1.706</v>
      </c>
      <c r="AQ52" s="5">
        <v>1.843</v>
      </c>
      <c r="AR52" s="5">
        <v>1.8839999999999999</v>
      </c>
      <c r="AS52" s="5">
        <v>1.766</v>
      </c>
      <c r="AT52" s="15">
        <v>1.7210000000000001</v>
      </c>
      <c r="AU52" s="5">
        <v>1.6919999999999999</v>
      </c>
      <c r="AV52" s="5">
        <v>1.9790000000000001</v>
      </c>
      <c r="AW52" s="5">
        <v>1.774</v>
      </c>
      <c r="AX52" s="5">
        <v>1.92</v>
      </c>
      <c r="AY52" s="5">
        <v>1.86</v>
      </c>
      <c r="AZ52" s="5">
        <v>1.8380000000000001</v>
      </c>
      <c r="BA52" s="5">
        <v>1.698</v>
      </c>
      <c r="BB52" s="5">
        <v>1.976</v>
      </c>
      <c r="BC52" s="5">
        <v>1.58</v>
      </c>
      <c r="BD52" s="15">
        <v>0.96399999999999997</v>
      </c>
      <c r="BE52" s="5">
        <v>1.988</v>
      </c>
      <c r="BF52" s="5">
        <v>1.41</v>
      </c>
      <c r="BG52" s="5">
        <v>1.7210000000000001</v>
      </c>
      <c r="BH52" s="5">
        <v>1.4079999999999999</v>
      </c>
      <c r="BI52" s="5">
        <v>1.8140000000000001</v>
      </c>
      <c r="BJ52" s="5">
        <v>1.579</v>
      </c>
      <c r="BK52" s="5">
        <v>1.3140000000000001</v>
      </c>
      <c r="BL52" s="5">
        <v>1.2509999999999999</v>
      </c>
      <c r="BM52" s="5">
        <v>1.633</v>
      </c>
      <c r="BN52" s="15">
        <v>1.8340000000000001</v>
      </c>
      <c r="BO52" s="5">
        <v>1.734</v>
      </c>
      <c r="BP52" s="5">
        <v>0.97199999999999998</v>
      </c>
      <c r="BQ52" s="5">
        <v>1.4710000000000001</v>
      </c>
      <c r="BR52" s="5">
        <v>1.282</v>
      </c>
      <c r="BS52" s="5">
        <v>1.038</v>
      </c>
      <c r="BT52" s="5">
        <v>1.5760000000000001</v>
      </c>
      <c r="BU52" s="5">
        <v>1.593</v>
      </c>
      <c r="BV52" s="5">
        <v>1.66</v>
      </c>
      <c r="BW52" s="5">
        <v>1.64</v>
      </c>
      <c r="BX52" s="15">
        <v>1.504</v>
      </c>
      <c r="BY52" s="5">
        <v>1.294</v>
      </c>
      <c r="BZ52" s="5">
        <v>1.117</v>
      </c>
      <c r="CA52" s="5">
        <v>1.2490000000000001</v>
      </c>
      <c r="CB52" s="5">
        <v>0.69199999999999995</v>
      </c>
      <c r="CC52" s="5">
        <v>0.74099999999999999</v>
      </c>
      <c r="CD52" s="5">
        <v>0.91700000000000004</v>
      </c>
      <c r="CE52" s="5">
        <v>1.0820000000000001</v>
      </c>
      <c r="CF52" s="5">
        <v>1.4430000000000001</v>
      </c>
      <c r="CG52" s="5">
        <v>1.2509999999999999</v>
      </c>
      <c r="CH52" s="15">
        <v>1.101</v>
      </c>
      <c r="CI52" s="5">
        <v>1.583</v>
      </c>
      <c r="CJ52" s="5">
        <v>1.2969999999999999</v>
      </c>
      <c r="CK52" s="5">
        <v>1.3029999999999999</v>
      </c>
      <c r="CL52" s="5">
        <v>1.7090000000000001</v>
      </c>
      <c r="CM52" s="5">
        <v>1.4630000000000001</v>
      </c>
      <c r="CN52" s="5">
        <v>1.3280000000000001</v>
      </c>
      <c r="CO52" s="5">
        <v>1.68</v>
      </c>
      <c r="CP52" s="5">
        <v>1.1639999999999999</v>
      </c>
      <c r="CQ52" s="5">
        <v>1.2589999999999999</v>
      </c>
      <c r="CR52" s="15">
        <v>1.2729999999999999</v>
      </c>
      <c r="CS52" s="5">
        <v>0.104</v>
      </c>
      <c r="CT52" s="5">
        <v>0.108</v>
      </c>
      <c r="CU52" s="5">
        <v>0.105</v>
      </c>
      <c r="CV52" s="5">
        <v>0.11</v>
      </c>
      <c r="CW52" s="12">
        <v>0.104</v>
      </c>
      <c r="CX52" s="5">
        <v>0.106</v>
      </c>
      <c r="CY52" s="5">
        <v>0.104</v>
      </c>
      <c r="CZ52" s="5">
        <v>0.104</v>
      </c>
      <c r="DA52" s="5">
        <v>0.105</v>
      </c>
      <c r="DB52" s="12">
        <v>0.106</v>
      </c>
    </row>
    <row r="53" spans="1:106" ht="15.75" customHeight="1" x14ac:dyDescent="0.2">
      <c r="A53" s="6" t="s">
        <v>121</v>
      </c>
      <c r="B53" s="7">
        <v>41994</v>
      </c>
      <c r="C53" s="8">
        <v>0.87806712962962963</v>
      </c>
      <c r="D53" s="9">
        <v>0</v>
      </c>
      <c r="E53" s="9">
        <v>28.1</v>
      </c>
      <c r="F53" s="9">
        <v>27.7</v>
      </c>
      <c r="G53" s="9">
        <v>1.641</v>
      </c>
      <c r="H53" s="9">
        <v>1.667</v>
      </c>
      <c r="I53" s="9">
        <v>1.601</v>
      </c>
      <c r="J53" s="9">
        <v>1.6659999999999999</v>
      </c>
      <c r="K53" s="12">
        <v>0.126</v>
      </c>
      <c r="L53" s="9">
        <v>1.7010000000000001</v>
      </c>
      <c r="M53" s="9">
        <v>1.7849999999999999</v>
      </c>
      <c r="N53" s="9">
        <v>1.7829999999999999</v>
      </c>
      <c r="O53" s="9">
        <v>1.819</v>
      </c>
      <c r="P53" s="12">
        <v>1.74</v>
      </c>
      <c r="Q53" s="9">
        <v>1.7689999999999999</v>
      </c>
      <c r="R53" s="9">
        <v>1.8580000000000001</v>
      </c>
      <c r="S53" s="9">
        <v>1.6879999999999999</v>
      </c>
      <c r="T53" s="9">
        <v>1.6180000000000001</v>
      </c>
      <c r="U53" s="9">
        <v>1.796</v>
      </c>
      <c r="V53" s="9">
        <v>1.786</v>
      </c>
      <c r="W53" s="9">
        <v>1.7410000000000001</v>
      </c>
      <c r="X53" s="9">
        <v>1.655</v>
      </c>
      <c r="Y53" s="9">
        <v>1.748</v>
      </c>
      <c r="Z53" s="15">
        <v>1.5109999999999999</v>
      </c>
      <c r="AA53" s="9">
        <v>1.6659999999999999</v>
      </c>
      <c r="AB53" s="9">
        <v>1.6879999999999999</v>
      </c>
      <c r="AC53" s="9">
        <v>1.67</v>
      </c>
      <c r="AD53" s="9">
        <v>1.74</v>
      </c>
      <c r="AE53" s="9">
        <v>1.56</v>
      </c>
      <c r="AF53" s="9">
        <v>1.544</v>
      </c>
      <c r="AG53" s="9">
        <v>1.71</v>
      </c>
      <c r="AH53" s="9">
        <v>1.631</v>
      </c>
      <c r="AI53" s="9">
        <v>1.472</v>
      </c>
      <c r="AJ53" s="15">
        <v>1.865</v>
      </c>
      <c r="AK53" s="9">
        <v>0.24099999999999999</v>
      </c>
      <c r="AL53" s="9">
        <v>1.6259999999999999</v>
      </c>
      <c r="AM53" s="9">
        <v>1.968</v>
      </c>
      <c r="AN53" s="9">
        <v>1.655</v>
      </c>
      <c r="AO53" s="9">
        <v>1.7030000000000001</v>
      </c>
      <c r="AP53" s="9">
        <v>1.7110000000000001</v>
      </c>
      <c r="AQ53" s="9">
        <v>1.835</v>
      </c>
      <c r="AR53" s="9">
        <v>1.893</v>
      </c>
      <c r="AS53" s="9">
        <v>1.744</v>
      </c>
      <c r="AT53" s="15">
        <v>1.6140000000000001</v>
      </c>
      <c r="AU53" s="9">
        <v>1.704</v>
      </c>
      <c r="AV53" s="9">
        <v>1.954</v>
      </c>
      <c r="AW53" s="9">
        <v>1.778</v>
      </c>
      <c r="AX53" s="9">
        <v>1.9490000000000001</v>
      </c>
      <c r="AY53" s="9">
        <v>1.8540000000000001</v>
      </c>
      <c r="AZ53" s="9">
        <v>1.98</v>
      </c>
      <c r="BA53" s="9">
        <v>1.73</v>
      </c>
      <c r="BB53" s="9">
        <v>2.0129999999999999</v>
      </c>
      <c r="BC53" s="9">
        <v>1.546</v>
      </c>
      <c r="BD53" s="15">
        <v>1.1399999999999999</v>
      </c>
      <c r="BE53" s="9">
        <v>1.8120000000000001</v>
      </c>
      <c r="BF53" s="9">
        <v>1.5780000000000001</v>
      </c>
      <c r="BG53" s="9">
        <v>1.7490000000000001</v>
      </c>
      <c r="BH53" s="9">
        <v>1.403</v>
      </c>
      <c r="BI53" s="9">
        <v>1.8460000000000001</v>
      </c>
      <c r="BJ53" s="9">
        <v>1.6359999999999999</v>
      </c>
      <c r="BK53" s="9">
        <v>1.3740000000000001</v>
      </c>
      <c r="BL53" s="9">
        <v>1.2430000000000001</v>
      </c>
      <c r="BM53" s="9">
        <v>1.673</v>
      </c>
      <c r="BN53" s="15">
        <v>1.855</v>
      </c>
      <c r="BO53" s="9">
        <v>1.7170000000000001</v>
      </c>
      <c r="BP53" s="9">
        <v>1.214</v>
      </c>
      <c r="BQ53" s="9">
        <v>1.548</v>
      </c>
      <c r="BR53" s="9">
        <v>1.611</v>
      </c>
      <c r="BS53" s="9">
        <v>1.054</v>
      </c>
      <c r="BT53" s="9">
        <v>1.651</v>
      </c>
      <c r="BU53" s="9">
        <v>1.542</v>
      </c>
      <c r="BV53" s="9">
        <v>1.7509999999999999</v>
      </c>
      <c r="BW53" s="9">
        <v>1.429</v>
      </c>
      <c r="BX53" s="15">
        <v>1.345</v>
      </c>
      <c r="BY53" s="9">
        <v>1.3109999999999999</v>
      </c>
      <c r="BZ53" s="9">
        <v>1.04</v>
      </c>
      <c r="CA53" s="9">
        <v>1.143</v>
      </c>
      <c r="CB53" s="9">
        <v>0.746</v>
      </c>
      <c r="CC53" s="9">
        <v>1.1220000000000001</v>
      </c>
      <c r="CD53" s="9">
        <v>1.081</v>
      </c>
      <c r="CE53" s="9">
        <v>1.403</v>
      </c>
      <c r="CF53" s="9">
        <v>1.3420000000000001</v>
      </c>
      <c r="CG53" s="9">
        <v>1.2829999999999999</v>
      </c>
      <c r="CH53" s="15">
        <v>1.093</v>
      </c>
      <c r="CI53" s="9">
        <v>1.1080000000000001</v>
      </c>
      <c r="CJ53" s="9">
        <v>1.4059999999999999</v>
      </c>
      <c r="CK53" s="9">
        <v>1.254</v>
      </c>
      <c r="CL53" s="9">
        <v>1.6990000000000001</v>
      </c>
      <c r="CM53" s="9">
        <v>1.4470000000000001</v>
      </c>
      <c r="CN53" s="9">
        <v>1.244</v>
      </c>
      <c r="CO53" s="9">
        <v>1.474</v>
      </c>
      <c r="CP53" s="9">
        <v>1.1020000000000001</v>
      </c>
      <c r="CQ53" s="9">
        <v>1.3620000000000001</v>
      </c>
      <c r="CR53" s="15">
        <v>1.036</v>
      </c>
      <c r="CS53" s="9">
        <v>0.104</v>
      </c>
      <c r="CT53" s="9">
        <v>0.108</v>
      </c>
      <c r="CU53" s="9">
        <v>0.105</v>
      </c>
      <c r="CV53" s="9">
        <v>0.105</v>
      </c>
      <c r="CW53" s="12">
        <v>0.104</v>
      </c>
      <c r="CX53" s="9">
        <v>0.106</v>
      </c>
      <c r="CY53" s="9">
        <v>0.104</v>
      </c>
      <c r="CZ53" s="9">
        <v>0.105</v>
      </c>
      <c r="DA53" s="9">
        <v>0.105</v>
      </c>
      <c r="DB53" s="12">
        <v>0.106</v>
      </c>
    </row>
    <row r="54" spans="1:106" ht="15.75" customHeight="1" x14ac:dyDescent="0.2">
      <c r="A54" s="2" t="s">
        <v>121</v>
      </c>
      <c r="B54" s="3">
        <v>41994</v>
      </c>
      <c r="C54" s="4">
        <v>0.92070601851851852</v>
      </c>
      <c r="D54" s="5">
        <v>0</v>
      </c>
      <c r="E54" s="5">
        <v>28.1</v>
      </c>
      <c r="F54" s="5">
        <v>27.7</v>
      </c>
      <c r="G54" s="5">
        <v>1.67</v>
      </c>
      <c r="H54" s="5">
        <v>1.6639999999999999</v>
      </c>
      <c r="I54" s="5">
        <v>1.5569999999999999</v>
      </c>
      <c r="J54" s="5">
        <v>1.7290000000000001</v>
      </c>
      <c r="K54" s="12">
        <v>0.127</v>
      </c>
      <c r="L54" s="5">
        <v>1.7569999999999999</v>
      </c>
      <c r="M54" s="5">
        <v>1.7649999999999999</v>
      </c>
      <c r="N54" s="5">
        <v>1.772</v>
      </c>
      <c r="O54" s="5">
        <v>1.82</v>
      </c>
      <c r="P54" s="12">
        <v>1.6879999999999999</v>
      </c>
      <c r="Q54" s="5">
        <v>1.911</v>
      </c>
      <c r="R54" s="5">
        <v>1.7529999999999999</v>
      </c>
      <c r="S54" s="5">
        <v>1.63</v>
      </c>
      <c r="T54" s="5">
        <v>1.643</v>
      </c>
      <c r="U54" s="5">
        <v>1.7829999999999999</v>
      </c>
      <c r="V54" s="5">
        <v>1.696</v>
      </c>
      <c r="W54" s="5">
        <v>1.6779999999999999</v>
      </c>
      <c r="X54" s="5">
        <v>1.3240000000000001</v>
      </c>
      <c r="Y54" s="5">
        <v>1.7210000000000001</v>
      </c>
      <c r="Z54" s="15">
        <v>1.7430000000000001</v>
      </c>
      <c r="AA54" s="5">
        <v>1.8819999999999999</v>
      </c>
      <c r="AB54" s="5">
        <v>1.542</v>
      </c>
      <c r="AC54" s="5">
        <v>1.635</v>
      </c>
      <c r="AD54" s="5">
        <v>1.6859999999999999</v>
      </c>
      <c r="AE54" s="5">
        <v>1.5229999999999999</v>
      </c>
      <c r="AF54" s="5">
        <v>1.5269999999999999</v>
      </c>
      <c r="AG54" s="5">
        <v>1.6859999999999999</v>
      </c>
      <c r="AH54" s="5">
        <v>1.623</v>
      </c>
      <c r="AI54" s="5">
        <v>1.4610000000000001</v>
      </c>
      <c r="AJ54" s="15">
        <v>1.851</v>
      </c>
      <c r="AK54" s="5">
        <v>0.248</v>
      </c>
      <c r="AL54" s="5">
        <v>1.5489999999999999</v>
      </c>
      <c r="AM54" s="5">
        <v>1.9119999999999999</v>
      </c>
      <c r="AN54" s="5">
        <v>1.625</v>
      </c>
      <c r="AO54" s="5">
        <v>1.595</v>
      </c>
      <c r="AP54" s="5">
        <v>1.792</v>
      </c>
      <c r="AQ54" s="5">
        <v>1.712</v>
      </c>
      <c r="AR54" s="5">
        <v>1.9430000000000001</v>
      </c>
      <c r="AS54" s="5">
        <v>1.669</v>
      </c>
      <c r="AT54" s="15">
        <v>1.5620000000000001</v>
      </c>
      <c r="AU54" s="5">
        <v>1.696</v>
      </c>
      <c r="AV54" s="5">
        <v>1.907</v>
      </c>
      <c r="AW54" s="5">
        <v>1.901</v>
      </c>
      <c r="AX54" s="5">
        <v>1.9590000000000001</v>
      </c>
      <c r="AY54" s="5">
        <v>1.889</v>
      </c>
      <c r="AZ54" s="5">
        <v>2.012</v>
      </c>
      <c r="BA54" s="5">
        <v>1.764</v>
      </c>
      <c r="BB54" s="5">
        <v>1.9670000000000001</v>
      </c>
      <c r="BC54" s="5">
        <v>1.8640000000000001</v>
      </c>
      <c r="BD54" s="15">
        <v>0.98299999999999998</v>
      </c>
      <c r="BE54" s="5">
        <v>1.5720000000000001</v>
      </c>
      <c r="BF54" s="5">
        <v>1.6359999999999999</v>
      </c>
      <c r="BG54" s="5">
        <v>1.716</v>
      </c>
      <c r="BH54" s="5">
        <v>1.5649999999999999</v>
      </c>
      <c r="BI54" s="5">
        <v>1.5509999999999999</v>
      </c>
      <c r="BJ54" s="5">
        <v>1.736</v>
      </c>
      <c r="BK54" s="5">
        <v>1.3740000000000001</v>
      </c>
      <c r="BL54" s="5">
        <v>1.335</v>
      </c>
      <c r="BM54" s="5">
        <v>1.6990000000000001</v>
      </c>
      <c r="BN54" s="15">
        <v>1.8640000000000001</v>
      </c>
      <c r="BO54" s="5">
        <v>1.62</v>
      </c>
      <c r="BP54" s="5">
        <v>1.1839999999999999</v>
      </c>
      <c r="BQ54" s="5">
        <v>1.615</v>
      </c>
      <c r="BR54" s="5">
        <v>1.575</v>
      </c>
      <c r="BS54" s="5">
        <v>1.236</v>
      </c>
      <c r="BT54" s="5">
        <v>1.6140000000000001</v>
      </c>
      <c r="BU54" s="5">
        <v>1.59</v>
      </c>
      <c r="BV54" s="5">
        <v>1.18</v>
      </c>
      <c r="BW54" s="5">
        <v>1.66</v>
      </c>
      <c r="BX54" s="15">
        <v>1.397</v>
      </c>
      <c r="BY54" s="5">
        <v>1.5409999999999999</v>
      </c>
      <c r="BZ54" s="5">
        <v>1.2170000000000001</v>
      </c>
      <c r="CA54" s="5">
        <v>1.012</v>
      </c>
      <c r="CB54" s="5">
        <v>0.73</v>
      </c>
      <c r="CC54" s="5">
        <v>1.161</v>
      </c>
      <c r="CD54" s="5">
        <v>1.002</v>
      </c>
      <c r="CE54" s="5">
        <v>1.288</v>
      </c>
      <c r="CF54" s="5">
        <v>1.2050000000000001</v>
      </c>
      <c r="CG54" s="5">
        <v>1.21</v>
      </c>
      <c r="CH54" s="15">
        <v>1.044</v>
      </c>
      <c r="CI54" s="5">
        <v>1.097</v>
      </c>
      <c r="CJ54" s="5">
        <v>1.2749999999999999</v>
      </c>
      <c r="CK54" s="5">
        <v>1.329</v>
      </c>
      <c r="CL54" s="5">
        <v>1.5620000000000001</v>
      </c>
      <c r="CM54" s="5">
        <v>1.3839999999999999</v>
      </c>
      <c r="CN54" s="5">
        <v>1.5329999999999999</v>
      </c>
      <c r="CO54" s="5">
        <v>1.641</v>
      </c>
      <c r="CP54" s="5">
        <v>1.228</v>
      </c>
      <c r="CQ54" s="5">
        <v>1.198</v>
      </c>
      <c r="CR54" s="15">
        <v>1.1519999999999999</v>
      </c>
      <c r="CS54" s="5">
        <v>0.107</v>
      </c>
      <c r="CT54" s="5">
        <v>0.109</v>
      </c>
      <c r="CU54" s="5">
        <v>0.106</v>
      </c>
      <c r="CV54" s="5">
        <v>0.105</v>
      </c>
      <c r="CW54" s="12">
        <v>0.105</v>
      </c>
      <c r="CX54" s="5">
        <v>0.107</v>
      </c>
      <c r="CY54" s="5">
        <v>0.106</v>
      </c>
      <c r="CZ54" s="5">
        <v>0.106</v>
      </c>
      <c r="DA54" s="5">
        <v>0.108</v>
      </c>
      <c r="DB54" s="12">
        <v>0.112</v>
      </c>
    </row>
    <row r="55" spans="1:106" ht="15.75" customHeight="1" x14ac:dyDescent="0.2">
      <c r="A55" s="6" t="s">
        <v>121</v>
      </c>
      <c r="B55" s="7">
        <v>41994</v>
      </c>
      <c r="C55" s="8">
        <v>0.96334490740740741</v>
      </c>
      <c r="D55" s="9">
        <v>0</v>
      </c>
      <c r="E55" s="9">
        <v>28</v>
      </c>
      <c r="F55" s="9">
        <v>27.7</v>
      </c>
      <c r="G55" s="9">
        <v>1.643</v>
      </c>
      <c r="H55" s="9">
        <v>1.6080000000000001</v>
      </c>
      <c r="I55" s="9">
        <v>1.514</v>
      </c>
      <c r="J55" s="9">
        <v>1.726</v>
      </c>
      <c r="K55" s="12">
        <v>0.126</v>
      </c>
      <c r="L55" s="9">
        <v>1.7629999999999999</v>
      </c>
      <c r="M55" s="9">
        <v>1.6970000000000001</v>
      </c>
      <c r="N55" s="9">
        <v>1.734</v>
      </c>
      <c r="O55" s="9">
        <v>1.782</v>
      </c>
      <c r="P55" s="12">
        <v>1.738</v>
      </c>
      <c r="Q55" s="9">
        <v>1.83</v>
      </c>
      <c r="R55" s="9">
        <v>1.946</v>
      </c>
      <c r="S55" s="9">
        <v>1.5920000000000001</v>
      </c>
      <c r="T55" s="9">
        <v>1.675</v>
      </c>
      <c r="U55" s="9">
        <v>1.7509999999999999</v>
      </c>
      <c r="V55" s="9">
        <v>1.7410000000000001</v>
      </c>
      <c r="W55" s="9">
        <v>1.681</v>
      </c>
      <c r="X55" s="9">
        <v>1.4339999999999999</v>
      </c>
      <c r="Y55" s="9">
        <v>1.819</v>
      </c>
      <c r="Z55" s="15">
        <v>1.734</v>
      </c>
      <c r="AA55" s="9">
        <v>1.782</v>
      </c>
      <c r="AB55" s="9">
        <v>1.518</v>
      </c>
      <c r="AC55" s="9">
        <v>1.6459999999999999</v>
      </c>
      <c r="AD55" s="9">
        <v>1.6850000000000001</v>
      </c>
      <c r="AE55" s="9">
        <v>1.5169999999999999</v>
      </c>
      <c r="AF55" s="9">
        <v>1.5249999999999999</v>
      </c>
      <c r="AG55" s="9">
        <v>1.66</v>
      </c>
      <c r="AH55" s="9">
        <v>1.6040000000000001</v>
      </c>
      <c r="AI55" s="9">
        <v>1.4379999999999999</v>
      </c>
      <c r="AJ55" s="15">
        <v>1.778</v>
      </c>
      <c r="AK55" s="9">
        <v>0.249</v>
      </c>
      <c r="AL55" s="9">
        <v>1.6779999999999999</v>
      </c>
      <c r="AM55" s="9">
        <v>1.927</v>
      </c>
      <c r="AN55" s="9">
        <v>1.4530000000000001</v>
      </c>
      <c r="AO55" s="9">
        <v>1.3879999999999999</v>
      </c>
      <c r="AP55" s="9">
        <v>1.643</v>
      </c>
      <c r="AQ55" s="9">
        <v>2.0129999999999999</v>
      </c>
      <c r="AR55" s="9">
        <v>1.9179999999999999</v>
      </c>
      <c r="AS55" s="9">
        <v>1.611</v>
      </c>
      <c r="AT55" s="15">
        <v>1.5880000000000001</v>
      </c>
      <c r="AU55" s="9">
        <v>1.653</v>
      </c>
      <c r="AV55" s="9">
        <v>1.7090000000000001</v>
      </c>
      <c r="AW55" s="9">
        <v>1.8109999999999999</v>
      </c>
      <c r="AX55" s="9">
        <v>2.0779999999999998</v>
      </c>
      <c r="AY55" s="9">
        <v>1.895</v>
      </c>
      <c r="AZ55" s="9">
        <v>1.7629999999999999</v>
      </c>
      <c r="BA55" s="9">
        <v>1.8129999999999999</v>
      </c>
      <c r="BB55" s="9">
        <v>1.986</v>
      </c>
      <c r="BC55" s="9">
        <v>1.712</v>
      </c>
      <c r="BD55" s="15">
        <v>1.105</v>
      </c>
      <c r="BE55" s="9">
        <v>1.395</v>
      </c>
      <c r="BF55" s="9">
        <v>1.4379999999999999</v>
      </c>
      <c r="BG55" s="9">
        <v>1.7410000000000001</v>
      </c>
      <c r="BH55" s="9">
        <v>1.627</v>
      </c>
      <c r="BI55" s="9">
        <v>1.548</v>
      </c>
      <c r="BJ55" s="9">
        <v>1.45</v>
      </c>
      <c r="BK55" s="9">
        <v>1.355</v>
      </c>
      <c r="BL55" s="9">
        <v>1.4259999999999999</v>
      </c>
      <c r="BM55" s="9">
        <v>1.728</v>
      </c>
      <c r="BN55" s="15">
        <v>1.806</v>
      </c>
      <c r="BO55" s="9">
        <v>1.4690000000000001</v>
      </c>
      <c r="BP55" s="9">
        <v>1.0680000000000001</v>
      </c>
      <c r="BQ55" s="9">
        <v>1.464</v>
      </c>
      <c r="BR55" s="9">
        <v>1.5880000000000001</v>
      </c>
      <c r="BS55" s="9">
        <v>1.1870000000000001</v>
      </c>
      <c r="BT55" s="9">
        <v>1.361</v>
      </c>
      <c r="BU55" s="9">
        <v>1.522</v>
      </c>
      <c r="BV55" s="9">
        <v>1.66</v>
      </c>
      <c r="BW55" s="9">
        <v>1.518</v>
      </c>
      <c r="BX55" s="15">
        <v>1.397</v>
      </c>
      <c r="BY55" s="9">
        <v>1.016</v>
      </c>
      <c r="BZ55" s="9">
        <v>1.224</v>
      </c>
      <c r="CA55" s="9">
        <v>1.08</v>
      </c>
      <c r="CB55" s="9">
        <v>0.95299999999999996</v>
      </c>
      <c r="CC55" s="9">
        <v>1.339</v>
      </c>
      <c r="CD55" s="9">
        <v>1.1839999999999999</v>
      </c>
      <c r="CE55" s="9">
        <v>1.4570000000000001</v>
      </c>
      <c r="CF55" s="9">
        <v>1.321</v>
      </c>
      <c r="CG55" s="9">
        <v>1.1919999999999999</v>
      </c>
      <c r="CH55" s="15">
        <v>1.032</v>
      </c>
      <c r="CI55" s="9">
        <v>1.2210000000000001</v>
      </c>
      <c r="CJ55" s="9">
        <v>1.323</v>
      </c>
      <c r="CK55" s="9">
        <v>1.0980000000000001</v>
      </c>
      <c r="CL55" s="9">
        <v>1.2569999999999999</v>
      </c>
      <c r="CM55" s="9">
        <v>1.222</v>
      </c>
      <c r="CN55" s="9">
        <v>1.4490000000000001</v>
      </c>
      <c r="CO55" s="9">
        <v>1.3859999999999999</v>
      </c>
      <c r="CP55" s="9">
        <v>1.343</v>
      </c>
      <c r="CQ55" s="9">
        <v>1.292</v>
      </c>
      <c r="CR55" s="15">
        <v>1.339</v>
      </c>
      <c r="CS55" s="9">
        <v>0.105</v>
      </c>
      <c r="CT55" s="9">
        <v>0.111</v>
      </c>
      <c r="CU55" s="9">
        <v>0.106</v>
      </c>
      <c r="CV55" s="9">
        <v>0.106</v>
      </c>
      <c r="CW55" s="12">
        <v>0.105</v>
      </c>
      <c r="CX55" s="9">
        <v>0.107</v>
      </c>
      <c r="CY55" s="9">
        <v>0.105</v>
      </c>
      <c r="CZ55" s="9">
        <v>0.105</v>
      </c>
      <c r="DA55" s="9">
        <v>0.106</v>
      </c>
      <c r="DB55" s="12">
        <v>0.109</v>
      </c>
    </row>
    <row r="56" spans="1:106" ht="15.75" customHeight="1" x14ac:dyDescent="0.2">
      <c r="A56" s="2" t="s">
        <v>121</v>
      </c>
      <c r="B56" s="3">
        <v>41995</v>
      </c>
      <c r="C56" s="4">
        <v>5.9837962962962961E-3</v>
      </c>
      <c r="D56" s="5">
        <v>0</v>
      </c>
      <c r="E56" s="5">
        <v>28</v>
      </c>
      <c r="F56" s="5">
        <v>27.7</v>
      </c>
      <c r="G56" s="5">
        <v>1.617</v>
      </c>
      <c r="H56" s="5">
        <v>1.62</v>
      </c>
      <c r="I56" s="5">
        <v>1.472</v>
      </c>
      <c r="J56" s="5">
        <v>1.7929999999999999</v>
      </c>
      <c r="K56" s="12">
        <v>0.126</v>
      </c>
      <c r="L56" s="5">
        <v>1.78</v>
      </c>
      <c r="M56" s="5">
        <v>1.796</v>
      </c>
      <c r="N56" s="5">
        <v>1.7749999999999999</v>
      </c>
      <c r="O56" s="5">
        <v>1.7549999999999999</v>
      </c>
      <c r="P56" s="12">
        <v>1.6910000000000001</v>
      </c>
      <c r="Q56" s="5">
        <v>1.9379999999999999</v>
      </c>
      <c r="R56" s="5">
        <v>1.8240000000000001</v>
      </c>
      <c r="S56" s="5">
        <v>1.5720000000000001</v>
      </c>
      <c r="T56" s="5">
        <v>1.6890000000000001</v>
      </c>
      <c r="U56" s="5">
        <v>1.7689999999999999</v>
      </c>
      <c r="V56" s="5">
        <v>1.7789999999999999</v>
      </c>
      <c r="W56" s="5">
        <v>1.575</v>
      </c>
      <c r="X56" s="5">
        <v>1.4319999999999999</v>
      </c>
      <c r="Y56" s="5">
        <v>1.78</v>
      </c>
      <c r="Z56" s="15">
        <v>1.5049999999999999</v>
      </c>
      <c r="AA56" s="5">
        <v>1.667</v>
      </c>
      <c r="AB56" s="5">
        <v>1.857</v>
      </c>
      <c r="AC56" s="5">
        <v>1.625</v>
      </c>
      <c r="AD56" s="5">
        <v>1.66</v>
      </c>
      <c r="AE56" s="5">
        <v>1.5049999999999999</v>
      </c>
      <c r="AF56" s="5">
        <v>1.5349999999999999</v>
      </c>
      <c r="AG56" s="5">
        <v>1.639</v>
      </c>
      <c r="AH56" s="5">
        <v>1.6060000000000001</v>
      </c>
      <c r="AI56" s="5">
        <v>1.427</v>
      </c>
      <c r="AJ56" s="15">
        <v>1.9259999999999999</v>
      </c>
      <c r="AK56" s="5">
        <v>0.253</v>
      </c>
      <c r="AL56" s="5">
        <v>1.7470000000000001</v>
      </c>
      <c r="AM56" s="5">
        <v>1.8879999999999999</v>
      </c>
      <c r="AN56" s="5">
        <v>1.4470000000000001</v>
      </c>
      <c r="AO56" s="5">
        <v>1.6359999999999999</v>
      </c>
      <c r="AP56" s="5">
        <v>1.903</v>
      </c>
      <c r="AQ56" s="5">
        <v>1.7769999999999999</v>
      </c>
      <c r="AR56" s="5">
        <v>1.8919999999999999</v>
      </c>
      <c r="AS56" s="5">
        <v>1.546</v>
      </c>
      <c r="AT56" s="15">
        <v>1.6879999999999999</v>
      </c>
      <c r="AU56" s="5">
        <v>1.5860000000000001</v>
      </c>
      <c r="AV56" s="5">
        <v>1.6759999999999999</v>
      </c>
      <c r="AW56" s="5">
        <v>1.484</v>
      </c>
      <c r="AX56" s="5">
        <v>1.986</v>
      </c>
      <c r="AY56" s="5">
        <v>1.889</v>
      </c>
      <c r="AZ56" s="5">
        <v>1.9179999999999999</v>
      </c>
      <c r="BA56" s="5">
        <v>1.7729999999999999</v>
      </c>
      <c r="BB56" s="5">
        <v>1.96</v>
      </c>
      <c r="BC56" s="5">
        <v>1.589</v>
      </c>
      <c r="BD56" s="15">
        <v>1.1379999999999999</v>
      </c>
      <c r="BE56" s="5">
        <v>1.419</v>
      </c>
      <c r="BF56" s="5">
        <v>1.6120000000000001</v>
      </c>
      <c r="BG56" s="5">
        <v>1.833</v>
      </c>
      <c r="BH56" s="5">
        <v>1.6619999999999999</v>
      </c>
      <c r="BI56" s="5">
        <v>1.7869999999999999</v>
      </c>
      <c r="BJ56" s="5">
        <v>1.851</v>
      </c>
      <c r="BK56" s="5">
        <v>1.423</v>
      </c>
      <c r="BL56" s="5">
        <v>1.4470000000000001</v>
      </c>
      <c r="BM56" s="5">
        <v>1.728</v>
      </c>
      <c r="BN56" s="15">
        <v>1.788</v>
      </c>
      <c r="BO56" s="5">
        <v>1.5149999999999999</v>
      </c>
      <c r="BP56" s="5">
        <v>1.4590000000000001</v>
      </c>
      <c r="BQ56" s="5">
        <v>1.5580000000000001</v>
      </c>
      <c r="BR56" s="5">
        <v>1.5649999999999999</v>
      </c>
      <c r="BS56" s="5">
        <v>0.98399999999999999</v>
      </c>
      <c r="BT56" s="5">
        <v>1.212</v>
      </c>
      <c r="BU56" s="5">
        <v>1.4330000000000001</v>
      </c>
      <c r="BV56" s="5">
        <v>1.4950000000000001</v>
      </c>
      <c r="BW56" s="5">
        <v>1.577</v>
      </c>
      <c r="BX56" s="15">
        <v>0.97799999999999998</v>
      </c>
      <c r="BY56" s="5">
        <v>1.133</v>
      </c>
      <c r="BZ56" s="5">
        <v>1.2310000000000001</v>
      </c>
      <c r="CA56" s="5">
        <v>1.109</v>
      </c>
      <c r="CB56" s="5">
        <v>0.92400000000000004</v>
      </c>
      <c r="CC56" s="5">
        <v>1.1679999999999999</v>
      </c>
      <c r="CD56" s="5">
        <v>1.159</v>
      </c>
      <c r="CE56" s="5">
        <v>1.2909999999999999</v>
      </c>
      <c r="CF56" s="5">
        <v>1.1599999999999999</v>
      </c>
      <c r="CG56" s="5">
        <v>1.1240000000000001</v>
      </c>
      <c r="CH56" s="15">
        <v>0.94</v>
      </c>
      <c r="CI56" s="5">
        <v>1.1599999999999999</v>
      </c>
      <c r="CJ56" s="5">
        <v>1.399</v>
      </c>
      <c r="CK56" s="5">
        <v>0.70399999999999996</v>
      </c>
      <c r="CL56" s="5">
        <v>1.127</v>
      </c>
      <c r="CM56" s="5">
        <v>1.327</v>
      </c>
      <c r="CN56" s="5">
        <v>1.631</v>
      </c>
      <c r="CO56" s="5">
        <v>1.47</v>
      </c>
      <c r="CP56" s="5">
        <v>0.879</v>
      </c>
      <c r="CQ56" s="5">
        <v>1.333</v>
      </c>
      <c r="CR56" s="15">
        <v>1.601</v>
      </c>
      <c r="CS56" s="5">
        <v>0.105</v>
      </c>
      <c r="CT56" s="5">
        <v>0.109</v>
      </c>
      <c r="CU56" s="5">
        <v>0.106</v>
      </c>
      <c r="CV56" s="5">
        <v>0.104</v>
      </c>
      <c r="CW56" s="12">
        <v>0.105</v>
      </c>
      <c r="CX56" s="5">
        <v>0.106</v>
      </c>
      <c r="CY56" s="5">
        <v>0.104</v>
      </c>
      <c r="CZ56" s="5">
        <v>0.104</v>
      </c>
      <c r="DA56" s="5">
        <v>0.106</v>
      </c>
      <c r="DB56" s="12">
        <v>0.107</v>
      </c>
    </row>
    <row r="57" spans="1:106" ht="15.75" customHeight="1" x14ac:dyDescent="0.2">
      <c r="A57" s="6" t="s">
        <v>121</v>
      </c>
      <c r="B57" s="7">
        <v>41995</v>
      </c>
      <c r="C57" s="8">
        <v>4.8622685185185185E-2</v>
      </c>
      <c r="D57" s="9">
        <v>0</v>
      </c>
      <c r="E57" s="9">
        <v>28.1</v>
      </c>
      <c r="F57" s="9">
        <v>27.7</v>
      </c>
      <c r="G57" s="9">
        <v>1.714</v>
      </c>
      <c r="H57" s="9">
        <v>1.581</v>
      </c>
      <c r="I57" s="9">
        <v>1.4379999999999999</v>
      </c>
      <c r="J57" s="9">
        <v>1.591</v>
      </c>
      <c r="K57" s="12">
        <v>0.127</v>
      </c>
      <c r="L57" s="9">
        <v>1.849</v>
      </c>
      <c r="M57" s="9">
        <v>1.8120000000000001</v>
      </c>
      <c r="N57" s="9">
        <v>1.758</v>
      </c>
      <c r="O57" s="9">
        <v>1.762</v>
      </c>
      <c r="P57" s="12">
        <v>1.7290000000000001</v>
      </c>
      <c r="Q57" s="9">
        <v>1.764</v>
      </c>
      <c r="R57" s="9">
        <v>1.7</v>
      </c>
      <c r="S57" s="9">
        <v>1.6180000000000001</v>
      </c>
      <c r="T57" s="9">
        <v>1.6870000000000001</v>
      </c>
      <c r="U57" s="9">
        <v>1.6930000000000001</v>
      </c>
      <c r="V57" s="9">
        <v>1.867</v>
      </c>
      <c r="W57" s="9">
        <v>1.6080000000000001</v>
      </c>
      <c r="X57" s="9">
        <v>1.532</v>
      </c>
      <c r="Y57" s="9">
        <v>1.704</v>
      </c>
      <c r="Z57" s="15">
        <v>1.516</v>
      </c>
      <c r="AA57" s="9">
        <v>1.895</v>
      </c>
      <c r="AB57" s="9">
        <v>2.0209999999999999</v>
      </c>
      <c r="AC57" s="9">
        <v>1.621</v>
      </c>
      <c r="AD57" s="9">
        <v>1.653</v>
      </c>
      <c r="AE57" s="9">
        <v>1.5289999999999999</v>
      </c>
      <c r="AF57" s="9">
        <v>1.5640000000000001</v>
      </c>
      <c r="AG57" s="9">
        <v>1.627</v>
      </c>
      <c r="AH57" s="9">
        <v>1.655</v>
      </c>
      <c r="AI57" s="9">
        <v>1.5649999999999999</v>
      </c>
      <c r="AJ57" s="15">
        <v>1.946</v>
      </c>
      <c r="AK57" s="9">
        <v>0.252</v>
      </c>
      <c r="AL57" s="9">
        <v>1.7909999999999999</v>
      </c>
      <c r="AM57" s="9">
        <v>1.591</v>
      </c>
      <c r="AN57" s="9">
        <v>1.6659999999999999</v>
      </c>
      <c r="AO57" s="9">
        <v>1.7170000000000001</v>
      </c>
      <c r="AP57" s="9">
        <v>1.823</v>
      </c>
      <c r="AQ57" s="9">
        <v>1.847</v>
      </c>
      <c r="AR57" s="9">
        <v>1.8720000000000001</v>
      </c>
      <c r="AS57" s="9">
        <v>1.593</v>
      </c>
      <c r="AT57" s="15">
        <v>1.429</v>
      </c>
      <c r="AU57" s="9">
        <v>1.58</v>
      </c>
      <c r="AV57" s="9">
        <v>1.7010000000000001</v>
      </c>
      <c r="AW57" s="9">
        <v>1.8160000000000001</v>
      </c>
      <c r="AX57" s="9">
        <v>2.0369999999999999</v>
      </c>
      <c r="AY57" s="9">
        <v>1.8120000000000001</v>
      </c>
      <c r="AZ57" s="9">
        <v>1.8879999999999999</v>
      </c>
      <c r="BA57" s="9">
        <v>1.776</v>
      </c>
      <c r="BB57" s="9">
        <v>1.847</v>
      </c>
      <c r="BC57" s="9">
        <v>1.613</v>
      </c>
      <c r="BD57" s="15">
        <v>1.1970000000000001</v>
      </c>
      <c r="BE57" s="9">
        <v>1.59</v>
      </c>
      <c r="BF57" s="9">
        <v>1.673</v>
      </c>
      <c r="BG57" s="9">
        <v>1.823</v>
      </c>
      <c r="BH57" s="9">
        <v>1.484</v>
      </c>
      <c r="BI57" s="9">
        <v>1.8120000000000001</v>
      </c>
      <c r="BJ57" s="9">
        <v>1.6579999999999999</v>
      </c>
      <c r="BK57" s="9">
        <v>1.694</v>
      </c>
      <c r="BL57" s="9">
        <v>1.61</v>
      </c>
      <c r="BM57" s="9">
        <v>1.71</v>
      </c>
      <c r="BN57" s="15">
        <v>1.6659999999999999</v>
      </c>
      <c r="BO57" s="9">
        <v>1.31</v>
      </c>
      <c r="BP57" s="9">
        <v>1.0389999999999999</v>
      </c>
      <c r="BQ57" s="9">
        <v>1.49</v>
      </c>
      <c r="BR57" s="9">
        <v>1.6479999999999999</v>
      </c>
      <c r="BS57" s="9">
        <v>1.0720000000000001</v>
      </c>
      <c r="BT57" s="9">
        <v>1.6</v>
      </c>
      <c r="BU57" s="9">
        <v>1.2190000000000001</v>
      </c>
      <c r="BV57" s="9">
        <v>1.1830000000000001</v>
      </c>
      <c r="BW57" s="9">
        <v>1.64</v>
      </c>
      <c r="BX57" s="15">
        <v>0.94499999999999995</v>
      </c>
      <c r="BY57" s="9">
        <v>1.367</v>
      </c>
      <c r="BZ57" s="9">
        <v>1.3620000000000001</v>
      </c>
      <c r="CA57" s="9">
        <v>1.1240000000000001</v>
      </c>
      <c r="CB57" s="9">
        <v>1.038</v>
      </c>
      <c r="CC57" s="9">
        <v>1.4610000000000001</v>
      </c>
      <c r="CD57" s="9">
        <v>1.095</v>
      </c>
      <c r="CE57" s="9">
        <v>1.359</v>
      </c>
      <c r="CF57" s="9">
        <v>1.375</v>
      </c>
      <c r="CG57" s="9">
        <v>1.2170000000000001</v>
      </c>
      <c r="CH57" s="15">
        <v>0.72499999999999998</v>
      </c>
      <c r="CI57" s="9">
        <v>1.0669999999999999</v>
      </c>
      <c r="CJ57" s="9">
        <v>1.4490000000000001</v>
      </c>
      <c r="CK57" s="9">
        <v>0.85599999999999998</v>
      </c>
      <c r="CL57" s="9">
        <v>1.083</v>
      </c>
      <c r="CM57" s="9">
        <v>1.2909999999999999</v>
      </c>
      <c r="CN57" s="9">
        <v>1.599</v>
      </c>
      <c r="CO57" s="9">
        <v>1.351</v>
      </c>
      <c r="CP57" s="9">
        <v>1.234</v>
      </c>
      <c r="CQ57" s="9">
        <v>1.3660000000000001</v>
      </c>
      <c r="CR57" s="15">
        <v>1.399</v>
      </c>
      <c r="CS57" s="9">
        <v>0.108</v>
      </c>
      <c r="CT57" s="9">
        <v>0.107</v>
      </c>
      <c r="CU57" s="9">
        <v>0.107</v>
      </c>
      <c r="CV57" s="9">
        <v>0.105</v>
      </c>
      <c r="CW57" s="12">
        <v>0.105</v>
      </c>
      <c r="CX57" s="9">
        <v>0.108</v>
      </c>
      <c r="CY57" s="9">
        <v>0.105</v>
      </c>
      <c r="CZ57" s="9">
        <v>0.105</v>
      </c>
      <c r="DA57" s="9">
        <v>0.107</v>
      </c>
      <c r="DB57" s="12">
        <v>0.111</v>
      </c>
    </row>
    <row r="58" spans="1:106" ht="15.75" customHeight="1" x14ac:dyDescent="0.2">
      <c r="A58" s="2" t="s">
        <v>121</v>
      </c>
      <c r="B58" s="3">
        <v>41995</v>
      </c>
      <c r="C58" s="4">
        <v>9.1261574074074078E-2</v>
      </c>
      <c r="D58" s="5">
        <v>0</v>
      </c>
      <c r="E58" s="5">
        <v>28</v>
      </c>
      <c r="F58" s="5">
        <v>27.7</v>
      </c>
      <c r="G58" s="5">
        <v>1.716</v>
      </c>
      <c r="H58" s="5">
        <v>1.7090000000000001</v>
      </c>
      <c r="I58" s="5">
        <v>1.395</v>
      </c>
      <c r="J58" s="5">
        <v>1.6970000000000001</v>
      </c>
      <c r="K58" s="12">
        <v>0.127</v>
      </c>
      <c r="L58" s="5">
        <v>1.8149999999999999</v>
      </c>
      <c r="M58" s="5">
        <v>1.7210000000000001</v>
      </c>
      <c r="N58" s="5">
        <v>1.744</v>
      </c>
      <c r="O58" s="5">
        <v>1.63</v>
      </c>
      <c r="P58" s="12">
        <v>1.698</v>
      </c>
      <c r="Q58" s="5">
        <v>1.7450000000000001</v>
      </c>
      <c r="R58" s="5">
        <v>1.7130000000000001</v>
      </c>
      <c r="S58" s="5">
        <v>1.6910000000000001</v>
      </c>
      <c r="T58" s="5">
        <v>1.893</v>
      </c>
      <c r="U58" s="5">
        <v>1.8120000000000001</v>
      </c>
      <c r="V58" s="5">
        <v>1.9750000000000001</v>
      </c>
      <c r="W58" s="5">
        <v>1.734</v>
      </c>
      <c r="X58" s="5">
        <v>1.454</v>
      </c>
      <c r="Y58" s="5">
        <v>1.667</v>
      </c>
      <c r="Z58" s="15">
        <v>1.6850000000000001</v>
      </c>
      <c r="AA58" s="5">
        <v>1.627</v>
      </c>
      <c r="AB58" s="5">
        <v>2.008</v>
      </c>
      <c r="AC58" s="5">
        <v>1.698</v>
      </c>
      <c r="AD58" s="5">
        <v>1.524</v>
      </c>
      <c r="AE58" s="5">
        <v>1.4550000000000001</v>
      </c>
      <c r="AF58" s="5">
        <v>1.548</v>
      </c>
      <c r="AG58" s="5">
        <v>1.665</v>
      </c>
      <c r="AH58" s="5">
        <v>1.633</v>
      </c>
      <c r="AI58" s="5">
        <v>1.7569999999999999</v>
      </c>
      <c r="AJ58" s="15">
        <v>1.7150000000000001</v>
      </c>
      <c r="AK58" s="5">
        <v>0.255</v>
      </c>
      <c r="AL58" s="5">
        <v>1.6539999999999999</v>
      </c>
      <c r="AM58" s="5">
        <v>1.7410000000000001</v>
      </c>
      <c r="AN58" s="5">
        <v>1.5629999999999999</v>
      </c>
      <c r="AO58" s="5">
        <v>1.5920000000000001</v>
      </c>
      <c r="AP58" s="5">
        <v>1.381</v>
      </c>
      <c r="AQ58" s="5">
        <v>1.8779999999999999</v>
      </c>
      <c r="AR58" s="5">
        <v>1.8720000000000001</v>
      </c>
      <c r="AS58" s="5">
        <v>1.605</v>
      </c>
      <c r="AT58" s="15">
        <v>1.4610000000000001</v>
      </c>
      <c r="AU58" s="5">
        <v>1.57</v>
      </c>
      <c r="AV58" s="5">
        <v>1.591</v>
      </c>
      <c r="AW58" s="5">
        <v>1.6619999999999999</v>
      </c>
      <c r="AX58" s="5">
        <v>2.0299999999999998</v>
      </c>
      <c r="AY58" s="5">
        <v>1.849</v>
      </c>
      <c r="AZ58" s="5">
        <v>1.5740000000000001</v>
      </c>
      <c r="BA58" s="5">
        <v>1.8540000000000001</v>
      </c>
      <c r="BB58" s="5">
        <v>1.871</v>
      </c>
      <c r="BC58" s="5">
        <v>1.6639999999999999</v>
      </c>
      <c r="BD58" s="15">
        <v>1.0469999999999999</v>
      </c>
      <c r="BE58" s="5">
        <v>1.732</v>
      </c>
      <c r="BF58" s="5">
        <v>1.613</v>
      </c>
      <c r="BG58" s="5">
        <v>1.6759999999999999</v>
      </c>
      <c r="BH58" s="5">
        <v>1.7290000000000001</v>
      </c>
      <c r="BI58" s="5">
        <v>1.831</v>
      </c>
      <c r="BJ58" s="5">
        <v>1.4139999999999999</v>
      </c>
      <c r="BK58" s="5">
        <v>1.8640000000000001</v>
      </c>
      <c r="BL58" s="5">
        <v>1.627</v>
      </c>
      <c r="BM58" s="5">
        <v>1.677</v>
      </c>
      <c r="BN58" s="15">
        <v>1.494</v>
      </c>
      <c r="BO58" s="5">
        <v>1.397</v>
      </c>
      <c r="BP58" s="5">
        <v>1.696</v>
      </c>
      <c r="BQ58" s="5">
        <v>1.5289999999999999</v>
      </c>
      <c r="BR58" s="5">
        <v>1.6060000000000001</v>
      </c>
      <c r="BS58" s="5">
        <v>1.3879999999999999</v>
      </c>
      <c r="BT58" s="5">
        <v>1.0029999999999999</v>
      </c>
      <c r="BU58" s="5">
        <v>1.135</v>
      </c>
      <c r="BV58" s="5">
        <v>1.657</v>
      </c>
      <c r="BW58" s="5">
        <v>1.605</v>
      </c>
      <c r="BX58" s="15">
        <v>0.91100000000000003</v>
      </c>
      <c r="BY58" s="5">
        <v>1.2909999999999999</v>
      </c>
      <c r="BZ58" s="5">
        <v>1.095</v>
      </c>
      <c r="CA58" s="5">
        <v>1.5169999999999999</v>
      </c>
      <c r="CB58" s="5">
        <v>1.1100000000000001</v>
      </c>
      <c r="CC58" s="5">
        <v>1.5149999999999999</v>
      </c>
      <c r="CD58" s="5">
        <v>1.1719999999999999</v>
      </c>
      <c r="CE58" s="5">
        <v>1.395</v>
      </c>
      <c r="CF58" s="5">
        <v>1.5249999999999999</v>
      </c>
      <c r="CG58" s="5">
        <v>1.4279999999999999</v>
      </c>
      <c r="CH58" s="15">
        <v>0.78100000000000003</v>
      </c>
      <c r="CI58" s="5">
        <v>1.0149999999999999</v>
      </c>
      <c r="CJ58" s="5">
        <v>1.51</v>
      </c>
      <c r="CK58" s="5">
        <v>1.0489999999999999</v>
      </c>
      <c r="CL58" s="5">
        <v>1.2270000000000001</v>
      </c>
      <c r="CM58" s="5">
        <v>1.2430000000000001</v>
      </c>
      <c r="CN58" s="5">
        <v>1.6439999999999999</v>
      </c>
      <c r="CO58" s="5">
        <v>1.4379999999999999</v>
      </c>
      <c r="CP58" s="5">
        <v>0.94599999999999995</v>
      </c>
      <c r="CQ58" s="5">
        <v>1.401</v>
      </c>
      <c r="CR58" s="15">
        <v>1.4339999999999999</v>
      </c>
      <c r="CS58" s="5">
        <v>0.105</v>
      </c>
      <c r="CT58" s="5">
        <v>0.108</v>
      </c>
      <c r="CU58" s="5">
        <v>0.106</v>
      </c>
      <c r="CV58" s="5">
        <v>0.105</v>
      </c>
      <c r="CW58" s="12">
        <v>0.105</v>
      </c>
      <c r="CX58" s="5">
        <v>0.107</v>
      </c>
      <c r="CY58" s="5">
        <v>0.105</v>
      </c>
      <c r="CZ58" s="5">
        <v>0.105</v>
      </c>
      <c r="DA58" s="5">
        <v>0.106</v>
      </c>
      <c r="DB58" s="12">
        <v>0.107</v>
      </c>
    </row>
    <row r="59" spans="1:106" ht="15.75" customHeight="1" x14ac:dyDescent="0.2">
      <c r="A59" s="6" t="s">
        <v>121</v>
      </c>
      <c r="B59" s="7">
        <v>41995</v>
      </c>
      <c r="C59" s="8">
        <v>0.13390046296296296</v>
      </c>
      <c r="D59" s="9">
        <v>0</v>
      </c>
      <c r="E59" s="9">
        <v>28.1</v>
      </c>
      <c r="F59" s="9">
        <v>27.7</v>
      </c>
      <c r="G59" s="9">
        <v>1.5289999999999999</v>
      </c>
      <c r="H59" s="9">
        <v>1.823</v>
      </c>
      <c r="I59" s="9">
        <v>1.454</v>
      </c>
      <c r="J59" s="9">
        <v>1.4910000000000001</v>
      </c>
      <c r="K59" s="12">
        <v>0.127</v>
      </c>
      <c r="L59" s="9">
        <v>1.81</v>
      </c>
      <c r="M59" s="9">
        <v>1.7250000000000001</v>
      </c>
      <c r="N59" s="9">
        <v>1.7529999999999999</v>
      </c>
      <c r="O59" s="9">
        <v>1.613</v>
      </c>
      <c r="P59" s="12">
        <v>1.694</v>
      </c>
      <c r="Q59" s="9">
        <v>1.7090000000000001</v>
      </c>
      <c r="R59" s="9">
        <v>1.712</v>
      </c>
      <c r="S59" s="9">
        <v>1.821</v>
      </c>
      <c r="T59" s="9">
        <v>1.659</v>
      </c>
      <c r="U59" s="9">
        <v>1.6719999999999999</v>
      </c>
      <c r="V59" s="9">
        <v>2.0009999999999999</v>
      </c>
      <c r="W59" s="9">
        <v>1.7170000000000001</v>
      </c>
      <c r="X59" s="9">
        <v>1.4710000000000001</v>
      </c>
      <c r="Y59" s="9">
        <v>1.645</v>
      </c>
      <c r="Z59" s="15">
        <v>1.845</v>
      </c>
      <c r="AA59" s="9">
        <v>1.657</v>
      </c>
      <c r="AB59" s="9">
        <v>1.962</v>
      </c>
      <c r="AC59" s="9">
        <v>1.7689999999999999</v>
      </c>
      <c r="AD59" s="9">
        <v>1.4690000000000001</v>
      </c>
      <c r="AE59" s="9">
        <v>1.4910000000000001</v>
      </c>
      <c r="AF59" s="9">
        <v>1.5489999999999999</v>
      </c>
      <c r="AG59" s="9">
        <v>1.69</v>
      </c>
      <c r="AH59" s="9">
        <v>1.581</v>
      </c>
      <c r="AI59" s="9">
        <v>1.704</v>
      </c>
      <c r="AJ59" s="15">
        <v>1.6990000000000001</v>
      </c>
      <c r="AK59" s="9">
        <v>0.25900000000000001</v>
      </c>
      <c r="AL59" s="9">
        <v>1.64</v>
      </c>
      <c r="AM59" s="9">
        <v>1.698</v>
      </c>
      <c r="AN59" s="9">
        <v>1.5920000000000001</v>
      </c>
      <c r="AO59" s="9">
        <v>1.5169999999999999</v>
      </c>
      <c r="AP59" s="9">
        <v>1.381</v>
      </c>
      <c r="AQ59" s="9">
        <v>1.764</v>
      </c>
      <c r="AR59" s="9">
        <v>1.847</v>
      </c>
      <c r="AS59" s="9">
        <v>1.5620000000000001</v>
      </c>
      <c r="AT59" s="15">
        <v>1.486</v>
      </c>
      <c r="AU59" s="9">
        <v>1.637</v>
      </c>
      <c r="AV59" s="9">
        <v>1.635</v>
      </c>
      <c r="AW59" s="9">
        <v>1.5740000000000001</v>
      </c>
      <c r="AX59" s="9">
        <v>2.0489999999999999</v>
      </c>
      <c r="AY59" s="9">
        <v>1.849</v>
      </c>
      <c r="AZ59" s="9">
        <v>1.629</v>
      </c>
      <c r="BA59" s="9">
        <v>1.8360000000000001</v>
      </c>
      <c r="BB59" s="9">
        <v>1.728</v>
      </c>
      <c r="BC59" s="9">
        <v>1.6839999999999999</v>
      </c>
      <c r="BD59" s="15">
        <v>1.0329999999999999</v>
      </c>
      <c r="BE59" s="9">
        <v>1.417</v>
      </c>
      <c r="BF59" s="9">
        <v>1.7789999999999999</v>
      </c>
      <c r="BG59" s="9">
        <v>1.7010000000000001</v>
      </c>
      <c r="BH59" s="9">
        <v>1.663</v>
      </c>
      <c r="BI59" s="9">
        <v>1.85</v>
      </c>
      <c r="BJ59" s="9">
        <v>1.476</v>
      </c>
      <c r="BK59" s="9">
        <v>1.8460000000000001</v>
      </c>
      <c r="BL59" s="9">
        <v>1.4810000000000001</v>
      </c>
      <c r="BM59" s="9">
        <v>1.627</v>
      </c>
      <c r="BN59" s="15">
        <v>1.506</v>
      </c>
      <c r="BO59" s="9">
        <v>1.18</v>
      </c>
      <c r="BP59" s="9">
        <v>1.63</v>
      </c>
      <c r="BQ59" s="9">
        <v>1.3759999999999999</v>
      </c>
      <c r="BR59" s="9">
        <v>1.5389999999999999</v>
      </c>
      <c r="BS59" s="9">
        <v>1.6970000000000001</v>
      </c>
      <c r="BT59" s="9">
        <v>1.68</v>
      </c>
      <c r="BU59" s="9">
        <v>1.0820000000000001</v>
      </c>
      <c r="BV59" s="9">
        <v>1.3879999999999999</v>
      </c>
      <c r="BW59" s="9">
        <v>1.615</v>
      </c>
      <c r="BX59" s="15">
        <v>0.92700000000000005</v>
      </c>
      <c r="BY59" s="9">
        <v>1.2969999999999999</v>
      </c>
      <c r="BZ59" s="9">
        <v>0.99199999999999999</v>
      </c>
      <c r="CA59" s="9">
        <v>1.4039999999999999</v>
      </c>
      <c r="CB59" s="9">
        <v>1.3340000000000001</v>
      </c>
      <c r="CC59" s="9">
        <v>1.5720000000000001</v>
      </c>
      <c r="CD59" s="9">
        <v>1.264</v>
      </c>
      <c r="CE59" s="9">
        <v>1.304</v>
      </c>
      <c r="CF59" s="9">
        <v>1.3260000000000001</v>
      </c>
      <c r="CG59" s="9">
        <v>1.3939999999999999</v>
      </c>
      <c r="CH59" s="15">
        <v>0.79300000000000004</v>
      </c>
      <c r="CI59" s="9">
        <v>1.2569999999999999</v>
      </c>
      <c r="CJ59" s="9">
        <v>1.476</v>
      </c>
      <c r="CK59" s="9">
        <v>0.91800000000000004</v>
      </c>
      <c r="CL59" s="9">
        <v>1.554</v>
      </c>
      <c r="CM59" s="9">
        <v>1.1739999999999999</v>
      </c>
      <c r="CN59" s="9">
        <v>1.4990000000000001</v>
      </c>
      <c r="CO59" s="9">
        <v>1.2310000000000001</v>
      </c>
      <c r="CP59" s="9">
        <v>1.272</v>
      </c>
      <c r="CQ59" s="9">
        <v>1.254</v>
      </c>
      <c r="CR59" s="15">
        <v>1.506</v>
      </c>
      <c r="CS59" s="9">
        <v>0.107</v>
      </c>
      <c r="CT59" s="9">
        <v>0.11</v>
      </c>
      <c r="CU59" s="9">
        <v>0.106</v>
      </c>
      <c r="CV59" s="9">
        <v>0.105</v>
      </c>
      <c r="CW59" s="12">
        <v>0.105</v>
      </c>
      <c r="CX59" s="9">
        <v>0.107</v>
      </c>
      <c r="CY59" s="9">
        <v>0.105</v>
      </c>
      <c r="CZ59" s="9">
        <v>0.106</v>
      </c>
      <c r="DA59" s="9">
        <v>0.108</v>
      </c>
      <c r="DB59" s="12">
        <v>0.112</v>
      </c>
    </row>
    <row r="60" spans="1:106" ht="15.75" customHeight="1" x14ac:dyDescent="0.2">
      <c r="A60" s="2" t="s">
        <v>121</v>
      </c>
      <c r="B60" s="3">
        <v>41995</v>
      </c>
      <c r="C60" s="4">
        <v>0.17653935185185185</v>
      </c>
      <c r="D60" s="5">
        <v>0</v>
      </c>
      <c r="E60" s="5">
        <v>28</v>
      </c>
      <c r="F60" s="5">
        <v>27.7</v>
      </c>
      <c r="G60" s="5">
        <v>1.4430000000000001</v>
      </c>
      <c r="H60" s="5">
        <v>1.595</v>
      </c>
      <c r="I60" s="5">
        <v>1.4279999999999999</v>
      </c>
      <c r="J60" s="5">
        <v>1.4930000000000001</v>
      </c>
      <c r="K60" s="12">
        <v>0.127</v>
      </c>
      <c r="L60" s="5">
        <v>1.8069999999999999</v>
      </c>
      <c r="M60" s="5">
        <v>1.69</v>
      </c>
      <c r="N60" s="5">
        <v>1.7470000000000001</v>
      </c>
      <c r="O60" s="5">
        <v>1.603</v>
      </c>
      <c r="P60" s="12">
        <v>1.694</v>
      </c>
      <c r="Q60" s="5">
        <v>1.7170000000000001</v>
      </c>
      <c r="R60" s="5">
        <v>1.7709999999999999</v>
      </c>
      <c r="S60" s="5">
        <v>1.8620000000000001</v>
      </c>
      <c r="T60" s="5">
        <v>1.5209999999999999</v>
      </c>
      <c r="U60" s="5">
        <v>1.7310000000000001</v>
      </c>
      <c r="V60" s="5">
        <v>1.9370000000000001</v>
      </c>
      <c r="W60" s="5">
        <v>1.696</v>
      </c>
      <c r="X60" s="5">
        <v>1.526</v>
      </c>
      <c r="Y60" s="5">
        <v>1.65</v>
      </c>
      <c r="Z60" s="15">
        <v>1.7210000000000001</v>
      </c>
      <c r="AA60" s="5">
        <v>1.69</v>
      </c>
      <c r="AB60" s="5">
        <v>1.996</v>
      </c>
      <c r="AC60" s="5">
        <v>1.7230000000000001</v>
      </c>
      <c r="AD60" s="5">
        <v>1.671</v>
      </c>
      <c r="AE60" s="5">
        <v>1.52</v>
      </c>
      <c r="AF60" s="5">
        <v>1.524</v>
      </c>
      <c r="AG60" s="5">
        <v>1.698</v>
      </c>
      <c r="AH60" s="5">
        <v>1.64</v>
      </c>
      <c r="AI60" s="5">
        <v>1.6739999999999999</v>
      </c>
      <c r="AJ60" s="15">
        <v>1.7130000000000001</v>
      </c>
      <c r="AK60" s="5">
        <v>0.26200000000000001</v>
      </c>
      <c r="AL60" s="5">
        <v>1.7589999999999999</v>
      </c>
      <c r="AM60" s="5">
        <v>1.66</v>
      </c>
      <c r="AN60" s="5">
        <v>1.645</v>
      </c>
      <c r="AO60" s="5">
        <v>1.571</v>
      </c>
      <c r="AP60" s="5">
        <v>1.7569999999999999</v>
      </c>
      <c r="AQ60" s="5">
        <v>1.7</v>
      </c>
      <c r="AR60" s="5">
        <v>1.8089999999999999</v>
      </c>
      <c r="AS60" s="5">
        <v>1.58</v>
      </c>
      <c r="AT60" s="15">
        <v>1.4770000000000001</v>
      </c>
      <c r="AU60" s="5">
        <v>1.655</v>
      </c>
      <c r="AV60" s="5">
        <v>1.67</v>
      </c>
      <c r="AW60" s="5">
        <v>1.651</v>
      </c>
      <c r="AX60" s="5">
        <v>2.008</v>
      </c>
      <c r="AY60" s="5">
        <v>1.887</v>
      </c>
      <c r="AZ60" s="5">
        <v>1.657</v>
      </c>
      <c r="BA60" s="5">
        <v>1.8</v>
      </c>
      <c r="BB60" s="5">
        <v>1.704</v>
      </c>
      <c r="BC60" s="5">
        <v>1.417</v>
      </c>
      <c r="BD60" s="15">
        <v>1.0529999999999999</v>
      </c>
      <c r="BE60" s="5">
        <v>1.6830000000000001</v>
      </c>
      <c r="BF60" s="5">
        <v>1.7290000000000001</v>
      </c>
      <c r="BG60" s="5">
        <v>1.7030000000000001</v>
      </c>
      <c r="BH60" s="5">
        <v>1.476</v>
      </c>
      <c r="BI60" s="5">
        <v>1.8420000000000001</v>
      </c>
      <c r="BJ60" s="5">
        <v>1.581</v>
      </c>
      <c r="BK60" s="5">
        <v>1.7929999999999999</v>
      </c>
      <c r="BL60" s="5">
        <v>1.6850000000000001</v>
      </c>
      <c r="BM60" s="5">
        <v>1.633</v>
      </c>
      <c r="BN60" s="15">
        <v>1.4670000000000001</v>
      </c>
      <c r="BO60" s="5">
        <v>0.96199999999999997</v>
      </c>
      <c r="BP60" s="5">
        <v>1.302</v>
      </c>
      <c r="BQ60" s="5">
        <v>1.4019999999999999</v>
      </c>
      <c r="BR60" s="5">
        <v>1.5529999999999999</v>
      </c>
      <c r="BS60" s="5">
        <v>1.4339999999999999</v>
      </c>
      <c r="BT60" s="5">
        <v>1.5129999999999999</v>
      </c>
      <c r="BU60" s="5">
        <v>1.0089999999999999</v>
      </c>
      <c r="BV60" s="5">
        <v>1.3740000000000001</v>
      </c>
      <c r="BW60" s="5">
        <v>1.5209999999999999</v>
      </c>
      <c r="BX60" s="15">
        <v>0.92100000000000004</v>
      </c>
      <c r="BY60" s="5">
        <v>1.4039999999999999</v>
      </c>
      <c r="BZ60" s="5">
        <v>1.153</v>
      </c>
      <c r="CA60" s="5">
        <v>1.2190000000000001</v>
      </c>
      <c r="CB60" s="5">
        <v>1.034</v>
      </c>
      <c r="CC60" s="5">
        <v>1.4330000000000001</v>
      </c>
      <c r="CD60" s="5">
        <v>1.226</v>
      </c>
      <c r="CE60" s="5">
        <v>1.0489999999999999</v>
      </c>
      <c r="CF60" s="5">
        <v>1.3069999999999999</v>
      </c>
      <c r="CG60" s="5">
        <v>1.351</v>
      </c>
      <c r="CH60" s="15">
        <v>0.73599999999999999</v>
      </c>
      <c r="CI60" s="5">
        <v>1.238</v>
      </c>
      <c r="CJ60" s="5">
        <v>1.3240000000000001</v>
      </c>
      <c r="CK60" s="5">
        <v>1.2090000000000001</v>
      </c>
      <c r="CL60" s="5">
        <v>1.514</v>
      </c>
      <c r="CM60" s="5">
        <v>1.0149999999999999</v>
      </c>
      <c r="CN60" s="5">
        <v>1.5529999999999999</v>
      </c>
      <c r="CO60" s="5">
        <v>1.4370000000000001</v>
      </c>
      <c r="CP60" s="5">
        <v>1.083</v>
      </c>
      <c r="CQ60" s="5">
        <v>1.2330000000000001</v>
      </c>
      <c r="CR60" s="15">
        <v>1.6359999999999999</v>
      </c>
      <c r="CS60" s="5">
        <v>0.104</v>
      </c>
      <c r="CT60" s="5">
        <v>0.111</v>
      </c>
      <c r="CU60" s="5">
        <v>0.106</v>
      </c>
      <c r="CV60" s="5">
        <v>0.106</v>
      </c>
      <c r="CW60" s="12">
        <v>0.105</v>
      </c>
      <c r="CX60" s="5">
        <v>0.106</v>
      </c>
      <c r="CY60" s="5">
        <v>0.105</v>
      </c>
      <c r="CZ60" s="5">
        <v>0.104</v>
      </c>
      <c r="DA60" s="5">
        <v>0.106</v>
      </c>
      <c r="DB60" s="12">
        <v>0.106</v>
      </c>
    </row>
    <row r="61" spans="1:106" ht="15.75" customHeight="1" x14ac:dyDescent="0.2">
      <c r="A61" s="6" t="s">
        <v>121</v>
      </c>
      <c r="B61" s="7">
        <v>41995</v>
      </c>
      <c r="C61" s="8">
        <v>0.21917824074074074</v>
      </c>
      <c r="D61" s="9">
        <v>0</v>
      </c>
      <c r="E61" s="9">
        <v>28</v>
      </c>
      <c r="F61" s="9">
        <v>27.7</v>
      </c>
      <c r="G61" s="9">
        <v>1.581</v>
      </c>
      <c r="H61" s="9">
        <v>1.56</v>
      </c>
      <c r="I61" s="9">
        <v>1.5529999999999999</v>
      </c>
      <c r="J61" s="9">
        <v>1.6850000000000001</v>
      </c>
      <c r="K61" s="12">
        <v>0.128</v>
      </c>
      <c r="L61" s="9">
        <v>1.786</v>
      </c>
      <c r="M61" s="9">
        <v>1.7270000000000001</v>
      </c>
      <c r="N61" s="9">
        <v>1.7569999999999999</v>
      </c>
      <c r="O61" s="9">
        <v>1.7629999999999999</v>
      </c>
      <c r="P61" s="12">
        <v>1.6719999999999999</v>
      </c>
      <c r="Q61" s="9">
        <v>1.754</v>
      </c>
      <c r="R61" s="9">
        <v>1.722</v>
      </c>
      <c r="S61" s="9">
        <v>1.611</v>
      </c>
      <c r="T61" s="9">
        <v>1.56</v>
      </c>
      <c r="U61" s="9">
        <v>1.8340000000000001</v>
      </c>
      <c r="V61" s="9">
        <v>1.9870000000000001</v>
      </c>
      <c r="W61" s="9">
        <v>1.605</v>
      </c>
      <c r="X61" s="9">
        <v>1.585</v>
      </c>
      <c r="Y61" s="9">
        <v>1.7789999999999999</v>
      </c>
      <c r="Z61" s="15">
        <v>1.6359999999999999</v>
      </c>
      <c r="AA61" s="9">
        <v>1.704</v>
      </c>
      <c r="AB61" s="9">
        <v>1.958</v>
      </c>
      <c r="AC61" s="9">
        <v>1.58</v>
      </c>
      <c r="AD61" s="9">
        <v>1.825</v>
      </c>
      <c r="AE61" s="9">
        <v>1.5389999999999999</v>
      </c>
      <c r="AF61" s="9">
        <v>1.5329999999999999</v>
      </c>
      <c r="AG61" s="9">
        <v>1.9059999999999999</v>
      </c>
      <c r="AH61" s="9">
        <v>1.661</v>
      </c>
      <c r="AI61" s="9">
        <v>1.762</v>
      </c>
      <c r="AJ61" s="15">
        <v>1.6479999999999999</v>
      </c>
      <c r="AK61" s="9">
        <v>0.26600000000000001</v>
      </c>
      <c r="AL61" s="9">
        <v>1.7889999999999999</v>
      </c>
      <c r="AM61" s="9">
        <v>1.659</v>
      </c>
      <c r="AN61" s="9">
        <v>1.5940000000000001</v>
      </c>
      <c r="AO61" s="9">
        <v>1.7669999999999999</v>
      </c>
      <c r="AP61" s="9">
        <v>1.9139999999999999</v>
      </c>
      <c r="AQ61" s="9">
        <v>1.6990000000000001</v>
      </c>
      <c r="AR61" s="9">
        <v>1.823</v>
      </c>
      <c r="AS61" s="9">
        <v>1.5549999999999999</v>
      </c>
      <c r="AT61" s="15">
        <v>1.474</v>
      </c>
      <c r="AU61" s="9">
        <v>1.627</v>
      </c>
      <c r="AV61" s="9">
        <v>1.6779999999999999</v>
      </c>
      <c r="AW61" s="9">
        <v>1.6459999999999999</v>
      </c>
      <c r="AX61" s="9">
        <v>1.9530000000000001</v>
      </c>
      <c r="AY61" s="9">
        <v>1.857</v>
      </c>
      <c r="AZ61" s="9">
        <v>1.6180000000000001</v>
      </c>
      <c r="BA61" s="9">
        <v>1.7130000000000001</v>
      </c>
      <c r="BB61" s="9">
        <v>1.641</v>
      </c>
      <c r="BC61" s="9">
        <v>1.32</v>
      </c>
      <c r="BD61" s="15">
        <v>1.097</v>
      </c>
      <c r="BE61" s="9">
        <v>1.59</v>
      </c>
      <c r="BF61" s="9">
        <v>1.964</v>
      </c>
      <c r="BG61" s="9">
        <v>1.6850000000000001</v>
      </c>
      <c r="BH61" s="9">
        <v>1.5609999999999999</v>
      </c>
      <c r="BI61" s="9">
        <v>1.845</v>
      </c>
      <c r="BJ61" s="9">
        <v>1.452</v>
      </c>
      <c r="BK61" s="9">
        <v>1.77</v>
      </c>
      <c r="BL61" s="9">
        <v>1.63</v>
      </c>
      <c r="BM61" s="9">
        <v>1.575</v>
      </c>
      <c r="BN61" s="15">
        <v>1.6739999999999999</v>
      </c>
      <c r="BO61" s="9">
        <v>1.071</v>
      </c>
      <c r="BP61" s="9">
        <v>1.129</v>
      </c>
      <c r="BQ61" s="9">
        <v>1.401</v>
      </c>
      <c r="BR61" s="9">
        <v>1.4850000000000001</v>
      </c>
      <c r="BS61" s="9">
        <v>1.145</v>
      </c>
      <c r="BT61" s="9">
        <v>1.379</v>
      </c>
      <c r="BU61" s="9">
        <v>1.2849999999999999</v>
      </c>
      <c r="BV61" s="9">
        <v>0.995</v>
      </c>
      <c r="BW61" s="9">
        <v>1.4730000000000001</v>
      </c>
      <c r="BX61" s="15">
        <v>0.91300000000000003</v>
      </c>
      <c r="BY61" s="9">
        <v>1.337</v>
      </c>
      <c r="BZ61" s="9">
        <v>1.538</v>
      </c>
      <c r="CA61" s="9">
        <v>1.202</v>
      </c>
      <c r="CB61" s="9">
        <v>0.88200000000000001</v>
      </c>
      <c r="CC61" s="9">
        <v>1.4259999999999999</v>
      </c>
      <c r="CD61" s="9">
        <v>1.464</v>
      </c>
      <c r="CE61" s="9">
        <v>1.2150000000000001</v>
      </c>
      <c r="CF61" s="9">
        <v>1.3089999999999999</v>
      </c>
      <c r="CG61" s="9">
        <v>1.3149999999999999</v>
      </c>
      <c r="CH61" s="15">
        <v>0.71099999999999997</v>
      </c>
      <c r="CI61" s="9">
        <v>1.1419999999999999</v>
      </c>
      <c r="CJ61" s="9">
        <v>1.002</v>
      </c>
      <c r="CK61" s="9">
        <v>1.1830000000000001</v>
      </c>
      <c r="CL61" s="9">
        <v>1.5509999999999999</v>
      </c>
      <c r="CM61" s="9">
        <v>0.877</v>
      </c>
      <c r="CN61" s="9">
        <v>1.607</v>
      </c>
      <c r="CO61" s="9">
        <v>1.4219999999999999</v>
      </c>
      <c r="CP61" s="9">
        <v>1.0369999999999999</v>
      </c>
      <c r="CQ61" s="9">
        <v>1.0629999999999999</v>
      </c>
      <c r="CR61" s="15">
        <v>1.268</v>
      </c>
      <c r="CS61" s="9">
        <v>0.105</v>
      </c>
      <c r="CT61" s="9">
        <v>0.112</v>
      </c>
      <c r="CU61" s="9">
        <v>0.106</v>
      </c>
      <c r="CV61" s="9">
        <v>0.107</v>
      </c>
      <c r="CW61" s="12">
        <v>0.105</v>
      </c>
      <c r="CX61" s="9">
        <v>0.107</v>
      </c>
      <c r="CY61" s="9">
        <v>0.105</v>
      </c>
      <c r="CZ61" s="9">
        <v>0.105</v>
      </c>
      <c r="DA61" s="9">
        <v>0.107</v>
      </c>
      <c r="DB61" s="12">
        <v>0.11</v>
      </c>
    </row>
    <row r="62" spans="1:106" ht="15.75" customHeight="1" x14ac:dyDescent="0.2">
      <c r="A62" s="2" t="s">
        <v>121</v>
      </c>
      <c r="B62" s="3">
        <v>41995</v>
      </c>
      <c r="C62" s="4">
        <v>0.26181712962962961</v>
      </c>
      <c r="D62" s="5">
        <v>0</v>
      </c>
      <c r="E62" s="5">
        <v>28</v>
      </c>
      <c r="F62" s="5">
        <v>27.7</v>
      </c>
      <c r="G62" s="5">
        <v>1.512</v>
      </c>
      <c r="H62" s="5">
        <v>1.7350000000000001</v>
      </c>
      <c r="I62" s="5">
        <v>1.4590000000000001</v>
      </c>
      <c r="J62" s="5">
        <v>1.516</v>
      </c>
      <c r="K62" s="12">
        <v>0.127</v>
      </c>
      <c r="L62" s="5">
        <v>1.829</v>
      </c>
      <c r="M62" s="5">
        <v>1.8069999999999999</v>
      </c>
      <c r="N62" s="5">
        <v>1.768</v>
      </c>
      <c r="O62" s="5">
        <v>1.7849999999999999</v>
      </c>
      <c r="P62" s="12">
        <v>1.708</v>
      </c>
      <c r="Q62" s="5">
        <v>1.698</v>
      </c>
      <c r="R62" s="5">
        <v>1.764</v>
      </c>
      <c r="S62" s="5">
        <v>1.704</v>
      </c>
      <c r="T62" s="5">
        <v>1.5580000000000001</v>
      </c>
      <c r="U62" s="5">
        <v>1.6739999999999999</v>
      </c>
      <c r="V62" s="5">
        <v>1.9419999999999999</v>
      </c>
      <c r="W62" s="5">
        <v>1.7070000000000001</v>
      </c>
      <c r="X62" s="5">
        <v>1.603</v>
      </c>
      <c r="Y62" s="5">
        <v>1.643</v>
      </c>
      <c r="Z62" s="15">
        <v>1.6759999999999999</v>
      </c>
      <c r="AA62" s="5">
        <v>1.7090000000000001</v>
      </c>
      <c r="AB62" s="5">
        <v>1.95</v>
      </c>
      <c r="AC62" s="5">
        <v>1.52</v>
      </c>
      <c r="AD62" s="5">
        <v>1.905</v>
      </c>
      <c r="AE62" s="5">
        <v>1.583</v>
      </c>
      <c r="AF62" s="5">
        <v>1.478</v>
      </c>
      <c r="AG62" s="5">
        <v>1.74</v>
      </c>
      <c r="AH62" s="5">
        <v>1.9419999999999999</v>
      </c>
      <c r="AI62" s="5">
        <v>1.7829999999999999</v>
      </c>
      <c r="AJ62" s="15">
        <v>1.6870000000000001</v>
      </c>
      <c r="AK62" s="5">
        <v>0.26700000000000002</v>
      </c>
      <c r="AL62" s="5">
        <v>1.752</v>
      </c>
      <c r="AM62" s="5">
        <v>1.601</v>
      </c>
      <c r="AN62" s="5">
        <v>1.5429999999999999</v>
      </c>
      <c r="AO62" s="5">
        <v>1.655</v>
      </c>
      <c r="AP62" s="5">
        <v>1.9</v>
      </c>
      <c r="AQ62" s="5">
        <v>1.7270000000000001</v>
      </c>
      <c r="AR62" s="5">
        <v>1.7989999999999999</v>
      </c>
      <c r="AS62" s="5">
        <v>1.58</v>
      </c>
      <c r="AT62" s="15">
        <v>1.478</v>
      </c>
      <c r="AU62" s="5">
        <v>1.661</v>
      </c>
      <c r="AV62" s="5">
        <v>1.752</v>
      </c>
      <c r="AW62" s="5">
        <v>1.653</v>
      </c>
      <c r="AX62" s="5">
        <v>1.96</v>
      </c>
      <c r="AY62" s="5">
        <v>1.7989999999999999</v>
      </c>
      <c r="AZ62" s="5">
        <v>1.506</v>
      </c>
      <c r="BA62" s="5">
        <v>1.8240000000000001</v>
      </c>
      <c r="BB62" s="5">
        <v>1.718</v>
      </c>
      <c r="BC62" s="5">
        <v>1.33</v>
      </c>
      <c r="BD62" s="15">
        <v>1.1930000000000001</v>
      </c>
      <c r="BE62" s="5">
        <v>1.744</v>
      </c>
      <c r="BF62" s="5">
        <v>1.76</v>
      </c>
      <c r="BG62" s="5">
        <v>1.651</v>
      </c>
      <c r="BH62" s="5">
        <v>1.512</v>
      </c>
      <c r="BI62" s="5">
        <v>1.7629999999999999</v>
      </c>
      <c r="BJ62" s="5">
        <v>1.452</v>
      </c>
      <c r="BK62" s="5">
        <v>1.754</v>
      </c>
      <c r="BL62" s="5">
        <v>1.651</v>
      </c>
      <c r="BM62" s="5">
        <v>1.5840000000000001</v>
      </c>
      <c r="BN62" s="15">
        <v>1.5069999999999999</v>
      </c>
      <c r="BO62" s="5">
        <v>1.0589999999999999</v>
      </c>
      <c r="BP62" s="5">
        <v>1.1759999999999999</v>
      </c>
      <c r="BQ62" s="5">
        <v>1.3959999999999999</v>
      </c>
      <c r="BR62" s="5">
        <v>1.5629999999999999</v>
      </c>
      <c r="BS62" s="5">
        <v>1.139</v>
      </c>
      <c r="BT62" s="5">
        <v>1.266</v>
      </c>
      <c r="BU62" s="5">
        <v>1.1200000000000001</v>
      </c>
      <c r="BV62" s="5">
        <v>1.0960000000000001</v>
      </c>
      <c r="BW62" s="5">
        <v>1.383</v>
      </c>
      <c r="BX62" s="15">
        <v>0.91400000000000003</v>
      </c>
      <c r="BY62" s="5">
        <v>1.3340000000000001</v>
      </c>
      <c r="BZ62" s="5">
        <v>1.417</v>
      </c>
      <c r="CA62" s="5">
        <v>1.32</v>
      </c>
      <c r="CB62" s="5">
        <v>1.0289999999999999</v>
      </c>
      <c r="CC62" s="5">
        <v>1.37</v>
      </c>
      <c r="CD62" s="5">
        <v>1.2909999999999999</v>
      </c>
      <c r="CE62" s="5">
        <v>1.17</v>
      </c>
      <c r="CF62" s="5">
        <v>1.371</v>
      </c>
      <c r="CG62" s="5">
        <v>1.319</v>
      </c>
      <c r="CH62" s="15">
        <v>0.67500000000000004</v>
      </c>
      <c r="CI62" s="5">
        <v>1.004</v>
      </c>
      <c r="CJ62" s="5">
        <v>0.85399999999999998</v>
      </c>
      <c r="CK62" s="5">
        <v>1.0149999999999999</v>
      </c>
      <c r="CL62" s="5">
        <v>1.544</v>
      </c>
      <c r="CM62" s="5">
        <v>1.26</v>
      </c>
      <c r="CN62" s="5">
        <v>1.5349999999999999</v>
      </c>
      <c r="CO62" s="5">
        <v>1.43</v>
      </c>
      <c r="CP62" s="5">
        <v>1.0009999999999999</v>
      </c>
      <c r="CQ62" s="5">
        <v>1.2470000000000001</v>
      </c>
      <c r="CR62" s="15">
        <v>1.4239999999999999</v>
      </c>
      <c r="CS62" s="5">
        <v>0.105</v>
      </c>
      <c r="CT62" s="5">
        <v>0.11</v>
      </c>
      <c r="CU62" s="5">
        <v>0.106</v>
      </c>
      <c r="CV62" s="5">
        <v>0.105</v>
      </c>
      <c r="CW62" s="12">
        <v>0.105</v>
      </c>
      <c r="CX62" s="5">
        <v>0.107</v>
      </c>
      <c r="CY62" s="5">
        <v>0.105</v>
      </c>
      <c r="CZ62" s="5">
        <v>0.105</v>
      </c>
      <c r="DA62" s="5">
        <v>0.106</v>
      </c>
      <c r="DB62" s="12">
        <v>0.109</v>
      </c>
    </row>
    <row r="63" spans="1:106" ht="15.75" customHeight="1" x14ac:dyDescent="0.2">
      <c r="A63" s="6" t="s">
        <v>121</v>
      </c>
      <c r="B63" s="7">
        <v>41995</v>
      </c>
      <c r="C63" s="8">
        <v>0.3044560185185185</v>
      </c>
      <c r="D63" s="9">
        <v>0</v>
      </c>
      <c r="E63" s="9">
        <v>28</v>
      </c>
      <c r="F63" s="9">
        <v>27.7</v>
      </c>
      <c r="G63" s="9">
        <v>1.498</v>
      </c>
      <c r="H63" s="9">
        <v>1.514</v>
      </c>
      <c r="I63" s="9">
        <v>1.5469999999999999</v>
      </c>
      <c r="J63" s="9">
        <v>1.748</v>
      </c>
      <c r="K63" s="12">
        <v>0.127</v>
      </c>
      <c r="L63" s="9">
        <v>1.718</v>
      </c>
      <c r="M63" s="9">
        <v>1.8029999999999999</v>
      </c>
      <c r="N63" s="9">
        <v>1.698</v>
      </c>
      <c r="O63" s="9">
        <v>1.66</v>
      </c>
      <c r="P63" s="12">
        <v>1.911</v>
      </c>
      <c r="Q63" s="9">
        <v>1.742</v>
      </c>
      <c r="R63" s="9">
        <v>1.77</v>
      </c>
      <c r="S63" s="9">
        <v>1.7</v>
      </c>
      <c r="T63" s="9">
        <v>1.591</v>
      </c>
      <c r="U63" s="9">
        <v>1.675</v>
      </c>
      <c r="V63" s="9">
        <v>1.952</v>
      </c>
      <c r="W63" s="9">
        <v>1.6930000000000001</v>
      </c>
      <c r="X63" s="9">
        <v>1.619</v>
      </c>
      <c r="Y63" s="9">
        <v>1.67</v>
      </c>
      <c r="Z63" s="15">
        <v>1.6830000000000001</v>
      </c>
      <c r="AA63" s="9">
        <v>1.758</v>
      </c>
      <c r="AB63" s="9">
        <v>1.919</v>
      </c>
      <c r="AC63" s="9">
        <v>1.5580000000000001</v>
      </c>
      <c r="AD63" s="9">
        <v>2.0139999999999998</v>
      </c>
      <c r="AE63" s="9">
        <v>1.9259999999999999</v>
      </c>
      <c r="AF63" s="9">
        <v>1.72</v>
      </c>
      <c r="AG63" s="9">
        <v>1.893</v>
      </c>
      <c r="AH63" s="9">
        <v>1.788</v>
      </c>
      <c r="AI63" s="9">
        <v>1.734</v>
      </c>
      <c r="AJ63" s="15">
        <v>1.7370000000000001</v>
      </c>
      <c r="AK63" s="9">
        <v>0.27</v>
      </c>
      <c r="AL63" s="9">
        <v>1.754</v>
      </c>
      <c r="AM63" s="9">
        <v>1.595</v>
      </c>
      <c r="AN63" s="9">
        <v>1.44</v>
      </c>
      <c r="AO63" s="9">
        <v>1.67</v>
      </c>
      <c r="AP63" s="9">
        <v>1.6830000000000001</v>
      </c>
      <c r="AQ63" s="9">
        <v>1.8129999999999999</v>
      </c>
      <c r="AR63" s="9">
        <v>1.7889999999999999</v>
      </c>
      <c r="AS63" s="9">
        <v>1.5980000000000001</v>
      </c>
      <c r="AT63" s="15">
        <v>1.4830000000000001</v>
      </c>
      <c r="AU63" s="9">
        <v>1.6479999999999999</v>
      </c>
      <c r="AV63" s="9">
        <v>1.7509999999999999</v>
      </c>
      <c r="AW63" s="9">
        <v>1.54</v>
      </c>
      <c r="AX63" s="9">
        <v>1.9790000000000001</v>
      </c>
      <c r="AY63" s="9">
        <v>1.8180000000000001</v>
      </c>
      <c r="AZ63" s="9">
        <v>1.6850000000000001</v>
      </c>
      <c r="BA63" s="9">
        <v>1.7769999999999999</v>
      </c>
      <c r="BB63" s="9">
        <v>1.7170000000000001</v>
      </c>
      <c r="BC63" s="9">
        <v>1.4359999999999999</v>
      </c>
      <c r="BD63" s="15">
        <v>1.145</v>
      </c>
      <c r="BE63" s="9">
        <v>1.427</v>
      </c>
      <c r="BF63" s="9">
        <v>1.8480000000000001</v>
      </c>
      <c r="BG63" s="9">
        <v>1.6519999999999999</v>
      </c>
      <c r="BH63" s="9">
        <v>1.544</v>
      </c>
      <c r="BI63" s="9">
        <v>1.7310000000000001</v>
      </c>
      <c r="BJ63" s="9">
        <v>1.5209999999999999</v>
      </c>
      <c r="BK63" s="9">
        <v>1.708</v>
      </c>
      <c r="BL63" s="9">
        <v>1.5860000000000001</v>
      </c>
      <c r="BM63" s="9">
        <v>1.6040000000000001</v>
      </c>
      <c r="BN63" s="15">
        <v>1.518</v>
      </c>
      <c r="BO63" s="9">
        <v>1.0429999999999999</v>
      </c>
      <c r="BP63" s="9">
        <v>1.109</v>
      </c>
      <c r="BQ63" s="9">
        <v>1.389</v>
      </c>
      <c r="BR63" s="9">
        <v>1.625</v>
      </c>
      <c r="BS63" s="9">
        <v>1.3160000000000001</v>
      </c>
      <c r="BT63" s="9">
        <v>1.1779999999999999</v>
      </c>
      <c r="BU63" s="9">
        <v>1.238</v>
      </c>
      <c r="BV63" s="9">
        <v>1.1140000000000001</v>
      </c>
      <c r="BW63" s="9">
        <v>1.5049999999999999</v>
      </c>
      <c r="BX63" s="15">
        <v>0.92100000000000004</v>
      </c>
      <c r="BY63" s="9">
        <v>1.1930000000000001</v>
      </c>
      <c r="BZ63" s="9">
        <v>1.34</v>
      </c>
      <c r="CA63" s="9">
        <v>1.3260000000000001</v>
      </c>
      <c r="CB63" s="9">
        <v>1.4930000000000001</v>
      </c>
      <c r="CC63" s="9">
        <v>1.3819999999999999</v>
      </c>
      <c r="CD63" s="9">
        <v>1.486</v>
      </c>
      <c r="CE63" s="9">
        <v>1.3089999999999999</v>
      </c>
      <c r="CF63" s="9">
        <v>1.3049999999999999</v>
      </c>
      <c r="CG63" s="9">
        <v>0.84399999999999997</v>
      </c>
      <c r="CH63" s="15">
        <v>0.78400000000000003</v>
      </c>
      <c r="CI63" s="9">
        <v>0.94299999999999995</v>
      </c>
      <c r="CJ63" s="9">
        <v>1.1719999999999999</v>
      </c>
      <c r="CK63" s="9">
        <v>1.083</v>
      </c>
      <c r="CL63" s="9">
        <v>1.5249999999999999</v>
      </c>
      <c r="CM63" s="9">
        <v>1.2849999999999999</v>
      </c>
      <c r="CN63" s="9">
        <v>1.4810000000000001</v>
      </c>
      <c r="CO63" s="9">
        <v>1.528</v>
      </c>
      <c r="CP63" s="9">
        <v>1.0489999999999999</v>
      </c>
      <c r="CQ63" s="9">
        <v>1.0609999999999999</v>
      </c>
      <c r="CR63" s="15">
        <v>1.1639999999999999</v>
      </c>
      <c r="CS63" s="9">
        <v>0.107</v>
      </c>
      <c r="CT63" s="9">
        <v>0.109</v>
      </c>
      <c r="CU63" s="9">
        <v>0.107</v>
      </c>
      <c r="CV63" s="9">
        <v>0.105</v>
      </c>
      <c r="CW63" s="12">
        <v>0.105</v>
      </c>
      <c r="CX63" s="9">
        <v>0.108</v>
      </c>
      <c r="CY63" s="9">
        <v>0.105</v>
      </c>
      <c r="CZ63" s="9">
        <v>0.106</v>
      </c>
      <c r="DA63" s="9">
        <v>0.108</v>
      </c>
      <c r="DB63" s="12">
        <v>0.112</v>
      </c>
    </row>
    <row r="64" spans="1:106" ht="15.75" customHeight="1" x14ac:dyDescent="0.2">
      <c r="A64" s="2" t="s">
        <v>121</v>
      </c>
      <c r="B64" s="3">
        <v>41995</v>
      </c>
      <c r="C64" s="4">
        <v>0.34709490740740739</v>
      </c>
      <c r="D64" s="5">
        <v>0</v>
      </c>
      <c r="E64" s="5">
        <v>28</v>
      </c>
      <c r="F64" s="5">
        <v>27.7</v>
      </c>
      <c r="G64" s="5">
        <v>1.425</v>
      </c>
      <c r="H64" s="5">
        <v>1.4159999999999999</v>
      </c>
      <c r="I64" s="5">
        <v>1.5329999999999999</v>
      </c>
      <c r="J64" s="5">
        <v>1.4910000000000001</v>
      </c>
      <c r="K64" s="12">
        <v>0.128</v>
      </c>
      <c r="L64" s="5">
        <v>1.7310000000000001</v>
      </c>
      <c r="M64" s="5">
        <v>1.849</v>
      </c>
      <c r="N64" s="5">
        <v>1.9470000000000001</v>
      </c>
      <c r="O64" s="5">
        <v>1.873</v>
      </c>
      <c r="P64" s="12">
        <v>1.8069999999999999</v>
      </c>
      <c r="Q64" s="5">
        <v>1.7290000000000001</v>
      </c>
      <c r="R64" s="5">
        <v>1.837</v>
      </c>
      <c r="S64" s="5">
        <v>1.7789999999999999</v>
      </c>
      <c r="T64" s="5">
        <v>1.6140000000000001</v>
      </c>
      <c r="U64" s="5">
        <v>1.6679999999999999</v>
      </c>
      <c r="V64" s="5">
        <v>1.909</v>
      </c>
      <c r="W64" s="5">
        <v>1.738</v>
      </c>
      <c r="X64" s="5">
        <v>1.734</v>
      </c>
      <c r="Y64" s="5">
        <v>1.696</v>
      </c>
      <c r="Z64" s="15">
        <v>1.667</v>
      </c>
      <c r="AA64" s="5">
        <v>1.7150000000000001</v>
      </c>
      <c r="AB64" s="5">
        <v>1.905</v>
      </c>
      <c r="AC64" s="5">
        <v>1.5609999999999999</v>
      </c>
      <c r="AD64" s="5">
        <v>1.929</v>
      </c>
      <c r="AE64" s="5">
        <v>1.988</v>
      </c>
      <c r="AF64" s="5">
        <v>1.603</v>
      </c>
      <c r="AG64" s="5">
        <v>1.92</v>
      </c>
      <c r="AH64" s="5">
        <v>1.702</v>
      </c>
      <c r="AI64" s="5">
        <v>1.728</v>
      </c>
      <c r="AJ64" s="15">
        <v>1.7709999999999999</v>
      </c>
      <c r="AK64" s="5">
        <v>0.26800000000000002</v>
      </c>
      <c r="AL64" s="5">
        <v>1.726</v>
      </c>
      <c r="AM64" s="5">
        <v>1.611</v>
      </c>
      <c r="AN64" s="5">
        <v>1.4159999999999999</v>
      </c>
      <c r="AO64" s="5">
        <v>1.6850000000000001</v>
      </c>
      <c r="AP64" s="5">
        <v>1.732</v>
      </c>
      <c r="AQ64" s="5">
        <v>1.8340000000000001</v>
      </c>
      <c r="AR64" s="5">
        <v>1.8009999999999999</v>
      </c>
      <c r="AS64" s="5">
        <v>1.5880000000000001</v>
      </c>
      <c r="AT64" s="15">
        <v>1.4610000000000001</v>
      </c>
      <c r="AU64" s="5">
        <v>1.6459999999999999</v>
      </c>
      <c r="AV64" s="5">
        <v>1.873</v>
      </c>
      <c r="AW64" s="5">
        <v>1.704</v>
      </c>
      <c r="AX64" s="5">
        <v>1.925</v>
      </c>
      <c r="AY64" s="5">
        <v>1.7909999999999999</v>
      </c>
      <c r="AZ64" s="5">
        <v>1.6619999999999999</v>
      </c>
      <c r="BA64" s="5">
        <v>1.7030000000000001</v>
      </c>
      <c r="BB64" s="5">
        <v>1.5409999999999999</v>
      </c>
      <c r="BC64" s="5">
        <v>1.431</v>
      </c>
      <c r="BD64" s="15">
        <v>1.2190000000000001</v>
      </c>
      <c r="BE64" s="5">
        <v>1.4059999999999999</v>
      </c>
      <c r="BF64" s="5">
        <v>1.853</v>
      </c>
      <c r="BG64" s="5">
        <v>1.722</v>
      </c>
      <c r="BH64" s="5">
        <v>1.5309999999999999</v>
      </c>
      <c r="BI64" s="5">
        <v>1.5860000000000001</v>
      </c>
      <c r="BJ64" s="5">
        <v>1.4610000000000001</v>
      </c>
      <c r="BK64" s="5">
        <v>1.728</v>
      </c>
      <c r="BL64" s="5">
        <v>1.514</v>
      </c>
      <c r="BM64" s="5">
        <v>1.5389999999999999</v>
      </c>
      <c r="BN64" s="15">
        <v>1.5249999999999999</v>
      </c>
      <c r="BO64" s="5">
        <v>1.139</v>
      </c>
      <c r="BP64" s="5">
        <v>1.3169999999999999</v>
      </c>
      <c r="BQ64" s="5">
        <v>1.389</v>
      </c>
      <c r="BR64" s="5">
        <v>1.6180000000000001</v>
      </c>
      <c r="BS64" s="5">
        <v>1.4179999999999999</v>
      </c>
      <c r="BT64" s="5">
        <v>1.125</v>
      </c>
      <c r="BU64" s="5">
        <v>1.2390000000000001</v>
      </c>
      <c r="BV64" s="5">
        <v>1.25</v>
      </c>
      <c r="BW64" s="5">
        <v>1.3979999999999999</v>
      </c>
      <c r="BX64" s="15">
        <v>0.89600000000000002</v>
      </c>
      <c r="BY64" s="5">
        <v>1.33</v>
      </c>
      <c r="BZ64" s="5">
        <v>1.4590000000000001</v>
      </c>
      <c r="CA64" s="5">
        <v>1.369</v>
      </c>
      <c r="CB64" s="5">
        <v>1.35</v>
      </c>
      <c r="CC64" s="5">
        <v>1.484</v>
      </c>
      <c r="CD64" s="5">
        <v>1.2170000000000001</v>
      </c>
      <c r="CE64" s="5">
        <v>1.3180000000000001</v>
      </c>
      <c r="CF64" s="5">
        <v>1.38</v>
      </c>
      <c r="CG64" s="5">
        <v>0.77100000000000002</v>
      </c>
      <c r="CH64" s="15">
        <v>0.70299999999999996</v>
      </c>
      <c r="CI64" s="5">
        <v>0.89700000000000002</v>
      </c>
      <c r="CJ64" s="5">
        <v>0.96099999999999997</v>
      </c>
      <c r="CK64" s="5">
        <v>1.0429999999999999</v>
      </c>
      <c r="CL64" s="5">
        <v>1.47</v>
      </c>
      <c r="CM64" s="5">
        <v>0.93899999999999995</v>
      </c>
      <c r="CN64" s="5">
        <v>1.524</v>
      </c>
      <c r="CO64" s="5">
        <v>1.393</v>
      </c>
      <c r="CP64" s="5">
        <v>1.012</v>
      </c>
      <c r="CQ64" s="5">
        <v>1.0569999999999999</v>
      </c>
      <c r="CR64" s="15">
        <v>1.1240000000000001</v>
      </c>
      <c r="CS64" s="5">
        <v>0.105</v>
      </c>
      <c r="CT64" s="5">
        <v>0.112</v>
      </c>
      <c r="CU64" s="5">
        <v>0.106</v>
      </c>
      <c r="CV64" s="5">
        <v>0.105</v>
      </c>
      <c r="CW64" s="12">
        <v>0.105</v>
      </c>
      <c r="CX64" s="5">
        <v>0.107</v>
      </c>
      <c r="CY64" s="5">
        <v>0.105</v>
      </c>
      <c r="CZ64" s="5">
        <v>0.105</v>
      </c>
      <c r="DA64" s="5">
        <v>0.106</v>
      </c>
      <c r="DB64" s="12">
        <v>0.106</v>
      </c>
    </row>
    <row r="65" spans="1:106" ht="15.75" customHeight="1" x14ac:dyDescent="0.2">
      <c r="A65" s="6" t="s">
        <v>121</v>
      </c>
      <c r="B65" s="7">
        <v>41995</v>
      </c>
      <c r="C65" s="8">
        <v>0.38973379629629629</v>
      </c>
      <c r="D65" s="9">
        <v>0</v>
      </c>
      <c r="E65" s="9">
        <v>28</v>
      </c>
      <c r="F65" s="9">
        <v>27.7</v>
      </c>
      <c r="G65" s="9">
        <v>1.47</v>
      </c>
      <c r="H65" s="9">
        <v>1.349</v>
      </c>
      <c r="I65" s="9">
        <v>1.5620000000000001</v>
      </c>
      <c r="J65" s="9">
        <v>1.37</v>
      </c>
      <c r="K65" s="12">
        <v>0.128</v>
      </c>
      <c r="L65" s="9">
        <v>1.798</v>
      </c>
      <c r="M65" s="9">
        <v>1.9430000000000001</v>
      </c>
      <c r="N65" s="9">
        <v>1.883</v>
      </c>
      <c r="O65" s="9">
        <v>1.696</v>
      </c>
      <c r="P65" s="12">
        <v>1.734</v>
      </c>
      <c r="Q65" s="9">
        <v>1.7310000000000001</v>
      </c>
      <c r="R65" s="9">
        <v>1.823</v>
      </c>
      <c r="S65" s="9">
        <v>1.802</v>
      </c>
      <c r="T65" s="9">
        <v>1.6240000000000001</v>
      </c>
      <c r="U65" s="9">
        <v>1.6879999999999999</v>
      </c>
      <c r="V65" s="9">
        <v>1.9790000000000001</v>
      </c>
      <c r="W65" s="9">
        <v>1.714</v>
      </c>
      <c r="X65" s="9">
        <v>1.7310000000000001</v>
      </c>
      <c r="Y65" s="9">
        <v>1.706</v>
      </c>
      <c r="Z65" s="15">
        <v>1.6970000000000001</v>
      </c>
      <c r="AA65" s="9">
        <v>1.726</v>
      </c>
      <c r="AB65" s="9">
        <v>1.893</v>
      </c>
      <c r="AC65" s="9">
        <v>1.603</v>
      </c>
      <c r="AD65" s="9">
        <v>1.9079999999999999</v>
      </c>
      <c r="AE65" s="9">
        <v>2.0459999999999998</v>
      </c>
      <c r="AF65" s="9">
        <v>1.6719999999999999</v>
      </c>
      <c r="AG65" s="9">
        <v>2.0070000000000001</v>
      </c>
      <c r="AH65" s="9">
        <v>1.7589999999999999</v>
      </c>
      <c r="AI65" s="9">
        <v>1.6859999999999999</v>
      </c>
      <c r="AJ65" s="15">
        <v>1.7709999999999999</v>
      </c>
      <c r="AK65" s="9">
        <v>0.27400000000000002</v>
      </c>
      <c r="AL65" s="9">
        <v>1.724</v>
      </c>
      <c r="AM65" s="9">
        <v>1.6459999999999999</v>
      </c>
      <c r="AN65" s="9">
        <v>1.4379999999999999</v>
      </c>
      <c r="AO65" s="9">
        <v>1.6479999999999999</v>
      </c>
      <c r="AP65" s="9">
        <v>1.7889999999999999</v>
      </c>
      <c r="AQ65" s="9">
        <v>1.8320000000000001</v>
      </c>
      <c r="AR65" s="9">
        <v>1.8340000000000001</v>
      </c>
      <c r="AS65" s="9">
        <v>1.615</v>
      </c>
      <c r="AT65" s="15">
        <v>1.5109999999999999</v>
      </c>
      <c r="AU65" s="9">
        <v>1.6539999999999999</v>
      </c>
      <c r="AV65" s="9">
        <v>1.841</v>
      </c>
      <c r="AW65" s="9">
        <v>1.6479999999999999</v>
      </c>
      <c r="AX65" s="9">
        <v>1.8220000000000001</v>
      </c>
      <c r="AY65" s="9">
        <v>1.7889999999999999</v>
      </c>
      <c r="AZ65" s="9">
        <v>1.6539999999999999</v>
      </c>
      <c r="BA65" s="9">
        <v>1.754</v>
      </c>
      <c r="BB65" s="9">
        <v>1.65</v>
      </c>
      <c r="BC65" s="9">
        <v>1.42</v>
      </c>
      <c r="BD65" s="15">
        <v>1.1379999999999999</v>
      </c>
      <c r="BE65" s="9">
        <v>1.3720000000000001</v>
      </c>
      <c r="BF65" s="9">
        <v>1.7170000000000001</v>
      </c>
      <c r="BG65" s="9">
        <v>1.6559999999999999</v>
      </c>
      <c r="BH65" s="9">
        <v>1.508</v>
      </c>
      <c r="BI65" s="9">
        <v>1.698</v>
      </c>
      <c r="BJ65" s="9">
        <v>1.4810000000000001</v>
      </c>
      <c r="BK65" s="9">
        <v>1.69</v>
      </c>
      <c r="BL65" s="9">
        <v>1.4970000000000001</v>
      </c>
      <c r="BM65" s="9">
        <v>1.5489999999999999</v>
      </c>
      <c r="BN65" s="15">
        <v>1.554</v>
      </c>
      <c r="BO65" s="9">
        <v>1.129</v>
      </c>
      <c r="BP65" s="9">
        <v>1.151</v>
      </c>
      <c r="BQ65" s="9">
        <v>1.387</v>
      </c>
      <c r="BR65" s="9">
        <v>1.665</v>
      </c>
      <c r="BS65" s="9">
        <v>1.548</v>
      </c>
      <c r="BT65" s="9">
        <v>1.1819999999999999</v>
      </c>
      <c r="BU65" s="9">
        <v>1.1299999999999999</v>
      </c>
      <c r="BV65" s="9">
        <v>1.2430000000000001</v>
      </c>
      <c r="BW65" s="9">
        <v>1.405</v>
      </c>
      <c r="BX65" s="15">
        <v>0.92200000000000004</v>
      </c>
      <c r="BY65" s="9">
        <v>1.425</v>
      </c>
      <c r="BZ65" s="9">
        <v>1.45</v>
      </c>
      <c r="CA65" s="9">
        <v>1.3460000000000001</v>
      </c>
      <c r="CB65" s="9">
        <v>1.1819999999999999</v>
      </c>
      <c r="CC65" s="9">
        <v>1.4430000000000001</v>
      </c>
      <c r="CD65" s="9">
        <v>1.1379999999999999</v>
      </c>
      <c r="CE65" s="9">
        <v>1.1870000000000001</v>
      </c>
      <c r="CF65" s="9">
        <v>1.254</v>
      </c>
      <c r="CG65" s="9">
        <v>0.70899999999999996</v>
      </c>
      <c r="CH65" s="15">
        <v>0.76500000000000001</v>
      </c>
      <c r="CI65" s="9">
        <v>0.91600000000000004</v>
      </c>
      <c r="CJ65" s="9">
        <v>1.1040000000000001</v>
      </c>
      <c r="CK65" s="9">
        <v>1.03</v>
      </c>
      <c r="CL65" s="9">
        <v>1.5049999999999999</v>
      </c>
      <c r="CM65" s="9">
        <v>1.071</v>
      </c>
      <c r="CN65" s="9">
        <v>1.6339999999999999</v>
      </c>
      <c r="CO65" s="9">
        <v>1.409</v>
      </c>
      <c r="CP65" s="9">
        <v>1.0549999999999999</v>
      </c>
      <c r="CQ65" s="9">
        <v>1.0580000000000001</v>
      </c>
      <c r="CR65" s="15">
        <v>1.113</v>
      </c>
      <c r="CS65" s="9">
        <v>0.104</v>
      </c>
      <c r="CT65" s="9">
        <v>0.111</v>
      </c>
      <c r="CU65" s="9">
        <v>0.106</v>
      </c>
      <c r="CV65" s="9">
        <v>0.105</v>
      </c>
      <c r="CW65" s="12">
        <v>0.105</v>
      </c>
      <c r="CX65" s="9">
        <v>0.106</v>
      </c>
      <c r="CY65" s="9">
        <v>0.104</v>
      </c>
      <c r="CZ65" s="9">
        <v>0.105</v>
      </c>
      <c r="DA65" s="9">
        <v>0.106</v>
      </c>
      <c r="DB65" s="12">
        <v>0.105</v>
      </c>
    </row>
    <row r="66" spans="1:106" ht="15.75" customHeight="1" x14ac:dyDescent="0.2">
      <c r="A66" s="2" t="s">
        <v>121</v>
      </c>
      <c r="B66" s="3">
        <v>41995</v>
      </c>
      <c r="C66" s="4">
        <v>0.43237268518518518</v>
      </c>
      <c r="D66" s="5">
        <v>0</v>
      </c>
      <c r="E66" s="5">
        <v>28</v>
      </c>
      <c r="F66" s="5">
        <v>27.7</v>
      </c>
      <c r="G66" s="5">
        <v>1.4419999999999999</v>
      </c>
      <c r="H66" s="5">
        <v>1.3520000000000001</v>
      </c>
      <c r="I66" s="5">
        <v>1.544</v>
      </c>
      <c r="J66" s="5">
        <v>1.502</v>
      </c>
      <c r="K66" s="12">
        <v>0.128</v>
      </c>
      <c r="L66" s="5">
        <v>1.7090000000000001</v>
      </c>
      <c r="M66" s="5">
        <v>1.855</v>
      </c>
      <c r="N66" s="5">
        <v>1.8919999999999999</v>
      </c>
      <c r="O66" s="5">
        <v>1.714</v>
      </c>
      <c r="P66" s="12">
        <v>1.7130000000000001</v>
      </c>
      <c r="Q66" s="5">
        <v>1.8220000000000001</v>
      </c>
      <c r="R66" s="5">
        <v>1.7569999999999999</v>
      </c>
      <c r="S66" s="5">
        <v>1.722</v>
      </c>
      <c r="T66" s="5">
        <v>1.6819999999999999</v>
      </c>
      <c r="U66" s="5">
        <v>1.71</v>
      </c>
      <c r="V66" s="5">
        <v>1.895</v>
      </c>
      <c r="W66" s="5">
        <v>1.6639999999999999</v>
      </c>
      <c r="X66" s="5">
        <v>1.734</v>
      </c>
      <c r="Y66" s="5">
        <v>1.7230000000000001</v>
      </c>
      <c r="Z66" s="15">
        <v>1.669</v>
      </c>
      <c r="AA66" s="5">
        <v>1.738</v>
      </c>
      <c r="AB66" s="5">
        <v>1.895</v>
      </c>
      <c r="AC66" s="5">
        <v>1.671</v>
      </c>
      <c r="AD66" s="5">
        <v>1.964</v>
      </c>
      <c r="AE66" s="5">
        <v>1.756</v>
      </c>
      <c r="AF66" s="5">
        <v>1.59</v>
      </c>
      <c r="AG66" s="5">
        <v>1.524</v>
      </c>
      <c r="AH66" s="5">
        <v>1.5569999999999999</v>
      </c>
      <c r="AI66" s="5">
        <v>1.6870000000000001</v>
      </c>
      <c r="AJ66" s="15">
        <v>1.798</v>
      </c>
      <c r="AK66" s="5">
        <v>0.27800000000000002</v>
      </c>
      <c r="AL66" s="5">
        <v>1.72</v>
      </c>
      <c r="AM66" s="5">
        <v>1.665</v>
      </c>
      <c r="AN66" s="5">
        <v>1.4990000000000001</v>
      </c>
      <c r="AO66" s="5">
        <v>1.669</v>
      </c>
      <c r="AP66" s="5">
        <v>1.786</v>
      </c>
      <c r="AQ66" s="5">
        <v>1.77</v>
      </c>
      <c r="AR66" s="5">
        <v>1.782</v>
      </c>
      <c r="AS66" s="5">
        <v>1.647</v>
      </c>
      <c r="AT66" s="15">
        <v>1.546</v>
      </c>
      <c r="AU66" s="5">
        <v>1.653</v>
      </c>
      <c r="AV66" s="5">
        <v>1.84</v>
      </c>
      <c r="AW66" s="5">
        <v>1.5669999999999999</v>
      </c>
      <c r="AX66" s="5">
        <v>1.907</v>
      </c>
      <c r="AY66" s="5">
        <v>1.823</v>
      </c>
      <c r="AZ66" s="5">
        <v>1.57</v>
      </c>
      <c r="BA66" s="5">
        <v>1.754</v>
      </c>
      <c r="BB66" s="5">
        <v>1.7070000000000001</v>
      </c>
      <c r="BC66" s="5">
        <v>1.444</v>
      </c>
      <c r="BD66" s="15">
        <v>1.111</v>
      </c>
      <c r="BE66" s="5">
        <v>1.423</v>
      </c>
      <c r="BF66" s="5">
        <v>1.84</v>
      </c>
      <c r="BG66" s="5">
        <v>1.5569999999999999</v>
      </c>
      <c r="BH66" s="5">
        <v>1.526</v>
      </c>
      <c r="BI66" s="5">
        <v>1.4450000000000001</v>
      </c>
      <c r="BJ66" s="5">
        <v>1.38</v>
      </c>
      <c r="BK66" s="5">
        <v>1.6160000000000001</v>
      </c>
      <c r="BL66" s="5">
        <v>1.4570000000000001</v>
      </c>
      <c r="BM66" s="5">
        <v>1.5229999999999999</v>
      </c>
      <c r="BN66" s="15">
        <v>1.5640000000000001</v>
      </c>
      <c r="BO66" s="5">
        <v>1.163</v>
      </c>
      <c r="BP66" s="5">
        <v>1.214</v>
      </c>
      <c r="BQ66" s="5">
        <v>1.4059999999999999</v>
      </c>
      <c r="BR66" s="5">
        <v>1.5329999999999999</v>
      </c>
      <c r="BS66" s="5">
        <v>1.415</v>
      </c>
      <c r="BT66" s="5">
        <v>1.179</v>
      </c>
      <c r="BU66" s="5">
        <v>1.238</v>
      </c>
      <c r="BV66" s="5">
        <v>1.248</v>
      </c>
      <c r="BW66" s="5">
        <v>1.391</v>
      </c>
      <c r="BX66" s="15">
        <v>0.89100000000000001</v>
      </c>
      <c r="BY66" s="5">
        <v>1.385</v>
      </c>
      <c r="BZ66" s="5">
        <v>1.403</v>
      </c>
      <c r="CA66" s="5">
        <v>1.2929999999999999</v>
      </c>
      <c r="CB66" s="5">
        <v>1.3759999999999999</v>
      </c>
      <c r="CC66" s="5">
        <v>1.458</v>
      </c>
      <c r="CD66" s="5">
        <v>1.1299999999999999</v>
      </c>
      <c r="CE66" s="5">
        <v>1.1779999999999999</v>
      </c>
      <c r="CF66" s="5">
        <v>1.262</v>
      </c>
      <c r="CG66" s="5">
        <v>0.96399999999999997</v>
      </c>
      <c r="CH66" s="15">
        <v>0.74299999999999999</v>
      </c>
      <c r="CI66" s="5">
        <v>0.91800000000000004</v>
      </c>
      <c r="CJ66" s="5">
        <v>1.0509999999999999</v>
      </c>
      <c r="CK66" s="5">
        <v>1.1220000000000001</v>
      </c>
      <c r="CL66" s="5">
        <v>1.5089999999999999</v>
      </c>
      <c r="CM66" s="5">
        <v>1.353</v>
      </c>
      <c r="CN66" s="5">
        <v>1.5640000000000001</v>
      </c>
      <c r="CO66" s="5">
        <v>1.4139999999999999</v>
      </c>
      <c r="CP66" s="5">
        <v>1.04</v>
      </c>
      <c r="CQ66" s="5">
        <v>1.012</v>
      </c>
      <c r="CR66" s="15">
        <v>1.302</v>
      </c>
      <c r="CS66" s="5">
        <v>0.106</v>
      </c>
      <c r="CT66" s="5">
        <v>0.114</v>
      </c>
      <c r="CU66" s="5">
        <v>0.106</v>
      </c>
      <c r="CV66" s="5">
        <v>0.106</v>
      </c>
      <c r="CW66" s="12">
        <v>0.105</v>
      </c>
      <c r="CX66" s="5">
        <v>0.107</v>
      </c>
      <c r="CY66" s="5">
        <v>0.105</v>
      </c>
      <c r="CZ66" s="5">
        <v>0.105</v>
      </c>
      <c r="DA66" s="5">
        <v>0.107</v>
      </c>
      <c r="DB66" s="12">
        <v>0.108</v>
      </c>
    </row>
    <row r="67" spans="1:106" x14ac:dyDescent="0.2">
      <c r="C67" s="4">
        <v>0.7036458333333333</v>
      </c>
      <c r="K67" s="10">
        <f t="shared" ref="K67:P67" si="0">SUM(G2:K2)</f>
        <v>0.67100000000000004</v>
      </c>
      <c r="L67" s="16">
        <f t="shared" si="0"/>
        <v>0.65700000000000003</v>
      </c>
      <c r="M67" s="16">
        <f t="shared" si="0"/>
        <v>0.65800000000000003</v>
      </c>
      <c r="N67" s="16">
        <f t="shared" si="0"/>
        <v>0.65700000000000003</v>
      </c>
      <c r="O67" s="16">
        <f t="shared" si="0"/>
        <v>0.65300000000000002</v>
      </c>
      <c r="P67" s="10">
        <f t="shared" si="0"/>
        <v>0.65500000000000003</v>
      </c>
      <c r="Z67" s="13">
        <f>SUM(Q2:Z2)</f>
        <v>1.6320000000000001</v>
      </c>
      <c r="AA67">
        <f t="shared" ref="AA67:CL67" si="1">SUM(R2:AA2)</f>
        <v>1.4829999999999999</v>
      </c>
      <c r="AB67">
        <f t="shared" si="1"/>
        <v>1.3219999999999998</v>
      </c>
      <c r="AC67">
        <f t="shared" si="1"/>
        <v>1.323</v>
      </c>
      <c r="AD67">
        <f t="shared" si="1"/>
        <v>1.323</v>
      </c>
      <c r="AE67">
        <f t="shared" si="1"/>
        <v>1.3220000000000001</v>
      </c>
      <c r="AF67">
        <f t="shared" si="1"/>
        <v>1.3250000000000002</v>
      </c>
      <c r="AG67">
        <f t="shared" si="1"/>
        <v>1.3360000000000001</v>
      </c>
      <c r="AH67">
        <f t="shared" si="1"/>
        <v>1.343</v>
      </c>
      <c r="AI67">
        <f t="shared" si="1"/>
        <v>1.34</v>
      </c>
      <c r="AJ67" s="13">
        <f t="shared" si="1"/>
        <v>1.3489999999999998</v>
      </c>
      <c r="AK67">
        <f t="shared" si="1"/>
        <v>1.2869999999999999</v>
      </c>
      <c r="AL67">
        <f t="shared" si="1"/>
        <v>1.2839999999999998</v>
      </c>
      <c r="AM67">
        <f t="shared" si="1"/>
        <v>1.286</v>
      </c>
      <c r="AN67">
        <f t="shared" si="1"/>
        <v>1.2829999999999999</v>
      </c>
      <c r="AO67">
        <f t="shared" si="1"/>
        <v>1.284</v>
      </c>
      <c r="AP67">
        <f t="shared" si="1"/>
        <v>1.2850000000000001</v>
      </c>
      <c r="AQ67">
        <f t="shared" si="1"/>
        <v>1.2759999999999998</v>
      </c>
      <c r="AR67">
        <f t="shared" si="1"/>
        <v>1.276</v>
      </c>
      <c r="AS67">
        <f t="shared" si="1"/>
        <v>1.28</v>
      </c>
      <c r="AT67" s="13">
        <f t="shared" si="1"/>
        <v>1.2769999999999999</v>
      </c>
      <c r="AU67">
        <f t="shared" si="1"/>
        <v>1.2929999999999999</v>
      </c>
      <c r="AV67">
        <f t="shared" si="1"/>
        <v>1.3179999999999998</v>
      </c>
      <c r="AW67">
        <f t="shared" si="1"/>
        <v>1.355</v>
      </c>
      <c r="AX67">
        <f t="shared" si="1"/>
        <v>1.3580000000000001</v>
      </c>
      <c r="AY67">
        <f t="shared" si="1"/>
        <v>1.3569999999999998</v>
      </c>
      <c r="AZ67">
        <f t="shared" si="1"/>
        <v>1.3579999999999999</v>
      </c>
      <c r="BA67">
        <f t="shared" si="1"/>
        <v>1.3639999999999999</v>
      </c>
      <c r="BB67">
        <f t="shared" si="1"/>
        <v>1.363</v>
      </c>
      <c r="BC67">
        <f t="shared" si="1"/>
        <v>1.383</v>
      </c>
      <c r="BD67" s="13">
        <f t="shared" si="1"/>
        <v>1.49</v>
      </c>
      <c r="BE67">
        <f t="shared" si="1"/>
        <v>1.4740000000000002</v>
      </c>
      <c r="BF67">
        <f t="shared" si="1"/>
        <v>1.4370000000000001</v>
      </c>
      <c r="BG67">
        <f t="shared" si="1"/>
        <v>1.4380000000000002</v>
      </c>
      <c r="BH67">
        <f t="shared" si="1"/>
        <v>1.4140000000000001</v>
      </c>
      <c r="BI67">
        <f t="shared" si="1"/>
        <v>1.3900000000000001</v>
      </c>
      <c r="BJ67">
        <f t="shared" si="1"/>
        <v>1.3630000000000002</v>
      </c>
      <c r="BK67">
        <f t="shared" si="1"/>
        <v>1.3360000000000003</v>
      </c>
      <c r="BL67">
        <f t="shared" si="1"/>
        <v>1.3130000000000002</v>
      </c>
      <c r="BM67">
        <f t="shared" si="1"/>
        <v>1.268</v>
      </c>
      <c r="BN67" s="13">
        <f t="shared" si="1"/>
        <v>1.1420000000000001</v>
      </c>
      <c r="BO67">
        <f t="shared" si="1"/>
        <v>1.1339999999999999</v>
      </c>
      <c r="BP67">
        <f t="shared" si="1"/>
        <v>1.133</v>
      </c>
      <c r="BQ67">
        <f t="shared" si="1"/>
        <v>1.077</v>
      </c>
      <c r="BR67">
        <f t="shared" si="1"/>
        <v>1.0840000000000001</v>
      </c>
      <c r="BS67">
        <f t="shared" si="1"/>
        <v>1.083</v>
      </c>
      <c r="BT67">
        <f t="shared" si="1"/>
        <v>1.0900000000000001</v>
      </c>
      <c r="BU67">
        <f t="shared" si="1"/>
        <v>1.0960000000000001</v>
      </c>
      <c r="BV67">
        <f t="shared" si="1"/>
        <v>1.0999999999999999</v>
      </c>
      <c r="BW67">
        <f t="shared" si="1"/>
        <v>1.103</v>
      </c>
      <c r="BX67" s="13">
        <f t="shared" si="1"/>
        <v>1.0979999999999999</v>
      </c>
      <c r="BY67">
        <f t="shared" si="1"/>
        <v>1.091</v>
      </c>
      <c r="BZ67">
        <f t="shared" si="1"/>
        <v>1.087</v>
      </c>
      <c r="CA67">
        <f t="shared" si="1"/>
        <v>1.091</v>
      </c>
      <c r="CB67">
        <f t="shared" si="1"/>
        <v>1.0860000000000001</v>
      </c>
      <c r="CC67">
        <f t="shared" si="1"/>
        <v>1.089</v>
      </c>
      <c r="CD67">
        <f t="shared" si="1"/>
        <v>1.089</v>
      </c>
      <c r="CE67">
        <f t="shared" si="1"/>
        <v>1.085</v>
      </c>
      <c r="CF67">
        <f t="shared" si="1"/>
        <v>1.0840000000000001</v>
      </c>
      <c r="CG67">
        <f t="shared" si="1"/>
        <v>1.085</v>
      </c>
      <c r="CH67" s="13">
        <f t="shared" si="1"/>
        <v>1.0860000000000001</v>
      </c>
      <c r="CI67">
        <f t="shared" si="1"/>
        <v>1.099</v>
      </c>
      <c r="CJ67">
        <f t="shared" si="1"/>
        <v>1.107</v>
      </c>
      <c r="CK67">
        <f t="shared" si="1"/>
        <v>1.107</v>
      </c>
      <c r="CL67">
        <f t="shared" si="1"/>
        <v>1.1140000000000001</v>
      </c>
      <c r="CM67">
        <f t="shared" ref="CM67:CR67" si="2">SUM(CD2:CM2)</f>
        <v>1.119</v>
      </c>
      <c r="CN67">
        <f t="shared" si="2"/>
        <v>1.1280000000000001</v>
      </c>
      <c r="CO67">
        <f t="shared" si="2"/>
        <v>1.1419999999999999</v>
      </c>
      <c r="CP67">
        <f t="shared" si="2"/>
        <v>1.149</v>
      </c>
      <c r="CQ67">
        <f t="shared" si="2"/>
        <v>1.1519999999999999</v>
      </c>
      <c r="CR67" s="13">
        <f t="shared" si="2"/>
        <v>1.161</v>
      </c>
      <c r="CW67" s="10">
        <f t="shared" ref="CW67:DB67" si="3">SUM(CS2:CW2)</f>
        <v>0.69300000000000006</v>
      </c>
      <c r="CX67">
        <f t="shared" si="3"/>
        <v>0.69900000000000007</v>
      </c>
      <c r="CY67">
        <f t="shared" si="3"/>
        <v>0.68</v>
      </c>
      <c r="CZ67">
        <f t="shared" si="3"/>
        <v>0.65800000000000003</v>
      </c>
      <c r="DA67">
        <f t="shared" si="3"/>
        <v>0.65200000000000002</v>
      </c>
      <c r="DB67" s="10">
        <f t="shared" si="3"/>
        <v>0.65500000000000003</v>
      </c>
    </row>
    <row r="68" spans="1:106" x14ac:dyDescent="0.2">
      <c r="C68" s="8">
        <v>0.74616898148148147</v>
      </c>
      <c r="K68" s="10">
        <f t="shared" ref="K68:K131" si="4">SUM(G3:K3)</f>
        <v>0.61499999999999999</v>
      </c>
      <c r="L68" s="16">
        <f t="shared" ref="L68:L131" si="5">SUM(H3:L3)</f>
        <v>0.61699999999999999</v>
      </c>
      <c r="M68" s="16">
        <f t="shared" ref="M68:M131" si="6">SUM(I3:M3)</f>
        <v>0.61799999999999999</v>
      </c>
      <c r="N68" s="16">
        <f t="shared" ref="N68:N131" si="7">SUM(J3:N3)</f>
        <v>0.61799999999999999</v>
      </c>
      <c r="O68" s="16">
        <f t="shared" ref="O68:O131" si="8">SUM(K3:O3)</f>
        <v>0.61499999999999999</v>
      </c>
      <c r="P68" s="10">
        <f t="shared" ref="P68:P131" si="9">SUM(L3:P3)</f>
        <v>0.61199999999999999</v>
      </c>
      <c r="Z68" s="13">
        <f t="shared" ref="Z68:Z131" si="10">SUM(Q3:Z3)</f>
        <v>1.3170000000000002</v>
      </c>
      <c r="AA68">
        <f t="shared" ref="AA68:AA131" si="11">SUM(R3:AA3)</f>
        <v>1.3139999999999998</v>
      </c>
      <c r="AB68">
        <f t="shared" ref="AB68:AB131" si="12">SUM(S3:AB3)</f>
        <v>1.2370000000000001</v>
      </c>
      <c r="AC68">
        <f t="shared" ref="AC68:AC131" si="13">SUM(T3:AC3)</f>
        <v>1.238</v>
      </c>
      <c r="AD68">
        <f t="shared" ref="AD68:AD131" si="14">SUM(U3:AD3)</f>
        <v>1.238</v>
      </c>
      <c r="AE68">
        <f t="shared" ref="AE68:AE131" si="15">SUM(V3:AE3)</f>
        <v>1.2390000000000001</v>
      </c>
      <c r="AF68">
        <f t="shared" ref="AF68:AF131" si="16">SUM(W3:AF3)</f>
        <v>1.238</v>
      </c>
      <c r="AG68">
        <f t="shared" ref="AG68:AG131" si="17">SUM(X3:AG3)</f>
        <v>1.2450000000000001</v>
      </c>
      <c r="AH68">
        <f t="shared" ref="AH68:AH131" si="18">SUM(Y3:AH3)</f>
        <v>1.2509999999999999</v>
      </c>
      <c r="AI68">
        <f t="shared" ref="AI68:AI131" si="19">SUM(Z3:AI3)</f>
        <v>1.2480000000000002</v>
      </c>
      <c r="AJ68" s="13">
        <f t="shared" ref="AJ68:AJ131" si="20">SUM(AA3:AJ3)</f>
        <v>1.2559999999999998</v>
      </c>
      <c r="AK68">
        <f t="shared" ref="AK68:AK131" si="21">SUM(AB3:AK3)</f>
        <v>1.244</v>
      </c>
      <c r="AL68">
        <f t="shared" ref="AL68:AL131" si="22">SUM(AC3:AL3)</f>
        <v>1.2429999999999999</v>
      </c>
      <c r="AM68">
        <f t="shared" ref="AM68:AM131" si="23">SUM(AD3:AM3)</f>
        <v>1.2450000000000001</v>
      </c>
      <c r="AN68">
        <f t="shared" ref="AN68:AN131" si="24">SUM(AE3:AN3)</f>
        <v>1.2450000000000001</v>
      </c>
      <c r="AO68">
        <f t="shared" ref="AO68:AO131" si="25">SUM(AF3:AO3)</f>
        <v>1.2429999999999999</v>
      </c>
      <c r="AP68">
        <f t="shared" ref="AP68:AP131" si="26">SUM(AG3:AP3)</f>
        <v>1.248</v>
      </c>
      <c r="AQ68">
        <f t="shared" ref="AQ68:AQ131" si="27">SUM(AH3:AQ3)</f>
        <v>1.2440000000000002</v>
      </c>
      <c r="AR68">
        <f t="shared" ref="AR68:AR131" si="28">SUM(AI3:AR3)</f>
        <v>1.2440000000000002</v>
      </c>
      <c r="AS68">
        <f t="shared" ref="AS68:AS131" si="29">SUM(AJ3:AS3)</f>
        <v>1.2490000000000001</v>
      </c>
      <c r="AT68" s="13">
        <f t="shared" ref="AT68:AT131" si="30">SUM(AK3:AT3)</f>
        <v>1.2429999999999999</v>
      </c>
      <c r="AU68">
        <f t="shared" ref="AU68:AU131" si="31">SUM(AL3:AU3)</f>
        <v>1.2520000000000002</v>
      </c>
      <c r="AV68">
        <f t="shared" ref="AV68:AV131" si="32">SUM(AM3:AV3)</f>
        <v>1.262</v>
      </c>
      <c r="AW68">
        <f t="shared" ref="AW68:AW131" si="33">SUM(AN3:AW3)</f>
        <v>1.2770000000000001</v>
      </c>
      <c r="AX68">
        <f t="shared" ref="AX68:AX131" si="34">SUM(AO3:AX3)</f>
        <v>1.2770000000000001</v>
      </c>
      <c r="AY68">
        <f t="shared" ref="AY68:AY131" si="35">SUM(AP3:AY3)</f>
        <v>1.2800000000000002</v>
      </c>
      <c r="AZ68">
        <f t="shared" ref="AZ68:AZ131" si="36">SUM(AQ3:AZ3)</f>
        <v>1.28</v>
      </c>
      <c r="BA68">
        <f t="shared" ref="BA68:BA131" si="37">SUM(AR3:BA3)</f>
        <v>1.2839999999999998</v>
      </c>
      <c r="BB68">
        <f t="shared" ref="BB68:BB131" si="38">SUM(AS3:BB3)</f>
        <v>1.2830000000000001</v>
      </c>
      <c r="BC68">
        <f t="shared" ref="BC68:BC131" si="39">SUM(AT3:BC3)</f>
        <v>1.2930000000000001</v>
      </c>
      <c r="BD68" s="13">
        <f t="shared" ref="BD68:BD131" si="40">SUM(AU3:BD3)</f>
        <v>1.2909999999999999</v>
      </c>
      <c r="BE68">
        <f t="shared" ref="BE68:BE131" si="41">SUM(AV3:BE3)</f>
        <v>1.2679999999999998</v>
      </c>
      <c r="BF68">
        <f t="shared" ref="BF68:BF131" si="42">SUM(AW3:BF3)</f>
        <v>1.2450000000000001</v>
      </c>
      <c r="BG68">
        <f t="shared" ref="BG68:BG131" si="43">SUM(AX3:BG3)</f>
        <v>1.2270000000000001</v>
      </c>
      <c r="BH68">
        <f t="shared" ref="BH68:BH131" si="44">SUM(AY3:BH3)</f>
        <v>1.2070000000000001</v>
      </c>
      <c r="BI68">
        <f t="shared" ref="BI68:BI131" si="45">SUM(AZ3:BI3)</f>
        <v>1.1830000000000001</v>
      </c>
      <c r="BJ68">
        <f t="shared" ref="BJ68:BJ131" si="46">SUM(BA3:BJ3)</f>
        <v>1.159</v>
      </c>
      <c r="BK68">
        <f t="shared" ref="BK68:BK131" si="47">SUM(BB3:BK3)</f>
        <v>1.135</v>
      </c>
      <c r="BL68">
        <f t="shared" ref="BL68:BL131" si="48">SUM(BC3:BL3)</f>
        <v>1.115</v>
      </c>
      <c r="BM68">
        <f t="shared" ref="BM68:BM131" si="49">SUM(BD3:BM3)</f>
        <v>1.083</v>
      </c>
      <c r="BN68" s="13">
        <f t="shared" ref="BN68:BN131" si="50">SUM(BE3:BN3)</f>
        <v>1.0659999999999998</v>
      </c>
      <c r="BO68">
        <f t="shared" ref="BO68:BO131" si="51">SUM(BF3:BO3)</f>
        <v>1.0599999999999998</v>
      </c>
      <c r="BP68">
        <f t="shared" ref="BP68:BP131" si="52">SUM(BG3:BP3)</f>
        <v>1.0559999999999998</v>
      </c>
      <c r="BQ68">
        <f t="shared" ref="BQ68:BQ131" si="53">SUM(BH3:BQ3)</f>
        <v>1.04</v>
      </c>
      <c r="BR68">
        <f t="shared" ref="BR68:BR131" si="54">SUM(BI3:BR3)</f>
        <v>1.0569999999999999</v>
      </c>
      <c r="BS68">
        <f t="shared" ref="BS68:BS131" si="55">SUM(BJ3:BS3)</f>
        <v>1.056</v>
      </c>
      <c r="BT68">
        <f t="shared" ref="BT68:BT131" si="56">SUM(BK3:BT3)</f>
        <v>1.0580000000000001</v>
      </c>
      <c r="BU68">
        <f t="shared" ref="BU68:BU131" si="57">SUM(BL3:BU3)</f>
        <v>1.0569999999999999</v>
      </c>
      <c r="BV68">
        <f t="shared" ref="BV68:BV131" si="58">SUM(BM3:BV3)</f>
        <v>1.0580000000000001</v>
      </c>
      <c r="BW68">
        <f t="shared" ref="BW68:BW131" si="59">SUM(BN3:BW3)</f>
        <v>1.0580000000000001</v>
      </c>
      <c r="BX68" s="13">
        <f t="shared" ref="BX68:BX131" si="60">SUM(BO3:BX3)</f>
        <v>1.0580000000000001</v>
      </c>
      <c r="BY68">
        <f t="shared" ref="BY68:BY131" si="61">SUM(BP3:BY3)</f>
        <v>1.0579999999999998</v>
      </c>
      <c r="BZ68">
        <f t="shared" ref="BZ68:BZ131" si="62">SUM(BQ3:BZ3)</f>
        <v>1.0559999999999998</v>
      </c>
      <c r="CA68">
        <f t="shared" ref="CA68:CA131" si="63">SUM(BR3:CA3)</f>
        <v>1.0779999999999998</v>
      </c>
      <c r="CB68">
        <f t="shared" ref="CB68:CB131" si="64">SUM(BS3:CB3)</f>
        <v>1.0580000000000001</v>
      </c>
      <c r="CC68">
        <f t="shared" ref="CC68:CC131" si="65">SUM(BT3:CC3)</f>
        <v>1.0589999999999999</v>
      </c>
      <c r="CD68">
        <f t="shared" ref="CD68:CD131" si="66">SUM(BU3:CD3)</f>
        <v>1.0580000000000001</v>
      </c>
      <c r="CE68">
        <f t="shared" ref="CE68:CE131" si="67">SUM(BV3:CE3)</f>
        <v>1.0589999999999999</v>
      </c>
      <c r="CF68">
        <f t="shared" ref="CF68:CF131" si="68">SUM(BW3:CF3)</f>
        <v>1.0589999999999999</v>
      </c>
      <c r="CG68">
        <f t="shared" ref="CG68:CG131" si="69">SUM(BX3:CG3)</f>
        <v>1.06</v>
      </c>
      <c r="CH68" s="13">
        <f t="shared" ref="CH68:CH131" si="70">SUM(BY3:CH3)</f>
        <v>1.0589999999999999</v>
      </c>
      <c r="CI68">
        <f t="shared" ref="CI68:CI131" si="71">SUM(BZ3:CI3)</f>
        <v>1.0589999999999999</v>
      </c>
      <c r="CJ68">
        <f t="shared" ref="CJ68:CJ131" si="72">SUM(CA3:CJ3)</f>
        <v>1.0599999999999998</v>
      </c>
      <c r="CK68">
        <f t="shared" ref="CK68:CK131" si="73">SUM(CB3:CK3)</f>
        <v>1.0369999999999999</v>
      </c>
      <c r="CL68">
        <f t="shared" ref="CL68:CL131" si="74">SUM(CC3:CL3)</f>
        <v>1.0389999999999999</v>
      </c>
      <c r="CM68">
        <f t="shared" ref="CM68:CM131" si="75">SUM(CD3:CM3)</f>
        <v>1.04</v>
      </c>
      <c r="CN68">
        <f t="shared" ref="CN68:CN131" si="76">SUM(CE3:CN3)</f>
        <v>1.0409999999999999</v>
      </c>
      <c r="CO68">
        <f t="shared" ref="CO68:CO131" si="77">SUM(CF3:CO3)</f>
        <v>1.042</v>
      </c>
      <c r="CP68">
        <f t="shared" ref="CP68:CP131" si="78">SUM(CG3:CP3)</f>
        <v>1.042</v>
      </c>
      <c r="CQ68">
        <f t="shared" ref="CQ68:CQ131" si="79">SUM(CH3:CQ3)</f>
        <v>1.042</v>
      </c>
      <c r="CR68" s="13">
        <f t="shared" ref="CR68:CR131" si="80">SUM(CI3:CR3)</f>
        <v>1.0429999999999999</v>
      </c>
      <c r="CW68" s="10">
        <f t="shared" ref="CW68:CW131" si="81">SUM(CS3:CW3)</f>
        <v>0.54</v>
      </c>
      <c r="CX68">
        <f t="shared" ref="CX68:CX131" si="82">SUM(CT3:CX3)</f>
        <v>0.54300000000000004</v>
      </c>
      <c r="CY68">
        <f t="shared" ref="CY68:CY131" si="83">SUM(CU3:CY3)</f>
        <v>0.53400000000000003</v>
      </c>
      <c r="CZ68">
        <f t="shared" ref="CZ68:CZ131" si="84">SUM(CV3:CZ3)</f>
        <v>0.52800000000000002</v>
      </c>
      <c r="DA68">
        <f t="shared" ref="DA68:DA131" si="85">SUM(CW3:DA3)</f>
        <v>0.52100000000000002</v>
      </c>
      <c r="DB68" s="10">
        <f t="shared" ref="DB68:DB131" si="86">SUM(CX3:DB3)</f>
        <v>0.52100000000000002</v>
      </c>
    </row>
    <row r="69" spans="1:106" x14ac:dyDescent="0.2">
      <c r="C69" s="4">
        <v>0.78879629629629633</v>
      </c>
      <c r="K69" s="10">
        <f t="shared" si="4"/>
        <v>0.61599999999999999</v>
      </c>
      <c r="L69" s="16">
        <f t="shared" si="5"/>
        <v>0.61799999999999999</v>
      </c>
      <c r="M69" s="16">
        <f t="shared" si="6"/>
        <v>0.61899999999999999</v>
      </c>
      <c r="N69" s="16">
        <f t="shared" si="7"/>
        <v>0.62</v>
      </c>
      <c r="O69" s="16">
        <f t="shared" si="8"/>
        <v>0.61499999999999999</v>
      </c>
      <c r="P69" s="10">
        <f t="shared" si="9"/>
        <v>0.61199999999999999</v>
      </c>
      <c r="Z69" s="13">
        <f t="shared" si="10"/>
        <v>1.3089999999999997</v>
      </c>
      <c r="AA69">
        <f t="shared" si="11"/>
        <v>1.3099999999999998</v>
      </c>
      <c r="AB69">
        <f t="shared" si="12"/>
        <v>1.2389999999999999</v>
      </c>
      <c r="AC69">
        <f t="shared" si="13"/>
        <v>1.24</v>
      </c>
      <c r="AD69">
        <f t="shared" si="14"/>
        <v>1.2409999999999999</v>
      </c>
      <c r="AE69">
        <f t="shared" si="15"/>
        <v>1.2429999999999999</v>
      </c>
      <c r="AF69">
        <f t="shared" si="16"/>
        <v>1.242</v>
      </c>
      <c r="AG69">
        <f t="shared" si="17"/>
        <v>1.2490000000000001</v>
      </c>
      <c r="AH69">
        <f t="shared" si="18"/>
        <v>1.2550000000000003</v>
      </c>
      <c r="AI69">
        <f t="shared" si="19"/>
        <v>1.2520000000000002</v>
      </c>
      <c r="AJ69" s="13">
        <f t="shared" si="20"/>
        <v>1.2599999999999998</v>
      </c>
      <c r="AK69">
        <f t="shared" si="21"/>
        <v>1.248</v>
      </c>
      <c r="AL69">
        <f t="shared" si="22"/>
        <v>1.2470000000000001</v>
      </c>
      <c r="AM69">
        <f t="shared" si="23"/>
        <v>1.2490000000000001</v>
      </c>
      <c r="AN69">
        <f t="shared" si="24"/>
        <v>1.2479999999999998</v>
      </c>
      <c r="AO69">
        <f t="shared" si="25"/>
        <v>1.246</v>
      </c>
      <c r="AP69">
        <f t="shared" si="26"/>
        <v>1.2510000000000001</v>
      </c>
      <c r="AQ69">
        <f t="shared" si="27"/>
        <v>1.246</v>
      </c>
      <c r="AR69">
        <f t="shared" si="28"/>
        <v>1.2469999999999999</v>
      </c>
      <c r="AS69">
        <f t="shared" si="29"/>
        <v>1.2509999999999999</v>
      </c>
      <c r="AT69" s="13">
        <f t="shared" si="30"/>
        <v>1.2450000000000001</v>
      </c>
      <c r="AU69">
        <f t="shared" si="31"/>
        <v>1.254</v>
      </c>
      <c r="AV69">
        <f t="shared" si="32"/>
        <v>1.264</v>
      </c>
      <c r="AW69">
        <f t="shared" si="33"/>
        <v>1.28</v>
      </c>
      <c r="AX69">
        <f t="shared" si="34"/>
        <v>1.2809999999999999</v>
      </c>
      <c r="AY69">
        <f t="shared" si="35"/>
        <v>1.284</v>
      </c>
      <c r="AZ69">
        <f t="shared" si="36"/>
        <v>1.2850000000000001</v>
      </c>
      <c r="BA69">
        <f t="shared" si="37"/>
        <v>1.2909999999999999</v>
      </c>
      <c r="BB69">
        <f t="shared" si="38"/>
        <v>1.29</v>
      </c>
      <c r="BC69">
        <f t="shared" si="39"/>
        <v>1.3</v>
      </c>
      <c r="BD69" s="13">
        <f t="shared" si="40"/>
        <v>1.2989999999999999</v>
      </c>
      <c r="BE69">
        <f t="shared" si="41"/>
        <v>1.276</v>
      </c>
      <c r="BF69">
        <f t="shared" si="42"/>
        <v>1.2530000000000001</v>
      </c>
      <c r="BG69">
        <f t="shared" si="43"/>
        <v>1.2290000000000001</v>
      </c>
      <c r="BH69">
        <f t="shared" si="44"/>
        <v>1.2080000000000002</v>
      </c>
      <c r="BI69">
        <f t="shared" si="45"/>
        <v>1.1830000000000001</v>
      </c>
      <c r="BJ69">
        <f t="shared" si="46"/>
        <v>1.1579999999999999</v>
      </c>
      <c r="BK69">
        <f t="shared" si="47"/>
        <v>1.133</v>
      </c>
      <c r="BL69">
        <f t="shared" si="48"/>
        <v>1.1119999999999999</v>
      </c>
      <c r="BM69">
        <f t="shared" si="49"/>
        <v>1.0799999999999998</v>
      </c>
      <c r="BN69" s="13">
        <f t="shared" si="50"/>
        <v>1.0620000000000001</v>
      </c>
      <c r="BO69">
        <f t="shared" si="51"/>
        <v>1.0569999999999999</v>
      </c>
      <c r="BP69">
        <f t="shared" si="52"/>
        <v>1.054</v>
      </c>
      <c r="BQ69">
        <f t="shared" si="53"/>
        <v>1.042</v>
      </c>
      <c r="BR69">
        <f t="shared" si="54"/>
        <v>1.0619999999999998</v>
      </c>
      <c r="BS69">
        <f t="shared" si="55"/>
        <v>1.0609999999999999</v>
      </c>
      <c r="BT69">
        <f t="shared" si="56"/>
        <v>1.0629999999999999</v>
      </c>
      <c r="BU69">
        <f t="shared" si="57"/>
        <v>1.0629999999999999</v>
      </c>
      <c r="BV69">
        <f t="shared" si="58"/>
        <v>1.0640000000000001</v>
      </c>
      <c r="BW69">
        <f t="shared" si="59"/>
        <v>1.0649999999999999</v>
      </c>
      <c r="BX69" s="13">
        <f t="shared" si="60"/>
        <v>1.0649999999999999</v>
      </c>
      <c r="BY69">
        <f t="shared" si="61"/>
        <v>1.0639999999999998</v>
      </c>
      <c r="BZ69">
        <f t="shared" si="62"/>
        <v>1.0609999999999999</v>
      </c>
      <c r="CA69">
        <f t="shared" si="63"/>
        <v>1.0829999999999997</v>
      </c>
      <c r="CB69">
        <f t="shared" si="64"/>
        <v>1.0609999999999999</v>
      </c>
      <c r="CC69">
        <f t="shared" si="65"/>
        <v>1.0620000000000001</v>
      </c>
      <c r="CD69">
        <f t="shared" si="66"/>
        <v>1.0609999999999999</v>
      </c>
      <c r="CE69">
        <f t="shared" si="67"/>
        <v>1.0609999999999999</v>
      </c>
      <c r="CF69">
        <f t="shared" si="68"/>
        <v>1.0609999999999999</v>
      </c>
      <c r="CG69">
        <f t="shared" si="69"/>
        <v>1.0609999999999999</v>
      </c>
      <c r="CH69" s="13">
        <f t="shared" si="70"/>
        <v>1.0599999999999998</v>
      </c>
      <c r="CI69">
        <f t="shared" si="71"/>
        <v>1.0599999999999998</v>
      </c>
      <c r="CJ69">
        <f t="shared" si="72"/>
        <v>1.0609999999999999</v>
      </c>
      <c r="CK69">
        <f t="shared" si="73"/>
        <v>1.038</v>
      </c>
      <c r="CL69">
        <f t="shared" si="74"/>
        <v>1.0389999999999999</v>
      </c>
      <c r="CM69">
        <f t="shared" si="75"/>
        <v>1.04</v>
      </c>
      <c r="CN69">
        <f t="shared" si="76"/>
        <v>1.0409999999999999</v>
      </c>
      <c r="CO69">
        <f t="shared" si="77"/>
        <v>1.042</v>
      </c>
      <c r="CP69">
        <f t="shared" si="78"/>
        <v>1.042</v>
      </c>
      <c r="CQ69">
        <f t="shared" si="79"/>
        <v>1.042</v>
      </c>
      <c r="CR69" s="13">
        <f t="shared" si="80"/>
        <v>1.0429999999999999</v>
      </c>
      <c r="CW69" s="10">
        <f t="shared" si="81"/>
        <v>0.53600000000000003</v>
      </c>
      <c r="CX69">
        <f t="shared" si="82"/>
        <v>0.53900000000000003</v>
      </c>
      <c r="CY69">
        <f t="shared" si="83"/>
        <v>0.53300000000000003</v>
      </c>
      <c r="CZ69">
        <f t="shared" si="84"/>
        <v>0.52700000000000002</v>
      </c>
      <c r="DA69">
        <f t="shared" si="85"/>
        <v>0.52100000000000002</v>
      </c>
      <c r="DB69" s="10">
        <f t="shared" si="86"/>
        <v>0.52</v>
      </c>
    </row>
    <row r="70" spans="1:106" x14ac:dyDescent="0.2">
      <c r="C70" s="8">
        <v>0.83143518518518522</v>
      </c>
      <c r="K70" s="10">
        <f t="shared" si="4"/>
        <v>0.61499999999999999</v>
      </c>
      <c r="L70" s="16">
        <f t="shared" si="5"/>
        <v>0.61699999999999999</v>
      </c>
      <c r="M70" s="16">
        <f t="shared" si="6"/>
        <v>0.61799999999999999</v>
      </c>
      <c r="N70" s="16">
        <f t="shared" si="7"/>
        <v>0.61899999999999999</v>
      </c>
      <c r="O70" s="16">
        <f t="shared" si="8"/>
        <v>0.61499999999999999</v>
      </c>
      <c r="P70" s="10">
        <f t="shared" si="9"/>
        <v>0.61199999999999999</v>
      </c>
      <c r="Z70" s="13">
        <f t="shared" si="10"/>
        <v>1.3089999999999999</v>
      </c>
      <c r="AA70">
        <f t="shared" si="11"/>
        <v>1.3139999999999998</v>
      </c>
      <c r="AB70">
        <f t="shared" si="12"/>
        <v>1.2469999999999999</v>
      </c>
      <c r="AC70">
        <f t="shared" si="13"/>
        <v>1.2490000000000001</v>
      </c>
      <c r="AD70">
        <f t="shared" si="14"/>
        <v>1.2509999999999999</v>
      </c>
      <c r="AE70">
        <f t="shared" si="15"/>
        <v>1.2530000000000001</v>
      </c>
      <c r="AF70">
        <f t="shared" si="16"/>
        <v>1.254</v>
      </c>
      <c r="AG70">
        <f t="shared" si="17"/>
        <v>1.262</v>
      </c>
      <c r="AH70">
        <f t="shared" si="18"/>
        <v>1.27</v>
      </c>
      <c r="AI70">
        <f t="shared" si="19"/>
        <v>1.2689999999999999</v>
      </c>
      <c r="AJ70" s="13">
        <f t="shared" si="20"/>
        <v>1.278</v>
      </c>
      <c r="AK70">
        <f t="shared" si="21"/>
        <v>1.264</v>
      </c>
      <c r="AL70">
        <f t="shared" si="22"/>
        <v>1.262</v>
      </c>
      <c r="AM70">
        <f t="shared" si="23"/>
        <v>1.2629999999999999</v>
      </c>
      <c r="AN70">
        <f t="shared" si="24"/>
        <v>1.2599999999999998</v>
      </c>
      <c r="AO70">
        <f t="shared" si="25"/>
        <v>1.2569999999999997</v>
      </c>
      <c r="AP70">
        <f t="shared" si="26"/>
        <v>1.2610000000000001</v>
      </c>
      <c r="AQ70">
        <f t="shared" si="27"/>
        <v>1.2550000000000003</v>
      </c>
      <c r="AR70">
        <f t="shared" si="28"/>
        <v>1.254</v>
      </c>
      <c r="AS70">
        <f t="shared" si="29"/>
        <v>1.2570000000000001</v>
      </c>
      <c r="AT70" s="13">
        <f t="shared" si="30"/>
        <v>1.25</v>
      </c>
      <c r="AU70">
        <f t="shared" si="31"/>
        <v>1.262</v>
      </c>
      <c r="AV70">
        <f t="shared" si="32"/>
        <v>1.2729999999999999</v>
      </c>
      <c r="AW70">
        <f t="shared" si="33"/>
        <v>1.286</v>
      </c>
      <c r="AX70">
        <f t="shared" si="34"/>
        <v>1.29</v>
      </c>
      <c r="AY70">
        <f t="shared" si="35"/>
        <v>1.2950000000000002</v>
      </c>
      <c r="AZ70">
        <f t="shared" si="36"/>
        <v>1.298</v>
      </c>
      <c r="BA70">
        <f t="shared" si="37"/>
        <v>1.3050000000000002</v>
      </c>
      <c r="BB70">
        <f t="shared" si="38"/>
        <v>1.306</v>
      </c>
      <c r="BC70">
        <f t="shared" si="39"/>
        <v>1.3180000000000001</v>
      </c>
      <c r="BD70" s="13">
        <f t="shared" si="40"/>
        <v>1.3170000000000002</v>
      </c>
      <c r="BE70">
        <f t="shared" si="41"/>
        <v>1.2909999999999999</v>
      </c>
      <c r="BF70">
        <f t="shared" si="42"/>
        <v>1.266</v>
      </c>
      <c r="BG70">
        <f t="shared" si="43"/>
        <v>1.2430000000000001</v>
      </c>
      <c r="BH70">
        <f t="shared" si="44"/>
        <v>1.2190000000000001</v>
      </c>
      <c r="BI70">
        <f t="shared" si="45"/>
        <v>1.1920000000000002</v>
      </c>
      <c r="BJ70">
        <f t="shared" si="46"/>
        <v>1.1639999999999999</v>
      </c>
      <c r="BK70">
        <f t="shared" si="47"/>
        <v>1.137</v>
      </c>
      <c r="BL70">
        <f t="shared" si="48"/>
        <v>1.115</v>
      </c>
      <c r="BM70">
        <f t="shared" si="49"/>
        <v>1.081</v>
      </c>
      <c r="BN70" s="13">
        <f t="shared" si="50"/>
        <v>1.0629999999999999</v>
      </c>
      <c r="BO70">
        <f t="shared" si="51"/>
        <v>1.0580000000000001</v>
      </c>
      <c r="BP70">
        <f t="shared" si="52"/>
        <v>1.0549999999999999</v>
      </c>
      <c r="BQ70">
        <f t="shared" si="53"/>
        <v>1.046</v>
      </c>
      <c r="BR70">
        <f t="shared" si="54"/>
        <v>1.0669999999999999</v>
      </c>
      <c r="BS70">
        <f t="shared" si="55"/>
        <v>1.0669999999999999</v>
      </c>
      <c r="BT70">
        <f t="shared" si="56"/>
        <v>1.069</v>
      </c>
      <c r="BU70">
        <f t="shared" si="57"/>
        <v>1.069</v>
      </c>
      <c r="BV70">
        <f t="shared" si="58"/>
        <v>1.069</v>
      </c>
      <c r="BW70">
        <f t="shared" si="59"/>
        <v>1.069</v>
      </c>
      <c r="BX70" s="13">
        <f t="shared" si="60"/>
        <v>1.0680000000000001</v>
      </c>
      <c r="BY70">
        <f t="shared" si="61"/>
        <v>1.0669999999999999</v>
      </c>
      <c r="BZ70">
        <f t="shared" si="62"/>
        <v>1.0639999999999998</v>
      </c>
      <c r="CA70">
        <f t="shared" si="63"/>
        <v>1.0839999999999999</v>
      </c>
      <c r="CB70">
        <f t="shared" si="64"/>
        <v>1.06</v>
      </c>
      <c r="CC70">
        <f t="shared" si="65"/>
        <v>1.06</v>
      </c>
      <c r="CD70">
        <f t="shared" si="66"/>
        <v>1.06</v>
      </c>
      <c r="CE70">
        <f t="shared" si="67"/>
        <v>1.0609999999999999</v>
      </c>
      <c r="CF70">
        <f t="shared" si="68"/>
        <v>1.0609999999999999</v>
      </c>
      <c r="CG70">
        <f t="shared" si="69"/>
        <v>1.0609999999999999</v>
      </c>
      <c r="CH70" s="13">
        <f t="shared" si="70"/>
        <v>1.0609999999999999</v>
      </c>
      <c r="CI70">
        <f t="shared" si="71"/>
        <v>1.0609999999999999</v>
      </c>
      <c r="CJ70">
        <f t="shared" si="72"/>
        <v>1.0619999999999998</v>
      </c>
      <c r="CK70">
        <f t="shared" si="73"/>
        <v>1.04</v>
      </c>
      <c r="CL70">
        <f t="shared" si="74"/>
        <v>1.042</v>
      </c>
      <c r="CM70">
        <f t="shared" si="75"/>
        <v>1.0429999999999999</v>
      </c>
      <c r="CN70">
        <f t="shared" si="76"/>
        <v>1.0429999999999999</v>
      </c>
      <c r="CO70">
        <f t="shared" si="77"/>
        <v>1.0429999999999999</v>
      </c>
      <c r="CP70">
        <f t="shared" si="78"/>
        <v>1.044</v>
      </c>
      <c r="CQ70">
        <f t="shared" si="79"/>
        <v>1.044</v>
      </c>
      <c r="CR70" s="13">
        <f t="shared" si="80"/>
        <v>1.044</v>
      </c>
      <c r="CW70" s="10">
        <f t="shared" si="81"/>
        <v>0.53500000000000003</v>
      </c>
      <c r="CX70">
        <f t="shared" si="82"/>
        <v>0.53700000000000003</v>
      </c>
      <c r="CY70">
        <f t="shared" si="83"/>
        <v>0.53100000000000003</v>
      </c>
      <c r="CZ70">
        <f t="shared" si="84"/>
        <v>0.52500000000000002</v>
      </c>
      <c r="DA70">
        <f t="shared" si="85"/>
        <v>0.52</v>
      </c>
      <c r="DB70" s="10">
        <f t="shared" si="86"/>
        <v>0.51900000000000002</v>
      </c>
    </row>
    <row r="71" spans="1:106" x14ac:dyDescent="0.2">
      <c r="C71" s="4">
        <v>0.87407407407407411</v>
      </c>
      <c r="K71" s="10">
        <f t="shared" si="4"/>
        <v>0.61399999999999999</v>
      </c>
      <c r="L71" s="16">
        <f t="shared" si="5"/>
        <v>0.61699999999999999</v>
      </c>
      <c r="M71" s="16">
        <f t="shared" si="6"/>
        <v>0.61799999999999999</v>
      </c>
      <c r="N71" s="16">
        <f t="shared" si="7"/>
        <v>0.61899999999999999</v>
      </c>
      <c r="O71" s="16">
        <f t="shared" si="8"/>
        <v>0.61599999999999999</v>
      </c>
      <c r="P71" s="10">
        <f t="shared" si="9"/>
        <v>0.61299999999999999</v>
      </c>
      <c r="Z71" s="13">
        <f t="shared" si="10"/>
        <v>1.3160000000000003</v>
      </c>
      <c r="AA71">
        <f t="shared" si="11"/>
        <v>1.3250000000000002</v>
      </c>
      <c r="AB71">
        <f t="shared" si="12"/>
        <v>1.262</v>
      </c>
      <c r="AC71">
        <f t="shared" si="13"/>
        <v>1.266</v>
      </c>
      <c r="AD71">
        <f t="shared" si="14"/>
        <v>1.27</v>
      </c>
      <c r="AE71">
        <f t="shared" si="15"/>
        <v>1.274</v>
      </c>
      <c r="AF71">
        <f t="shared" si="16"/>
        <v>1.2769999999999999</v>
      </c>
      <c r="AG71">
        <f t="shared" si="17"/>
        <v>1.2870000000000001</v>
      </c>
      <c r="AH71">
        <f t="shared" si="18"/>
        <v>1.2970000000000002</v>
      </c>
      <c r="AI71">
        <f t="shared" si="19"/>
        <v>1.2970000000000002</v>
      </c>
      <c r="AJ71" s="13">
        <f t="shared" si="20"/>
        <v>1.3080000000000001</v>
      </c>
      <c r="AK71">
        <f t="shared" si="21"/>
        <v>1.2919999999999998</v>
      </c>
      <c r="AL71">
        <f t="shared" si="22"/>
        <v>1.288</v>
      </c>
      <c r="AM71">
        <f t="shared" si="23"/>
        <v>1.2869999999999999</v>
      </c>
      <c r="AN71">
        <f t="shared" si="24"/>
        <v>1.2829999999999999</v>
      </c>
      <c r="AO71">
        <f t="shared" si="25"/>
        <v>1.2780000000000002</v>
      </c>
      <c r="AP71">
        <f t="shared" si="26"/>
        <v>1.28</v>
      </c>
      <c r="AQ71">
        <f t="shared" si="27"/>
        <v>1.2730000000000001</v>
      </c>
      <c r="AR71">
        <f t="shared" si="28"/>
        <v>1.2710000000000001</v>
      </c>
      <c r="AS71">
        <f t="shared" si="29"/>
        <v>1.272</v>
      </c>
      <c r="AT71" s="13">
        <f t="shared" si="30"/>
        <v>1.2629999999999999</v>
      </c>
      <c r="AU71">
        <f t="shared" si="31"/>
        <v>1.2789999999999999</v>
      </c>
      <c r="AV71">
        <f t="shared" si="32"/>
        <v>1.294</v>
      </c>
      <c r="AW71">
        <f t="shared" si="33"/>
        <v>1.31</v>
      </c>
      <c r="AX71">
        <f t="shared" si="34"/>
        <v>1.3159999999999998</v>
      </c>
      <c r="AY71">
        <f t="shared" si="35"/>
        <v>1.3250000000000002</v>
      </c>
      <c r="AZ71">
        <f t="shared" si="36"/>
        <v>1.3310000000000002</v>
      </c>
      <c r="BA71">
        <f t="shared" si="37"/>
        <v>1.3410000000000002</v>
      </c>
      <c r="BB71">
        <f t="shared" si="38"/>
        <v>1.345</v>
      </c>
      <c r="BC71">
        <f t="shared" si="39"/>
        <v>1.3610000000000002</v>
      </c>
      <c r="BD71" s="13">
        <f t="shared" si="40"/>
        <v>1.363</v>
      </c>
      <c r="BE71">
        <f t="shared" si="41"/>
        <v>1.3319999999999999</v>
      </c>
      <c r="BF71">
        <f t="shared" si="42"/>
        <v>1.302</v>
      </c>
      <c r="BG71">
        <f t="shared" si="43"/>
        <v>1.2750000000000001</v>
      </c>
      <c r="BH71">
        <f t="shared" si="44"/>
        <v>1.248</v>
      </c>
      <c r="BI71">
        <f t="shared" si="45"/>
        <v>1.2160000000000002</v>
      </c>
      <c r="BJ71">
        <f t="shared" si="46"/>
        <v>1.1850000000000001</v>
      </c>
      <c r="BK71">
        <f t="shared" si="47"/>
        <v>1.1539999999999999</v>
      </c>
      <c r="BL71">
        <f t="shared" si="48"/>
        <v>1.127</v>
      </c>
      <c r="BM71">
        <f t="shared" si="49"/>
        <v>1.0879999999999999</v>
      </c>
      <c r="BN71" s="13">
        <f t="shared" si="50"/>
        <v>1.0660000000000001</v>
      </c>
      <c r="BO71">
        <f t="shared" si="51"/>
        <v>1.0609999999999999</v>
      </c>
      <c r="BP71">
        <f t="shared" si="52"/>
        <v>1.0580000000000001</v>
      </c>
      <c r="BQ71">
        <f t="shared" si="53"/>
        <v>1.0489999999999999</v>
      </c>
      <c r="BR71">
        <f t="shared" si="54"/>
        <v>1.069</v>
      </c>
      <c r="BS71">
        <f t="shared" si="55"/>
        <v>1.069</v>
      </c>
      <c r="BT71">
        <f t="shared" si="56"/>
        <v>1.071</v>
      </c>
      <c r="BU71">
        <f t="shared" si="57"/>
        <v>1.07</v>
      </c>
      <c r="BV71">
        <f t="shared" si="58"/>
        <v>1.07</v>
      </c>
      <c r="BW71">
        <f t="shared" si="59"/>
        <v>1.07</v>
      </c>
      <c r="BX71" s="13">
        <f t="shared" si="60"/>
        <v>1.069</v>
      </c>
      <c r="BY71">
        <f t="shared" si="61"/>
        <v>1.0679999999999998</v>
      </c>
      <c r="BZ71">
        <f t="shared" si="62"/>
        <v>1.0649999999999999</v>
      </c>
      <c r="CA71">
        <f t="shared" si="63"/>
        <v>1.0839999999999999</v>
      </c>
      <c r="CB71">
        <f t="shared" si="64"/>
        <v>1.06</v>
      </c>
      <c r="CC71">
        <f t="shared" si="65"/>
        <v>1.06</v>
      </c>
      <c r="CD71">
        <f t="shared" si="66"/>
        <v>1.0589999999999999</v>
      </c>
      <c r="CE71">
        <f t="shared" si="67"/>
        <v>1.06</v>
      </c>
      <c r="CF71">
        <f t="shared" si="68"/>
        <v>1.0599999999999998</v>
      </c>
      <c r="CG71">
        <f t="shared" si="69"/>
        <v>1.06</v>
      </c>
      <c r="CH71" s="13">
        <f t="shared" si="70"/>
        <v>1.0599999999999998</v>
      </c>
      <c r="CI71">
        <f t="shared" si="71"/>
        <v>1.0599999999999998</v>
      </c>
      <c r="CJ71">
        <f t="shared" si="72"/>
        <v>1.0609999999999999</v>
      </c>
      <c r="CK71">
        <f t="shared" si="73"/>
        <v>1.04</v>
      </c>
      <c r="CL71">
        <f t="shared" si="74"/>
        <v>1.042</v>
      </c>
      <c r="CM71">
        <f t="shared" si="75"/>
        <v>1.0429999999999999</v>
      </c>
      <c r="CN71">
        <f t="shared" si="76"/>
        <v>1.044</v>
      </c>
      <c r="CO71">
        <f t="shared" si="77"/>
        <v>1.044</v>
      </c>
      <c r="CP71">
        <f t="shared" si="78"/>
        <v>1.0449999999999999</v>
      </c>
      <c r="CQ71">
        <f t="shared" si="79"/>
        <v>1.0449999999999999</v>
      </c>
      <c r="CR71" s="13">
        <f t="shared" si="80"/>
        <v>1.0449999999999999</v>
      </c>
      <c r="CW71" s="10">
        <f t="shared" si="81"/>
        <v>0.53200000000000003</v>
      </c>
      <c r="CX71">
        <f t="shared" si="82"/>
        <v>0.53400000000000003</v>
      </c>
      <c r="CY71">
        <f t="shared" si="83"/>
        <v>0.52900000000000003</v>
      </c>
      <c r="CZ71">
        <f t="shared" si="84"/>
        <v>0.52300000000000002</v>
      </c>
      <c r="DA71">
        <f t="shared" si="85"/>
        <v>0.52</v>
      </c>
      <c r="DB71" s="10">
        <f t="shared" si="86"/>
        <v>0.52</v>
      </c>
    </row>
    <row r="72" spans="1:106" x14ac:dyDescent="0.2">
      <c r="C72" s="8">
        <v>0.91670138888888886</v>
      </c>
      <c r="K72" s="10">
        <f t="shared" si="4"/>
        <v>0.61399999999999999</v>
      </c>
      <c r="L72" s="16">
        <f t="shared" si="5"/>
        <v>0.61699999999999999</v>
      </c>
      <c r="M72" s="16">
        <f t="shared" si="6"/>
        <v>0.61799999999999999</v>
      </c>
      <c r="N72" s="16">
        <f t="shared" si="7"/>
        <v>0.61899999999999999</v>
      </c>
      <c r="O72" s="16">
        <f t="shared" si="8"/>
        <v>0.61599999999999999</v>
      </c>
      <c r="P72" s="10">
        <f t="shared" si="9"/>
        <v>0.61299999999999999</v>
      </c>
      <c r="Z72" s="13">
        <f t="shared" si="10"/>
        <v>1.3430000000000002</v>
      </c>
      <c r="AA72">
        <f t="shared" si="11"/>
        <v>1.353</v>
      </c>
      <c r="AB72">
        <f t="shared" si="12"/>
        <v>1.2989999999999999</v>
      </c>
      <c r="AC72">
        <f t="shared" si="13"/>
        <v>1.3080000000000001</v>
      </c>
      <c r="AD72">
        <f t="shared" si="14"/>
        <v>1.3170000000000002</v>
      </c>
      <c r="AE72">
        <f t="shared" si="15"/>
        <v>1.3260000000000001</v>
      </c>
      <c r="AF72">
        <f t="shared" si="16"/>
        <v>1.3330000000000002</v>
      </c>
      <c r="AG72">
        <f t="shared" si="17"/>
        <v>1.3490000000000002</v>
      </c>
      <c r="AH72">
        <f t="shared" si="18"/>
        <v>1.3640000000000001</v>
      </c>
      <c r="AI72">
        <f t="shared" si="19"/>
        <v>1.369</v>
      </c>
      <c r="AJ72" s="13">
        <f t="shared" si="20"/>
        <v>1.385</v>
      </c>
      <c r="AK72">
        <f t="shared" si="21"/>
        <v>1.3650000000000002</v>
      </c>
      <c r="AL72">
        <f t="shared" si="22"/>
        <v>1.3559999999999999</v>
      </c>
      <c r="AM72">
        <f t="shared" si="23"/>
        <v>1.35</v>
      </c>
      <c r="AN72">
        <f t="shared" si="24"/>
        <v>1.3420000000000001</v>
      </c>
      <c r="AO72">
        <f t="shared" si="25"/>
        <v>1.3320000000000003</v>
      </c>
      <c r="AP72">
        <f t="shared" si="26"/>
        <v>1.33</v>
      </c>
      <c r="AQ72">
        <f t="shared" si="27"/>
        <v>1.3170000000000002</v>
      </c>
      <c r="AR72">
        <f t="shared" si="28"/>
        <v>1.3090000000000002</v>
      </c>
      <c r="AS72">
        <f t="shared" si="29"/>
        <v>1.306</v>
      </c>
      <c r="AT72" s="13">
        <f t="shared" si="30"/>
        <v>1.2919999999999998</v>
      </c>
      <c r="AU72">
        <f t="shared" si="31"/>
        <v>1.3160000000000001</v>
      </c>
      <c r="AV72">
        <f t="shared" si="32"/>
        <v>1.3399999999999999</v>
      </c>
      <c r="AW72">
        <f t="shared" si="33"/>
        <v>1.3689999999999998</v>
      </c>
      <c r="AX72">
        <f t="shared" si="34"/>
        <v>1.383</v>
      </c>
      <c r="AY72">
        <f t="shared" si="35"/>
        <v>1.399</v>
      </c>
      <c r="AZ72">
        <f t="shared" si="36"/>
        <v>1.4129999999999998</v>
      </c>
      <c r="BA72">
        <f t="shared" si="37"/>
        <v>1.4309999999999998</v>
      </c>
      <c r="BB72">
        <f t="shared" si="38"/>
        <v>1.4429999999999998</v>
      </c>
      <c r="BC72">
        <f t="shared" si="39"/>
        <v>1.468</v>
      </c>
      <c r="BD72" s="13">
        <f t="shared" si="40"/>
        <v>1.4769999999999999</v>
      </c>
      <c r="BE72">
        <f t="shared" si="41"/>
        <v>1.4350000000000003</v>
      </c>
      <c r="BF72">
        <f t="shared" si="42"/>
        <v>1.3939999999999999</v>
      </c>
      <c r="BG72">
        <f t="shared" si="43"/>
        <v>1.351</v>
      </c>
      <c r="BH72">
        <f t="shared" si="44"/>
        <v>1.3129999999999999</v>
      </c>
      <c r="BI72">
        <f t="shared" si="45"/>
        <v>1.272</v>
      </c>
      <c r="BJ72">
        <f t="shared" si="46"/>
        <v>1.23</v>
      </c>
      <c r="BK72">
        <f t="shared" si="47"/>
        <v>1.1890000000000001</v>
      </c>
      <c r="BL72">
        <f t="shared" si="48"/>
        <v>1.1520000000000001</v>
      </c>
      <c r="BM72">
        <f t="shared" si="49"/>
        <v>1.101</v>
      </c>
      <c r="BN72" s="13">
        <f t="shared" si="50"/>
        <v>1.069</v>
      </c>
      <c r="BO72">
        <f t="shared" si="51"/>
        <v>1.0629999999999999</v>
      </c>
      <c r="BP72">
        <f t="shared" si="52"/>
        <v>1.0589999999999999</v>
      </c>
      <c r="BQ72">
        <f t="shared" si="53"/>
        <v>1.05</v>
      </c>
      <c r="BR72">
        <f t="shared" si="54"/>
        <v>1.071</v>
      </c>
      <c r="BS72">
        <f t="shared" si="55"/>
        <v>1.07</v>
      </c>
      <c r="BT72">
        <f t="shared" si="56"/>
        <v>1.0720000000000001</v>
      </c>
      <c r="BU72">
        <f t="shared" si="57"/>
        <v>1.071</v>
      </c>
      <c r="BV72">
        <f t="shared" si="58"/>
        <v>1.071</v>
      </c>
      <c r="BW72">
        <f t="shared" si="59"/>
        <v>1.071</v>
      </c>
      <c r="BX72" s="13">
        <f t="shared" si="60"/>
        <v>1.071</v>
      </c>
      <c r="BY72">
        <f t="shared" si="61"/>
        <v>1.0699999999999998</v>
      </c>
      <c r="BZ72">
        <f t="shared" si="62"/>
        <v>1.0669999999999999</v>
      </c>
      <c r="CA72">
        <f t="shared" si="63"/>
        <v>1.0839999999999999</v>
      </c>
      <c r="CB72">
        <f t="shared" si="64"/>
        <v>1.06</v>
      </c>
      <c r="CC72">
        <f t="shared" si="65"/>
        <v>1.06</v>
      </c>
      <c r="CD72">
        <f t="shared" si="66"/>
        <v>1.0589999999999999</v>
      </c>
      <c r="CE72">
        <f t="shared" si="67"/>
        <v>1.06</v>
      </c>
      <c r="CF72">
        <f t="shared" si="68"/>
        <v>1.06</v>
      </c>
      <c r="CG72">
        <f t="shared" si="69"/>
        <v>1.06</v>
      </c>
      <c r="CH72" s="13">
        <f t="shared" si="70"/>
        <v>1.0589999999999999</v>
      </c>
      <c r="CI72">
        <f t="shared" si="71"/>
        <v>1.0589999999999999</v>
      </c>
      <c r="CJ72">
        <f t="shared" si="72"/>
        <v>1.0599999999999998</v>
      </c>
      <c r="CK72">
        <f t="shared" si="73"/>
        <v>1.0409999999999999</v>
      </c>
      <c r="CL72">
        <f t="shared" si="74"/>
        <v>1.0429999999999999</v>
      </c>
      <c r="CM72">
        <f t="shared" si="75"/>
        <v>1.044</v>
      </c>
      <c r="CN72">
        <f t="shared" si="76"/>
        <v>1.0449999999999999</v>
      </c>
      <c r="CO72">
        <f t="shared" si="77"/>
        <v>1.0449999999999999</v>
      </c>
      <c r="CP72">
        <f t="shared" si="78"/>
        <v>1.046</v>
      </c>
      <c r="CQ72">
        <f t="shared" si="79"/>
        <v>1.046</v>
      </c>
      <c r="CR72" s="13">
        <f t="shared" si="80"/>
        <v>1.046</v>
      </c>
      <c r="CW72" s="10">
        <f t="shared" si="81"/>
        <v>0.53200000000000003</v>
      </c>
      <c r="CX72">
        <f t="shared" si="82"/>
        <v>0.53400000000000003</v>
      </c>
      <c r="CY72">
        <f t="shared" si="83"/>
        <v>0.52900000000000003</v>
      </c>
      <c r="CZ72">
        <f t="shared" si="84"/>
        <v>0.52400000000000002</v>
      </c>
      <c r="DA72">
        <f t="shared" si="85"/>
        <v>0.52</v>
      </c>
      <c r="DB72" s="10">
        <f t="shared" si="86"/>
        <v>0.51900000000000002</v>
      </c>
    </row>
    <row r="73" spans="1:106" x14ac:dyDescent="0.2">
      <c r="C73" s="4">
        <v>0.95934027777777775</v>
      </c>
      <c r="K73" s="10">
        <f t="shared" si="4"/>
        <v>0.61399999999999999</v>
      </c>
      <c r="L73" s="16">
        <f t="shared" si="5"/>
        <v>0.61699999999999999</v>
      </c>
      <c r="M73" s="16">
        <f t="shared" si="6"/>
        <v>0.61799999999999999</v>
      </c>
      <c r="N73" s="16">
        <f t="shared" si="7"/>
        <v>0.61799999999999999</v>
      </c>
      <c r="O73" s="16">
        <f t="shared" si="8"/>
        <v>0.61399999999999999</v>
      </c>
      <c r="P73" s="10">
        <f t="shared" si="9"/>
        <v>0.61</v>
      </c>
      <c r="Z73" s="13">
        <f t="shared" si="10"/>
        <v>1.4010000000000002</v>
      </c>
      <c r="AA73">
        <f t="shared" si="11"/>
        <v>1.4209999999999998</v>
      </c>
      <c r="AB73">
        <f t="shared" si="12"/>
        <v>1.3800000000000001</v>
      </c>
      <c r="AC73">
        <f t="shared" si="13"/>
        <v>1.4000000000000001</v>
      </c>
      <c r="AD73">
        <f t="shared" si="14"/>
        <v>1.42</v>
      </c>
      <c r="AE73">
        <f t="shared" si="15"/>
        <v>1.4390000000000001</v>
      </c>
      <c r="AF73">
        <f t="shared" si="16"/>
        <v>1.4550000000000001</v>
      </c>
      <c r="AG73">
        <f t="shared" si="17"/>
        <v>1.4810000000000001</v>
      </c>
      <c r="AH73">
        <f t="shared" si="18"/>
        <v>1.5070000000000001</v>
      </c>
      <c r="AI73">
        <f t="shared" si="19"/>
        <v>1.5210000000000001</v>
      </c>
      <c r="AJ73" s="13">
        <f t="shared" si="20"/>
        <v>1.5459999999999998</v>
      </c>
      <c r="AK73">
        <f t="shared" si="21"/>
        <v>1.5139999999999998</v>
      </c>
      <c r="AL73">
        <f t="shared" si="22"/>
        <v>1.4950000000000001</v>
      </c>
      <c r="AM73">
        <f t="shared" si="23"/>
        <v>1.4800000000000004</v>
      </c>
      <c r="AN73">
        <f t="shared" si="24"/>
        <v>1.4610000000000003</v>
      </c>
      <c r="AO73">
        <f t="shared" si="25"/>
        <v>1.4410000000000003</v>
      </c>
      <c r="AP73">
        <f t="shared" si="26"/>
        <v>1.4300000000000002</v>
      </c>
      <c r="AQ73">
        <f t="shared" si="27"/>
        <v>1.4080000000000001</v>
      </c>
      <c r="AR73">
        <f t="shared" si="28"/>
        <v>1.391</v>
      </c>
      <c r="AS73">
        <f t="shared" si="29"/>
        <v>1.3790000000000004</v>
      </c>
      <c r="AT73" s="13">
        <f t="shared" si="30"/>
        <v>1.3560000000000001</v>
      </c>
      <c r="AU73">
        <f t="shared" si="31"/>
        <v>1.3980000000000001</v>
      </c>
      <c r="AV73">
        <f t="shared" si="32"/>
        <v>1.44</v>
      </c>
      <c r="AW73">
        <f t="shared" si="33"/>
        <v>1.4890000000000001</v>
      </c>
      <c r="AX73">
        <f t="shared" si="34"/>
        <v>1.52</v>
      </c>
      <c r="AY73">
        <f t="shared" si="35"/>
        <v>1.552</v>
      </c>
      <c r="AZ73">
        <f t="shared" si="36"/>
        <v>1.583</v>
      </c>
      <c r="BA73">
        <f t="shared" si="37"/>
        <v>1.6179999999999999</v>
      </c>
      <c r="BB73">
        <f t="shared" si="38"/>
        <v>1.645</v>
      </c>
      <c r="BC73">
        <f t="shared" si="39"/>
        <v>1.69</v>
      </c>
      <c r="BD73" s="13">
        <f t="shared" si="40"/>
        <v>1.7129999999999999</v>
      </c>
      <c r="BE73">
        <f t="shared" si="41"/>
        <v>1.6480000000000001</v>
      </c>
      <c r="BF73">
        <f t="shared" si="42"/>
        <v>1.5840000000000001</v>
      </c>
      <c r="BG73">
        <f t="shared" si="43"/>
        <v>1.514</v>
      </c>
      <c r="BH73">
        <f t="shared" si="44"/>
        <v>1.4540000000000002</v>
      </c>
      <c r="BI73">
        <f t="shared" si="45"/>
        <v>1.3910000000000002</v>
      </c>
      <c r="BJ73">
        <f t="shared" si="46"/>
        <v>1.3270000000000002</v>
      </c>
      <c r="BK73">
        <f t="shared" si="47"/>
        <v>1.2630000000000001</v>
      </c>
      <c r="BL73">
        <f t="shared" si="48"/>
        <v>1.2049999999999998</v>
      </c>
      <c r="BM73">
        <f t="shared" si="49"/>
        <v>1.129</v>
      </c>
      <c r="BN73" s="13">
        <f t="shared" si="50"/>
        <v>1.0780000000000001</v>
      </c>
      <c r="BO73">
        <f t="shared" si="51"/>
        <v>1.071</v>
      </c>
      <c r="BP73">
        <f t="shared" si="52"/>
        <v>1.0660000000000001</v>
      </c>
      <c r="BQ73">
        <f t="shared" si="53"/>
        <v>1.0569999999999999</v>
      </c>
      <c r="BR73">
        <f t="shared" si="54"/>
        <v>1.0760000000000001</v>
      </c>
      <c r="BS73">
        <f t="shared" si="55"/>
        <v>1.0740000000000001</v>
      </c>
      <c r="BT73">
        <f t="shared" si="56"/>
        <v>1.0760000000000001</v>
      </c>
      <c r="BU73">
        <f t="shared" si="57"/>
        <v>1.0740000000000001</v>
      </c>
      <c r="BV73">
        <f t="shared" si="58"/>
        <v>1.0740000000000001</v>
      </c>
      <c r="BW73">
        <f t="shared" si="59"/>
        <v>1.073</v>
      </c>
      <c r="BX73" s="13">
        <f t="shared" si="60"/>
        <v>1.0720000000000001</v>
      </c>
      <c r="BY73">
        <f t="shared" si="61"/>
        <v>1.071</v>
      </c>
      <c r="BZ73">
        <f t="shared" si="62"/>
        <v>1.0679999999999998</v>
      </c>
      <c r="CA73">
        <f t="shared" si="63"/>
        <v>1.0819999999999999</v>
      </c>
      <c r="CB73">
        <f t="shared" si="64"/>
        <v>1.0589999999999999</v>
      </c>
      <c r="CC73">
        <f t="shared" si="65"/>
        <v>1.0589999999999999</v>
      </c>
      <c r="CD73">
        <f t="shared" si="66"/>
        <v>1.0569999999999999</v>
      </c>
      <c r="CE73">
        <f t="shared" si="67"/>
        <v>1.0580000000000001</v>
      </c>
      <c r="CF73">
        <f t="shared" si="68"/>
        <v>1.0579999999999998</v>
      </c>
      <c r="CG73">
        <f t="shared" si="69"/>
        <v>1.0580000000000001</v>
      </c>
      <c r="CH73" s="13">
        <f t="shared" si="70"/>
        <v>1.0569999999999999</v>
      </c>
      <c r="CI73">
        <f t="shared" si="71"/>
        <v>1.0579999999999998</v>
      </c>
      <c r="CJ73">
        <f t="shared" si="72"/>
        <v>1.0599999999999998</v>
      </c>
      <c r="CK73">
        <f t="shared" si="73"/>
        <v>1.044</v>
      </c>
      <c r="CL73">
        <f t="shared" si="74"/>
        <v>1.046</v>
      </c>
      <c r="CM73">
        <f t="shared" si="75"/>
        <v>1.048</v>
      </c>
      <c r="CN73">
        <f t="shared" si="76"/>
        <v>1.0489999999999999</v>
      </c>
      <c r="CO73">
        <f t="shared" si="77"/>
        <v>1.05</v>
      </c>
      <c r="CP73">
        <f t="shared" si="78"/>
        <v>1.05</v>
      </c>
      <c r="CQ73">
        <f t="shared" si="79"/>
        <v>1.05</v>
      </c>
      <c r="CR73" s="13">
        <f t="shared" si="80"/>
        <v>1.05</v>
      </c>
      <c r="CW73" s="10">
        <f t="shared" si="81"/>
        <v>0.53200000000000003</v>
      </c>
      <c r="CX73">
        <f t="shared" si="82"/>
        <v>0.53400000000000003</v>
      </c>
      <c r="CY73">
        <f t="shared" si="83"/>
        <v>0.52900000000000003</v>
      </c>
      <c r="CZ73">
        <f t="shared" si="84"/>
        <v>0.52400000000000002</v>
      </c>
      <c r="DA73">
        <f t="shared" si="85"/>
        <v>0.52</v>
      </c>
      <c r="DB73" s="10">
        <f t="shared" si="86"/>
        <v>0.51900000000000002</v>
      </c>
    </row>
    <row r="74" spans="1:106" x14ac:dyDescent="0.2">
      <c r="C74" s="8">
        <v>1.9791666666666668E-3</v>
      </c>
      <c r="K74" s="10">
        <f t="shared" si="4"/>
        <v>0.61499999999999999</v>
      </c>
      <c r="L74" s="16">
        <f t="shared" si="5"/>
        <v>0.61699999999999999</v>
      </c>
      <c r="M74" s="16">
        <f t="shared" si="6"/>
        <v>0.61799999999999999</v>
      </c>
      <c r="N74" s="16">
        <f t="shared" si="7"/>
        <v>0.61799999999999999</v>
      </c>
      <c r="O74" s="16">
        <f t="shared" si="8"/>
        <v>0.61399999999999999</v>
      </c>
      <c r="P74" s="10">
        <f t="shared" si="9"/>
        <v>0.61099999999999999</v>
      </c>
      <c r="Z74" s="13">
        <f t="shared" si="10"/>
        <v>1.534</v>
      </c>
      <c r="AA74">
        <f t="shared" si="11"/>
        <v>1.575</v>
      </c>
      <c r="AB74">
        <f t="shared" si="12"/>
        <v>1.5620000000000001</v>
      </c>
      <c r="AC74">
        <f t="shared" si="13"/>
        <v>1.605</v>
      </c>
      <c r="AD74">
        <f t="shared" si="14"/>
        <v>1.6460000000000001</v>
      </c>
      <c r="AE74">
        <f t="shared" si="15"/>
        <v>1.6860000000000002</v>
      </c>
      <c r="AF74">
        <f t="shared" si="16"/>
        <v>1.7220000000000002</v>
      </c>
      <c r="AG74">
        <f t="shared" si="17"/>
        <v>1.7710000000000001</v>
      </c>
      <c r="AH74">
        <f t="shared" si="18"/>
        <v>1.82</v>
      </c>
      <c r="AI74">
        <f t="shared" si="19"/>
        <v>1.8540000000000001</v>
      </c>
      <c r="AJ74" s="13">
        <f t="shared" si="20"/>
        <v>1.9000000000000001</v>
      </c>
      <c r="AK74">
        <f t="shared" si="21"/>
        <v>1.845</v>
      </c>
      <c r="AL74">
        <f t="shared" si="22"/>
        <v>1.8049999999999999</v>
      </c>
      <c r="AM74">
        <f t="shared" si="23"/>
        <v>1.768</v>
      </c>
      <c r="AN74">
        <f t="shared" si="24"/>
        <v>1.7289999999999999</v>
      </c>
      <c r="AO74">
        <f t="shared" si="25"/>
        <v>1.6869999999999998</v>
      </c>
      <c r="AP74">
        <f t="shared" si="26"/>
        <v>1.6579999999999999</v>
      </c>
      <c r="AQ74">
        <f t="shared" si="27"/>
        <v>1.6139999999999999</v>
      </c>
      <c r="AR74">
        <f t="shared" si="28"/>
        <v>1.5770000000000002</v>
      </c>
      <c r="AS74">
        <f t="shared" si="29"/>
        <v>1.546</v>
      </c>
      <c r="AT74" s="13">
        <f t="shared" si="30"/>
        <v>1.502</v>
      </c>
      <c r="AU74">
        <f t="shared" si="31"/>
        <v>1.581</v>
      </c>
      <c r="AV74">
        <f t="shared" si="32"/>
        <v>1.6579999999999999</v>
      </c>
      <c r="AW74">
        <f t="shared" si="33"/>
        <v>1.7469999999999999</v>
      </c>
      <c r="AX74">
        <f t="shared" si="34"/>
        <v>1.8120000000000003</v>
      </c>
      <c r="AY74">
        <f t="shared" si="35"/>
        <v>1.879</v>
      </c>
      <c r="AZ74">
        <f t="shared" si="36"/>
        <v>1.9419999999999999</v>
      </c>
      <c r="BA74">
        <f t="shared" si="37"/>
        <v>2.0110000000000001</v>
      </c>
      <c r="BB74">
        <f t="shared" si="38"/>
        <v>2.069</v>
      </c>
      <c r="BC74">
        <f t="shared" si="39"/>
        <v>2.1520000000000001</v>
      </c>
      <c r="BD74" s="13">
        <f t="shared" si="40"/>
        <v>2.2030000000000003</v>
      </c>
      <c r="BE74">
        <f t="shared" si="41"/>
        <v>2.0880000000000001</v>
      </c>
      <c r="BF74">
        <f t="shared" si="42"/>
        <v>1.9749999999999999</v>
      </c>
      <c r="BG74">
        <f t="shared" si="43"/>
        <v>1.853</v>
      </c>
      <c r="BH74">
        <f t="shared" si="44"/>
        <v>1.746</v>
      </c>
      <c r="BI74">
        <f t="shared" si="45"/>
        <v>1.635</v>
      </c>
      <c r="BJ74">
        <f t="shared" si="46"/>
        <v>1.526</v>
      </c>
      <c r="BK74">
        <f t="shared" si="47"/>
        <v>1.415</v>
      </c>
      <c r="BL74">
        <f t="shared" si="48"/>
        <v>1.3129999999999999</v>
      </c>
      <c r="BM74">
        <f t="shared" si="49"/>
        <v>1.1859999999999999</v>
      </c>
      <c r="BN74" s="13">
        <f t="shared" si="50"/>
        <v>1.095</v>
      </c>
      <c r="BO74">
        <f t="shared" si="51"/>
        <v>1.087</v>
      </c>
      <c r="BP74">
        <f t="shared" si="52"/>
        <v>1.0820000000000001</v>
      </c>
      <c r="BQ74">
        <f t="shared" si="53"/>
        <v>1.0720000000000001</v>
      </c>
      <c r="BR74">
        <f t="shared" si="54"/>
        <v>1.0899999999999999</v>
      </c>
      <c r="BS74">
        <f t="shared" si="55"/>
        <v>1.0880000000000001</v>
      </c>
      <c r="BT74">
        <f t="shared" si="56"/>
        <v>1.0880000000000001</v>
      </c>
      <c r="BU74">
        <f t="shared" si="57"/>
        <v>1.0860000000000001</v>
      </c>
      <c r="BV74">
        <f t="shared" si="58"/>
        <v>1.0840000000000001</v>
      </c>
      <c r="BW74">
        <f t="shared" si="59"/>
        <v>1.0819999999999999</v>
      </c>
      <c r="BX74" s="13">
        <f t="shared" si="60"/>
        <v>1.08</v>
      </c>
      <c r="BY74">
        <f t="shared" si="61"/>
        <v>1.0779999999999998</v>
      </c>
      <c r="BZ74">
        <f t="shared" si="62"/>
        <v>1.075</v>
      </c>
      <c r="CA74">
        <f t="shared" si="63"/>
        <v>1.085</v>
      </c>
      <c r="CB74">
        <f t="shared" si="64"/>
        <v>1.0609999999999999</v>
      </c>
      <c r="CC74">
        <f t="shared" si="65"/>
        <v>1.06</v>
      </c>
      <c r="CD74">
        <f t="shared" si="66"/>
        <v>1.0580000000000001</v>
      </c>
      <c r="CE74">
        <f t="shared" si="67"/>
        <v>1.0580000000000001</v>
      </c>
      <c r="CF74">
        <f t="shared" si="68"/>
        <v>1.0580000000000001</v>
      </c>
      <c r="CG74">
        <f t="shared" si="69"/>
        <v>1.0580000000000001</v>
      </c>
      <c r="CH74" s="13">
        <f t="shared" si="70"/>
        <v>1.0569999999999999</v>
      </c>
      <c r="CI74">
        <f t="shared" si="71"/>
        <v>1.0580000000000001</v>
      </c>
      <c r="CJ74">
        <f t="shared" si="72"/>
        <v>1.0589999999999999</v>
      </c>
      <c r="CK74">
        <f t="shared" si="73"/>
        <v>1.0469999999999999</v>
      </c>
      <c r="CL74">
        <f t="shared" si="74"/>
        <v>1.0489999999999999</v>
      </c>
      <c r="CM74">
        <f t="shared" si="75"/>
        <v>1.0509999999999999</v>
      </c>
      <c r="CN74">
        <f t="shared" si="76"/>
        <v>1.0529999999999999</v>
      </c>
      <c r="CO74">
        <f t="shared" si="77"/>
        <v>1.054</v>
      </c>
      <c r="CP74">
        <f t="shared" si="78"/>
        <v>1.0549999999999999</v>
      </c>
      <c r="CQ74">
        <f t="shared" si="79"/>
        <v>1.0549999999999999</v>
      </c>
      <c r="CR74" s="13">
        <f t="shared" si="80"/>
        <v>1.0549999999999999</v>
      </c>
      <c r="CW74" s="10">
        <f t="shared" si="81"/>
        <v>0.53200000000000003</v>
      </c>
      <c r="CX74">
        <f t="shared" si="82"/>
        <v>0.53400000000000003</v>
      </c>
      <c r="CY74">
        <f t="shared" si="83"/>
        <v>0.52900000000000003</v>
      </c>
      <c r="CZ74">
        <f t="shared" si="84"/>
        <v>0.52400000000000002</v>
      </c>
      <c r="DA74">
        <f t="shared" si="85"/>
        <v>0.52</v>
      </c>
      <c r="DB74" s="10">
        <f t="shared" si="86"/>
        <v>0.51900000000000002</v>
      </c>
    </row>
    <row r="75" spans="1:106" x14ac:dyDescent="0.2">
      <c r="C75" s="4">
        <v>4.4618055555555557E-2</v>
      </c>
      <c r="K75" s="10">
        <f t="shared" si="4"/>
        <v>0.61399999999999999</v>
      </c>
      <c r="L75" s="16">
        <f t="shared" si="5"/>
        <v>0.61599999999999999</v>
      </c>
      <c r="M75" s="16">
        <f t="shared" si="6"/>
        <v>0.61699999999999999</v>
      </c>
      <c r="N75" s="16">
        <f t="shared" si="7"/>
        <v>0.61699999999999999</v>
      </c>
      <c r="O75" s="16">
        <f t="shared" si="8"/>
        <v>0.61299999999999999</v>
      </c>
      <c r="P75" s="10">
        <f t="shared" si="9"/>
        <v>0.60899999999999999</v>
      </c>
      <c r="Z75" s="13">
        <f t="shared" si="10"/>
        <v>1.8140000000000003</v>
      </c>
      <c r="AA75">
        <f t="shared" si="11"/>
        <v>1.9010000000000002</v>
      </c>
      <c r="AB75">
        <f t="shared" si="12"/>
        <v>1.9350000000000001</v>
      </c>
      <c r="AC75">
        <f t="shared" si="13"/>
        <v>2.0209999999999999</v>
      </c>
      <c r="AD75">
        <f t="shared" si="14"/>
        <v>2.1069999999999998</v>
      </c>
      <c r="AE75">
        <f t="shared" si="15"/>
        <v>2.1859999999999999</v>
      </c>
      <c r="AF75">
        <f t="shared" si="16"/>
        <v>2.2610000000000001</v>
      </c>
      <c r="AG75">
        <f t="shared" si="17"/>
        <v>2.3529999999999998</v>
      </c>
      <c r="AH75">
        <f t="shared" si="18"/>
        <v>2.4449999999999998</v>
      </c>
      <c r="AI75">
        <f t="shared" si="19"/>
        <v>2.516</v>
      </c>
      <c r="AJ75" s="13">
        <f t="shared" si="20"/>
        <v>2.6020000000000003</v>
      </c>
      <c r="AK75">
        <f t="shared" si="21"/>
        <v>2.5</v>
      </c>
      <c r="AL75">
        <f t="shared" si="22"/>
        <v>2.42</v>
      </c>
      <c r="AM75">
        <f t="shared" si="23"/>
        <v>2.3449999999999998</v>
      </c>
      <c r="AN75">
        <f t="shared" si="24"/>
        <v>2.2649999999999997</v>
      </c>
      <c r="AO75">
        <f t="shared" si="25"/>
        <v>2.1839999999999997</v>
      </c>
      <c r="AP75">
        <f t="shared" si="26"/>
        <v>2.12</v>
      </c>
      <c r="AQ75">
        <f t="shared" si="27"/>
        <v>2.0369999999999999</v>
      </c>
      <c r="AR75">
        <f t="shared" si="28"/>
        <v>1.9609999999999999</v>
      </c>
      <c r="AS75">
        <f t="shared" si="29"/>
        <v>1.895</v>
      </c>
      <c r="AT75" s="13">
        <f t="shared" si="30"/>
        <v>1.8129999999999999</v>
      </c>
      <c r="AU75">
        <f t="shared" si="31"/>
        <v>1.962</v>
      </c>
      <c r="AV75">
        <f t="shared" si="32"/>
        <v>2.1059999999999999</v>
      </c>
      <c r="AW75">
        <f t="shared" si="33"/>
        <v>2.2570000000000001</v>
      </c>
      <c r="AX75">
        <f t="shared" si="34"/>
        <v>2.3860000000000001</v>
      </c>
      <c r="AY75">
        <f t="shared" si="35"/>
        <v>2.5149999999999997</v>
      </c>
      <c r="AZ75">
        <f t="shared" si="36"/>
        <v>2.64</v>
      </c>
      <c r="BA75">
        <f t="shared" si="37"/>
        <v>2.7720000000000002</v>
      </c>
      <c r="BB75">
        <f t="shared" si="38"/>
        <v>2.8880000000000003</v>
      </c>
      <c r="BC75">
        <f t="shared" si="39"/>
        <v>3.04</v>
      </c>
      <c r="BD75" s="13">
        <f t="shared" si="40"/>
        <v>3.1370000000000005</v>
      </c>
      <c r="BE75">
        <f t="shared" si="41"/>
        <v>2.9230000000000005</v>
      </c>
      <c r="BF75">
        <f t="shared" si="42"/>
        <v>2.7150000000000003</v>
      </c>
      <c r="BG75">
        <f t="shared" si="43"/>
        <v>2.5020000000000002</v>
      </c>
      <c r="BH75">
        <f t="shared" si="44"/>
        <v>2.3030000000000004</v>
      </c>
      <c r="BI75">
        <f t="shared" si="45"/>
        <v>2.1020000000000003</v>
      </c>
      <c r="BJ75">
        <f t="shared" si="46"/>
        <v>1.9030000000000005</v>
      </c>
      <c r="BK75">
        <f t="shared" si="47"/>
        <v>1.7020000000000002</v>
      </c>
      <c r="BL75">
        <f t="shared" si="48"/>
        <v>1.5150000000000003</v>
      </c>
      <c r="BM75">
        <f t="shared" si="49"/>
        <v>1.2910000000000001</v>
      </c>
      <c r="BN75" s="13">
        <f t="shared" si="50"/>
        <v>1.127</v>
      </c>
      <c r="BO75">
        <f t="shared" si="51"/>
        <v>1.1179999999999999</v>
      </c>
      <c r="BP75">
        <f t="shared" si="52"/>
        <v>1.111</v>
      </c>
      <c r="BQ75">
        <f t="shared" si="53"/>
        <v>1.1000000000000001</v>
      </c>
      <c r="BR75">
        <f t="shared" si="54"/>
        <v>1.1160000000000001</v>
      </c>
      <c r="BS75">
        <f t="shared" si="55"/>
        <v>1.111</v>
      </c>
      <c r="BT75">
        <f t="shared" si="56"/>
        <v>1.1100000000000001</v>
      </c>
      <c r="BU75">
        <f t="shared" si="57"/>
        <v>1.105</v>
      </c>
      <c r="BV75">
        <f t="shared" si="58"/>
        <v>1.1020000000000001</v>
      </c>
      <c r="BW75">
        <f t="shared" si="59"/>
        <v>1.099</v>
      </c>
      <c r="BX75" s="13">
        <f t="shared" si="60"/>
        <v>1.095</v>
      </c>
      <c r="BY75">
        <f t="shared" si="61"/>
        <v>1.0919999999999999</v>
      </c>
      <c r="BZ75">
        <f t="shared" si="62"/>
        <v>1.0879999999999999</v>
      </c>
      <c r="CA75">
        <f t="shared" si="63"/>
        <v>1.0939999999999999</v>
      </c>
      <c r="CB75">
        <f t="shared" si="64"/>
        <v>1.069</v>
      </c>
      <c r="CC75">
        <f t="shared" si="65"/>
        <v>1.0680000000000001</v>
      </c>
      <c r="CD75">
        <f t="shared" si="66"/>
        <v>1.0640000000000001</v>
      </c>
      <c r="CE75">
        <f t="shared" si="67"/>
        <v>1.0629999999999999</v>
      </c>
      <c r="CF75">
        <f t="shared" si="68"/>
        <v>1.0609999999999999</v>
      </c>
      <c r="CG75">
        <f t="shared" si="69"/>
        <v>1.0589999999999999</v>
      </c>
      <c r="CH75" s="13">
        <f t="shared" si="70"/>
        <v>1.0569999999999999</v>
      </c>
      <c r="CI75">
        <f t="shared" si="71"/>
        <v>1.0580000000000001</v>
      </c>
      <c r="CJ75">
        <f t="shared" si="72"/>
        <v>1.06</v>
      </c>
      <c r="CK75">
        <f t="shared" si="73"/>
        <v>1.0509999999999999</v>
      </c>
      <c r="CL75">
        <f t="shared" si="74"/>
        <v>1.054</v>
      </c>
      <c r="CM75">
        <f t="shared" si="75"/>
        <v>1.056</v>
      </c>
      <c r="CN75">
        <f t="shared" si="76"/>
        <v>1.0589999999999999</v>
      </c>
      <c r="CO75">
        <f t="shared" si="77"/>
        <v>1.0609999999999999</v>
      </c>
      <c r="CP75">
        <f t="shared" si="78"/>
        <v>1.0629999999999999</v>
      </c>
      <c r="CQ75">
        <f t="shared" si="79"/>
        <v>1.0640000000000001</v>
      </c>
      <c r="CR75" s="13">
        <f t="shared" si="80"/>
        <v>1.0649999999999999</v>
      </c>
      <c r="CW75" s="10">
        <f t="shared" si="81"/>
        <v>0.53200000000000003</v>
      </c>
      <c r="CX75">
        <f t="shared" si="82"/>
        <v>0.53400000000000003</v>
      </c>
      <c r="CY75">
        <f t="shared" si="83"/>
        <v>0.52900000000000003</v>
      </c>
      <c r="CZ75">
        <f t="shared" si="84"/>
        <v>0.52400000000000002</v>
      </c>
      <c r="DA75">
        <f t="shared" si="85"/>
        <v>0.52</v>
      </c>
      <c r="DB75" s="10">
        <f t="shared" si="86"/>
        <v>0.51900000000000002</v>
      </c>
    </row>
    <row r="76" spans="1:106" x14ac:dyDescent="0.2">
      <c r="C76" s="8">
        <v>8.7256944444444443E-2</v>
      </c>
      <c r="K76" s="10">
        <f t="shared" si="4"/>
        <v>0.61199999999999999</v>
      </c>
      <c r="L76" s="16">
        <f t="shared" si="5"/>
        <v>0.61399999999999999</v>
      </c>
      <c r="M76" s="16">
        <f t="shared" si="6"/>
        <v>0.61499999999999999</v>
      </c>
      <c r="N76" s="16">
        <f t="shared" si="7"/>
        <v>0.61599999999999999</v>
      </c>
      <c r="O76" s="16">
        <f t="shared" si="8"/>
        <v>0.61199999999999999</v>
      </c>
      <c r="P76" s="10">
        <f t="shared" si="9"/>
        <v>0.61</v>
      </c>
      <c r="Z76" s="13">
        <f t="shared" si="10"/>
        <v>2.391</v>
      </c>
      <c r="AA76">
        <f t="shared" si="11"/>
        <v>2.5549999999999997</v>
      </c>
      <c r="AB76">
        <f t="shared" si="12"/>
        <v>2.6719999999999997</v>
      </c>
      <c r="AC76">
        <f t="shared" si="13"/>
        <v>2.839</v>
      </c>
      <c r="AD76">
        <f t="shared" si="14"/>
        <v>3.0029999999999997</v>
      </c>
      <c r="AE76">
        <f t="shared" si="15"/>
        <v>3.1530000000000005</v>
      </c>
      <c r="AF76">
        <f t="shared" si="16"/>
        <v>3.2960000000000003</v>
      </c>
      <c r="AG76">
        <f t="shared" si="17"/>
        <v>3.4690000000000003</v>
      </c>
      <c r="AH76">
        <f t="shared" si="18"/>
        <v>3.6400000000000006</v>
      </c>
      <c r="AI76">
        <f t="shared" si="19"/>
        <v>3.7800000000000002</v>
      </c>
      <c r="AJ76" s="13">
        <f t="shared" si="20"/>
        <v>3.9390000000000001</v>
      </c>
      <c r="AK76">
        <f t="shared" si="21"/>
        <v>3.7629999999999999</v>
      </c>
      <c r="AL76">
        <f t="shared" si="22"/>
        <v>3.6090000000000004</v>
      </c>
      <c r="AM76">
        <f t="shared" si="23"/>
        <v>3.4630000000000001</v>
      </c>
      <c r="AN76">
        <f t="shared" si="24"/>
        <v>3.31</v>
      </c>
      <c r="AO76">
        <f t="shared" si="25"/>
        <v>3.1550000000000002</v>
      </c>
      <c r="AP76">
        <f t="shared" si="26"/>
        <v>3.03</v>
      </c>
      <c r="AQ76">
        <f t="shared" si="27"/>
        <v>2.8719999999999999</v>
      </c>
      <c r="AR76">
        <f t="shared" si="28"/>
        <v>2.726</v>
      </c>
      <c r="AS76">
        <f t="shared" si="29"/>
        <v>2.5949999999999998</v>
      </c>
      <c r="AT76" s="13">
        <f t="shared" si="30"/>
        <v>2.4419999999999997</v>
      </c>
      <c r="AU76">
        <f t="shared" si="31"/>
        <v>2.7079999999999997</v>
      </c>
      <c r="AV76">
        <f t="shared" si="32"/>
        <v>2.9709999999999996</v>
      </c>
      <c r="AW76">
        <f t="shared" si="33"/>
        <v>3.2279999999999998</v>
      </c>
      <c r="AX76">
        <f t="shared" si="34"/>
        <v>3.47</v>
      </c>
      <c r="AY76">
        <f t="shared" si="35"/>
        <v>3.7110000000000003</v>
      </c>
      <c r="AZ76">
        <f t="shared" si="36"/>
        <v>3.9449999999999998</v>
      </c>
      <c r="BA76">
        <f t="shared" si="37"/>
        <v>4.1900000000000004</v>
      </c>
      <c r="BB76">
        <f t="shared" si="38"/>
        <v>4.4089999999999998</v>
      </c>
      <c r="BC76">
        <f t="shared" si="39"/>
        <v>4.6589999999999998</v>
      </c>
      <c r="BD76" s="13">
        <f t="shared" si="40"/>
        <v>4.8380000000000001</v>
      </c>
      <c r="BE76">
        <f t="shared" si="41"/>
        <v>4.4480000000000004</v>
      </c>
      <c r="BF76">
        <f t="shared" si="42"/>
        <v>4.0640000000000009</v>
      </c>
      <c r="BG76">
        <f t="shared" si="43"/>
        <v>3.6879999999999997</v>
      </c>
      <c r="BH76">
        <f t="shared" si="44"/>
        <v>3.319</v>
      </c>
      <c r="BI76">
        <f t="shared" si="45"/>
        <v>2.9489999999999998</v>
      </c>
      <c r="BJ76">
        <f t="shared" si="46"/>
        <v>2.5840000000000001</v>
      </c>
      <c r="BK76">
        <f t="shared" si="47"/>
        <v>2.2149999999999999</v>
      </c>
      <c r="BL76">
        <f t="shared" si="48"/>
        <v>1.8680000000000001</v>
      </c>
      <c r="BM76">
        <f t="shared" si="49"/>
        <v>1.4900000000000002</v>
      </c>
      <c r="BN76" s="13">
        <f t="shared" si="50"/>
        <v>1.1880000000000002</v>
      </c>
      <c r="BO76">
        <f t="shared" si="51"/>
        <v>1.1739999999999999</v>
      </c>
      <c r="BP76">
        <f t="shared" si="52"/>
        <v>1.1640000000000001</v>
      </c>
      <c r="BQ76">
        <f t="shared" si="53"/>
        <v>1.1479999999999999</v>
      </c>
      <c r="BR76">
        <f t="shared" si="54"/>
        <v>1.157</v>
      </c>
      <c r="BS76">
        <f t="shared" si="55"/>
        <v>1.149</v>
      </c>
      <c r="BT76">
        <f t="shared" si="56"/>
        <v>1.1440000000000001</v>
      </c>
      <c r="BU76">
        <f t="shared" si="57"/>
        <v>1.1359999999999999</v>
      </c>
      <c r="BV76">
        <f t="shared" si="58"/>
        <v>1.1299999999999999</v>
      </c>
      <c r="BW76">
        <f t="shared" si="59"/>
        <v>1.123</v>
      </c>
      <c r="BX76" s="13">
        <f t="shared" si="60"/>
        <v>1.1150000000000002</v>
      </c>
      <c r="BY76">
        <f t="shared" si="61"/>
        <v>1.1100000000000001</v>
      </c>
      <c r="BZ76">
        <f t="shared" si="62"/>
        <v>1.1039999999999999</v>
      </c>
      <c r="CA76">
        <f t="shared" si="63"/>
        <v>1.1059999999999999</v>
      </c>
      <c r="CB76">
        <f t="shared" si="64"/>
        <v>1.083</v>
      </c>
      <c r="CC76">
        <f t="shared" si="65"/>
        <v>1.079</v>
      </c>
      <c r="CD76">
        <f t="shared" si="66"/>
        <v>1.0740000000000001</v>
      </c>
      <c r="CE76">
        <f t="shared" si="67"/>
        <v>1.071</v>
      </c>
      <c r="CF76">
        <f t="shared" si="68"/>
        <v>1.0680000000000001</v>
      </c>
      <c r="CG76">
        <f t="shared" si="69"/>
        <v>1.0640000000000001</v>
      </c>
      <c r="CH76" s="13">
        <f t="shared" si="70"/>
        <v>1.06</v>
      </c>
      <c r="CI76">
        <f t="shared" si="71"/>
        <v>1.0629999999999999</v>
      </c>
      <c r="CJ76">
        <f t="shared" si="72"/>
        <v>1.0660000000000001</v>
      </c>
      <c r="CK76">
        <f t="shared" si="73"/>
        <v>1.0609999999999999</v>
      </c>
      <c r="CL76">
        <f t="shared" si="74"/>
        <v>1.0649999999999999</v>
      </c>
      <c r="CM76">
        <f t="shared" si="75"/>
        <v>1.069</v>
      </c>
      <c r="CN76">
        <f t="shared" si="76"/>
        <v>1.073</v>
      </c>
      <c r="CO76">
        <f t="shared" si="77"/>
        <v>1.0760000000000001</v>
      </c>
      <c r="CP76">
        <f t="shared" si="78"/>
        <v>1.0780000000000001</v>
      </c>
      <c r="CQ76">
        <f t="shared" si="79"/>
        <v>1.081</v>
      </c>
      <c r="CR76" s="13">
        <f t="shared" si="80"/>
        <v>1.0840000000000001</v>
      </c>
      <c r="CW76" s="10">
        <f t="shared" si="81"/>
        <v>0.53100000000000003</v>
      </c>
      <c r="CX76">
        <f t="shared" si="82"/>
        <v>0.53300000000000003</v>
      </c>
      <c r="CY76">
        <f t="shared" si="83"/>
        <v>0.52800000000000002</v>
      </c>
      <c r="CZ76">
        <f t="shared" si="84"/>
        <v>0.52300000000000002</v>
      </c>
      <c r="DA76">
        <f t="shared" si="85"/>
        <v>0.52</v>
      </c>
      <c r="DB76" s="10">
        <f t="shared" si="86"/>
        <v>0.51900000000000002</v>
      </c>
    </row>
    <row r="77" spans="1:106" x14ac:dyDescent="0.2">
      <c r="C77" s="4">
        <v>0.12989583333333332</v>
      </c>
      <c r="K77" s="10">
        <f t="shared" si="4"/>
        <v>0.61199999999999999</v>
      </c>
      <c r="L77" s="16">
        <f t="shared" si="5"/>
        <v>0.61399999999999999</v>
      </c>
      <c r="M77" s="16">
        <f t="shared" si="6"/>
        <v>0.61499999999999999</v>
      </c>
      <c r="N77" s="16">
        <f t="shared" si="7"/>
        <v>0.61599999999999999</v>
      </c>
      <c r="O77" s="16">
        <f t="shared" si="8"/>
        <v>0.61199999999999999</v>
      </c>
      <c r="P77" s="10">
        <f t="shared" si="9"/>
        <v>0.61</v>
      </c>
      <c r="Z77" s="13">
        <f t="shared" si="10"/>
        <v>3.5309999999999997</v>
      </c>
      <c r="AA77">
        <f t="shared" si="11"/>
        <v>3.7939999999999996</v>
      </c>
      <c r="AB77">
        <f t="shared" si="12"/>
        <v>4.0149999999999997</v>
      </c>
      <c r="AC77">
        <f t="shared" si="13"/>
        <v>4.2859999999999996</v>
      </c>
      <c r="AD77">
        <f t="shared" si="14"/>
        <v>4.5569999999999995</v>
      </c>
      <c r="AE77">
        <f t="shared" si="15"/>
        <v>4.7969999999999997</v>
      </c>
      <c r="AF77">
        <f t="shared" si="16"/>
        <v>5.0269999999999992</v>
      </c>
      <c r="AG77">
        <f t="shared" si="17"/>
        <v>5.3069999999999995</v>
      </c>
      <c r="AH77">
        <f t="shared" si="18"/>
        <v>5.585</v>
      </c>
      <c r="AI77">
        <f t="shared" si="19"/>
        <v>5.8119999999999994</v>
      </c>
      <c r="AJ77" s="13">
        <f t="shared" si="20"/>
        <v>6.0639999999999992</v>
      </c>
      <c r="AK77">
        <f t="shared" si="21"/>
        <v>5.7979999999999992</v>
      </c>
      <c r="AL77">
        <f t="shared" si="22"/>
        <v>5.5509999999999993</v>
      </c>
      <c r="AM77">
        <f t="shared" si="23"/>
        <v>5.3139999999999992</v>
      </c>
      <c r="AN77">
        <f t="shared" si="24"/>
        <v>5.0659999999999989</v>
      </c>
      <c r="AO77">
        <f t="shared" si="25"/>
        <v>4.8109999999999991</v>
      </c>
      <c r="AP77">
        <f t="shared" si="26"/>
        <v>4.6149999999999993</v>
      </c>
      <c r="AQ77">
        <f t="shared" si="27"/>
        <v>4.3629999999999995</v>
      </c>
      <c r="AR77">
        <f t="shared" si="28"/>
        <v>4.1289999999999996</v>
      </c>
      <c r="AS77">
        <f t="shared" si="29"/>
        <v>3.9179999999999993</v>
      </c>
      <c r="AT77" s="13">
        <f t="shared" si="30"/>
        <v>3.6789999999999998</v>
      </c>
      <c r="AU77">
        <f t="shared" si="31"/>
        <v>4.0759999999999996</v>
      </c>
      <c r="AV77">
        <f t="shared" si="32"/>
        <v>4.4509999999999996</v>
      </c>
      <c r="AW77">
        <f t="shared" si="33"/>
        <v>4.8319999999999999</v>
      </c>
      <c r="AX77">
        <f t="shared" si="34"/>
        <v>5.1920000000000002</v>
      </c>
      <c r="AY77">
        <f t="shared" si="35"/>
        <v>5.55</v>
      </c>
      <c r="AZ77">
        <f t="shared" si="36"/>
        <v>5.8970000000000002</v>
      </c>
      <c r="BA77">
        <f t="shared" si="37"/>
        <v>6.261000000000001</v>
      </c>
      <c r="BB77">
        <f t="shared" si="38"/>
        <v>6.5940000000000012</v>
      </c>
      <c r="BC77">
        <f t="shared" si="39"/>
        <v>6.9570000000000007</v>
      </c>
      <c r="BD77" s="13">
        <f t="shared" si="40"/>
        <v>7.2119999999999997</v>
      </c>
      <c r="BE77">
        <f t="shared" si="41"/>
        <v>6.5739999999999998</v>
      </c>
      <c r="BF77">
        <f t="shared" si="42"/>
        <v>5.9669999999999987</v>
      </c>
      <c r="BG77">
        <f t="shared" si="43"/>
        <v>5.3549999999999986</v>
      </c>
      <c r="BH77">
        <f t="shared" si="44"/>
        <v>4.754999999999999</v>
      </c>
      <c r="BI77">
        <f t="shared" si="45"/>
        <v>4.16</v>
      </c>
      <c r="BJ77">
        <f t="shared" si="46"/>
        <v>3.5680000000000005</v>
      </c>
      <c r="BK77">
        <f t="shared" si="47"/>
        <v>2.9690000000000003</v>
      </c>
      <c r="BL77">
        <f t="shared" si="48"/>
        <v>2.3959999999999999</v>
      </c>
      <c r="BM77">
        <f t="shared" si="49"/>
        <v>1.7919999999999998</v>
      </c>
      <c r="BN77" s="13">
        <f t="shared" si="50"/>
        <v>1.302</v>
      </c>
      <c r="BO77">
        <f t="shared" si="51"/>
        <v>1.2809999999999999</v>
      </c>
      <c r="BP77">
        <f t="shared" si="52"/>
        <v>1.264</v>
      </c>
      <c r="BQ77">
        <f t="shared" si="53"/>
        <v>1.2420000000000002</v>
      </c>
      <c r="BR77">
        <f t="shared" si="54"/>
        <v>1.2440000000000002</v>
      </c>
      <c r="BS77">
        <f t="shared" si="55"/>
        <v>1.2290000000000001</v>
      </c>
      <c r="BT77">
        <f t="shared" si="56"/>
        <v>1.2190000000000001</v>
      </c>
      <c r="BU77">
        <f t="shared" si="57"/>
        <v>1.2050000000000001</v>
      </c>
      <c r="BV77">
        <f t="shared" si="58"/>
        <v>1.1920000000000002</v>
      </c>
      <c r="BW77">
        <f t="shared" si="59"/>
        <v>1.179</v>
      </c>
      <c r="BX77" s="13">
        <f t="shared" si="60"/>
        <v>1.165</v>
      </c>
      <c r="BY77">
        <f t="shared" si="61"/>
        <v>1.155</v>
      </c>
      <c r="BZ77">
        <f t="shared" si="62"/>
        <v>1.1440000000000001</v>
      </c>
      <c r="CA77">
        <f t="shared" si="63"/>
        <v>1.141</v>
      </c>
      <c r="CB77">
        <f t="shared" si="64"/>
        <v>1.1150000000000002</v>
      </c>
      <c r="CC77">
        <f t="shared" si="65"/>
        <v>1.1080000000000001</v>
      </c>
      <c r="CD77">
        <f t="shared" si="66"/>
        <v>1.0980000000000001</v>
      </c>
      <c r="CE77">
        <f t="shared" si="67"/>
        <v>1.091</v>
      </c>
      <c r="CF77">
        <f t="shared" si="68"/>
        <v>1.0840000000000001</v>
      </c>
      <c r="CG77">
        <f t="shared" si="69"/>
        <v>1.077</v>
      </c>
      <c r="CH77" s="13">
        <f t="shared" si="70"/>
        <v>1.069</v>
      </c>
      <c r="CI77">
        <f t="shared" si="71"/>
        <v>1.075</v>
      </c>
      <c r="CJ77">
        <f t="shared" si="72"/>
        <v>1.0820000000000001</v>
      </c>
      <c r="CK77">
        <f t="shared" si="73"/>
        <v>1.08</v>
      </c>
      <c r="CL77">
        <f t="shared" si="74"/>
        <v>1.087</v>
      </c>
      <c r="CM77">
        <f t="shared" si="75"/>
        <v>1.0940000000000001</v>
      </c>
      <c r="CN77">
        <f t="shared" si="76"/>
        <v>1.1000000000000001</v>
      </c>
      <c r="CO77">
        <f t="shared" si="77"/>
        <v>1.105</v>
      </c>
      <c r="CP77">
        <f t="shared" si="78"/>
        <v>1.1100000000000001</v>
      </c>
      <c r="CQ77">
        <f t="shared" si="79"/>
        <v>1.1140000000000001</v>
      </c>
      <c r="CR77" s="13">
        <f t="shared" si="80"/>
        <v>1.1190000000000002</v>
      </c>
      <c r="CW77" s="10">
        <f t="shared" si="81"/>
        <v>0.52900000000000003</v>
      </c>
      <c r="CX77">
        <f t="shared" si="82"/>
        <v>0.53100000000000003</v>
      </c>
      <c r="CY77">
        <f t="shared" si="83"/>
        <v>0.52700000000000002</v>
      </c>
      <c r="CZ77">
        <f t="shared" si="84"/>
        <v>0.52300000000000002</v>
      </c>
      <c r="DA77">
        <f t="shared" si="85"/>
        <v>0.52</v>
      </c>
      <c r="DB77" s="10">
        <f t="shared" si="86"/>
        <v>0.51900000000000002</v>
      </c>
    </row>
    <row r="78" spans="1:106" x14ac:dyDescent="0.2">
      <c r="C78" s="8">
        <v>0.17254629629629631</v>
      </c>
      <c r="K78" s="10">
        <f t="shared" si="4"/>
        <v>0.61</v>
      </c>
      <c r="L78" s="16">
        <f t="shared" si="5"/>
        <v>0.61199999999999999</v>
      </c>
      <c r="M78" s="16">
        <f t="shared" si="6"/>
        <v>0.61399999999999999</v>
      </c>
      <c r="N78" s="16">
        <f t="shared" si="7"/>
        <v>0.61499999999999999</v>
      </c>
      <c r="O78" s="16">
        <f t="shared" si="8"/>
        <v>0.61299999999999999</v>
      </c>
      <c r="P78" s="10">
        <f t="shared" si="9"/>
        <v>0.61099999999999999</v>
      </c>
      <c r="Z78" s="13">
        <f t="shared" si="10"/>
        <v>5.3010000000000002</v>
      </c>
      <c r="AA78">
        <f t="shared" si="11"/>
        <v>5.6260000000000003</v>
      </c>
      <c r="AB78">
        <f t="shared" si="12"/>
        <v>5.9329999999999998</v>
      </c>
      <c r="AC78">
        <f t="shared" si="13"/>
        <v>6.242</v>
      </c>
      <c r="AD78">
        <f t="shared" si="14"/>
        <v>6.5489999999999995</v>
      </c>
      <c r="AE78">
        <f t="shared" si="15"/>
        <v>6.8350000000000009</v>
      </c>
      <c r="AF78">
        <f t="shared" si="16"/>
        <v>7.1020000000000003</v>
      </c>
      <c r="AG78">
        <f t="shared" si="17"/>
        <v>7.4390000000000001</v>
      </c>
      <c r="AH78">
        <f t="shared" si="18"/>
        <v>7.7830000000000004</v>
      </c>
      <c r="AI78">
        <f t="shared" si="19"/>
        <v>8.081999999999999</v>
      </c>
      <c r="AJ78" s="13">
        <f t="shared" si="20"/>
        <v>8.3820000000000014</v>
      </c>
      <c r="AK78">
        <f t="shared" si="21"/>
        <v>8.0850000000000009</v>
      </c>
      <c r="AL78">
        <f t="shared" si="22"/>
        <v>7.8070000000000004</v>
      </c>
      <c r="AM78">
        <f t="shared" si="23"/>
        <v>7.5489999999999995</v>
      </c>
      <c r="AN78">
        <f t="shared" si="24"/>
        <v>7.28</v>
      </c>
      <c r="AO78">
        <f t="shared" si="25"/>
        <v>6.9720000000000004</v>
      </c>
      <c r="AP78">
        <f t="shared" si="26"/>
        <v>6.7530000000000001</v>
      </c>
      <c r="AQ78">
        <f t="shared" si="27"/>
        <v>6.4550000000000001</v>
      </c>
      <c r="AR78">
        <f t="shared" si="28"/>
        <v>6.1790000000000012</v>
      </c>
      <c r="AS78">
        <f t="shared" si="29"/>
        <v>5.9089999999999998</v>
      </c>
      <c r="AT78" s="13">
        <f t="shared" si="30"/>
        <v>5.6109999999999998</v>
      </c>
      <c r="AU78">
        <f t="shared" si="31"/>
        <v>6.008</v>
      </c>
      <c r="AV78">
        <f t="shared" si="32"/>
        <v>6.4029999999999996</v>
      </c>
      <c r="AW78">
        <f t="shared" si="33"/>
        <v>6.8020000000000005</v>
      </c>
      <c r="AX78">
        <f t="shared" si="34"/>
        <v>7.1959999999999997</v>
      </c>
      <c r="AY78">
        <f t="shared" si="35"/>
        <v>7.59</v>
      </c>
      <c r="AZ78">
        <f t="shared" si="36"/>
        <v>7.9580000000000002</v>
      </c>
      <c r="BA78">
        <f t="shared" si="37"/>
        <v>8.3509999999999991</v>
      </c>
      <c r="BB78">
        <f t="shared" si="38"/>
        <v>8.706999999999999</v>
      </c>
      <c r="BC78">
        <f t="shared" si="39"/>
        <v>9.11</v>
      </c>
      <c r="BD78" s="13">
        <f t="shared" si="40"/>
        <v>9.3719999999999999</v>
      </c>
      <c r="BE78">
        <f t="shared" si="41"/>
        <v>8.5519999999999996</v>
      </c>
      <c r="BF78">
        <f t="shared" si="42"/>
        <v>7.7540000000000004</v>
      </c>
      <c r="BG78">
        <f t="shared" si="43"/>
        <v>6.95</v>
      </c>
      <c r="BH78">
        <f t="shared" si="44"/>
        <v>6.1430000000000007</v>
      </c>
      <c r="BI78">
        <f t="shared" si="45"/>
        <v>5.34</v>
      </c>
      <c r="BJ78">
        <f t="shared" si="46"/>
        <v>4.5510000000000002</v>
      </c>
      <c r="BK78">
        <f t="shared" si="47"/>
        <v>3.7519999999999998</v>
      </c>
      <c r="BL78">
        <f t="shared" si="48"/>
        <v>2.9819999999999998</v>
      </c>
      <c r="BM78">
        <f t="shared" si="49"/>
        <v>2.1629999999999994</v>
      </c>
      <c r="BN78" s="13">
        <f t="shared" si="50"/>
        <v>1.502</v>
      </c>
      <c r="BO78">
        <f t="shared" si="51"/>
        <v>1.4689999999999999</v>
      </c>
      <c r="BP78">
        <f t="shared" si="52"/>
        <v>1.4429999999999998</v>
      </c>
      <c r="BQ78">
        <f t="shared" si="53"/>
        <v>1.409</v>
      </c>
      <c r="BR78">
        <f t="shared" si="54"/>
        <v>1.4</v>
      </c>
      <c r="BS78">
        <f t="shared" si="55"/>
        <v>1.375</v>
      </c>
      <c r="BT78">
        <f t="shared" si="56"/>
        <v>1.3539999999999999</v>
      </c>
      <c r="BU78">
        <f t="shared" si="57"/>
        <v>1.329</v>
      </c>
      <c r="BV78">
        <f t="shared" si="58"/>
        <v>1.3069999999999999</v>
      </c>
      <c r="BW78">
        <f t="shared" si="59"/>
        <v>1.2829999999999999</v>
      </c>
      <c r="BX78" s="13">
        <f t="shared" si="60"/>
        <v>1.2570000000000001</v>
      </c>
      <c r="BY78">
        <f t="shared" si="61"/>
        <v>1.2400000000000002</v>
      </c>
      <c r="BZ78">
        <f t="shared" si="62"/>
        <v>1.2210000000000003</v>
      </c>
      <c r="CA78">
        <f t="shared" si="63"/>
        <v>1.2100000000000002</v>
      </c>
      <c r="CB78">
        <f t="shared" si="64"/>
        <v>1.177</v>
      </c>
      <c r="CC78">
        <f t="shared" si="65"/>
        <v>1.1620000000000001</v>
      </c>
      <c r="CD78">
        <f t="shared" si="66"/>
        <v>1.1459999999999999</v>
      </c>
      <c r="CE78">
        <f t="shared" si="67"/>
        <v>1.131</v>
      </c>
      <c r="CF78">
        <f t="shared" si="68"/>
        <v>1.117</v>
      </c>
      <c r="CG78">
        <f t="shared" si="69"/>
        <v>1.1019999999999999</v>
      </c>
      <c r="CH78" s="13">
        <f t="shared" si="70"/>
        <v>1.087</v>
      </c>
      <c r="CI78">
        <f t="shared" si="71"/>
        <v>1.097</v>
      </c>
      <c r="CJ78">
        <f t="shared" si="72"/>
        <v>1.109</v>
      </c>
      <c r="CK78">
        <f t="shared" si="73"/>
        <v>1.1139999999999999</v>
      </c>
      <c r="CL78">
        <f t="shared" si="74"/>
        <v>1.1259999999999999</v>
      </c>
      <c r="CM78">
        <f t="shared" si="75"/>
        <v>1.1379999999999999</v>
      </c>
      <c r="CN78">
        <f t="shared" si="76"/>
        <v>1.149</v>
      </c>
      <c r="CO78">
        <f t="shared" si="77"/>
        <v>1.1599999999999999</v>
      </c>
      <c r="CP78">
        <f t="shared" si="78"/>
        <v>1.17</v>
      </c>
      <c r="CQ78">
        <f t="shared" si="79"/>
        <v>1.1799999999999997</v>
      </c>
      <c r="CR78" s="13">
        <f t="shared" si="80"/>
        <v>1.19</v>
      </c>
      <c r="CW78" s="10">
        <f t="shared" si="81"/>
        <v>0.53</v>
      </c>
      <c r="CX78">
        <f t="shared" si="82"/>
        <v>0.53200000000000003</v>
      </c>
      <c r="CY78">
        <f t="shared" si="83"/>
        <v>0.52800000000000002</v>
      </c>
      <c r="CZ78">
        <f t="shared" si="84"/>
        <v>0.52400000000000002</v>
      </c>
      <c r="DA78">
        <f t="shared" si="85"/>
        <v>0.52</v>
      </c>
      <c r="DB78" s="10">
        <f t="shared" si="86"/>
        <v>0.51900000000000002</v>
      </c>
    </row>
    <row r="79" spans="1:106" x14ac:dyDescent="0.2">
      <c r="C79" s="4">
        <v>0.21517361111111111</v>
      </c>
      <c r="K79" s="10">
        <f t="shared" si="4"/>
        <v>0.61199999999999999</v>
      </c>
      <c r="L79" s="16">
        <f t="shared" si="5"/>
        <v>0.61399999999999999</v>
      </c>
      <c r="M79" s="16">
        <f t="shared" si="6"/>
        <v>0.61599999999999999</v>
      </c>
      <c r="N79" s="16">
        <f t="shared" si="7"/>
        <v>0.61799999999999999</v>
      </c>
      <c r="O79" s="16">
        <f t="shared" si="8"/>
        <v>0.61699999999999999</v>
      </c>
      <c r="P79" s="10">
        <f t="shared" si="9"/>
        <v>0.61599999999999999</v>
      </c>
      <c r="Z79" s="13">
        <f t="shared" si="10"/>
        <v>7.918000000000001</v>
      </c>
      <c r="AA79">
        <f t="shared" si="11"/>
        <v>8.1310000000000002</v>
      </c>
      <c r="AB79">
        <f t="shared" si="12"/>
        <v>8.3420000000000005</v>
      </c>
      <c r="AC79">
        <f t="shared" si="13"/>
        <v>8.5940000000000012</v>
      </c>
      <c r="AD79">
        <f t="shared" si="14"/>
        <v>8.843</v>
      </c>
      <c r="AE79">
        <f t="shared" si="15"/>
        <v>9.01</v>
      </c>
      <c r="AF79">
        <f t="shared" si="16"/>
        <v>9.2009999999999987</v>
      </c>
      <c r="AG79">
        <f t="shared" si="17"/>
        <v>9.4450000000000003</v>
      </c>
      <c r="AH79">
        <f t="shared" si="18"/>
        <v>9.7170000000000005</v>
      </c>
      <c r="AI79">
        <f t="shared" si="19"/>
        <v>9.9410000000000007</v>
      </c>
      <c r="AJ79" s="13">
        <f t="shared" si="20"/>
        <v>10.156000000000001</v>
      </c>
      <c r="AK79">
        <f t="shared" si="21"/>
        <v>9.9170000000000016</v>
      </c>
      <c r="AL79">
        <f t="shared" si="22"/>
        <v>9.7220000000000013</v>
      </c>
      <c r="AM79">
        <f t="shared" si="23"/>
        <v>9.5310000000000006</v>
      </c>
      <c r="AN79">
        <f t="shared" si="24"/>
        <v>9.2949999999999999</v>
      </c>
      <c r="AO79">
        <f t="shared" si="25"/>
        <v>9.0760000000000005</v>
      </c>
      <c r="AP79">
        <f t="shared" si="26"/>
        <v>8.9149999999999991</v>
      </c>
      <c r="AQ79">
        <f t="shared" si="27"/>
        <v>8.7059999999999995</v>
      </c>
      <c r="AR79">
        <f t="shared" si="28"/>
        <v>8.5169999999999995</v>
      </c>
      <c r="AS79">
        <f t="shared" si="29"/>
        <v>8.3280000000000012</v>
      </c>
      <c r="AT79" s="13">
        <f t="shared" si="30"/>
        <v>8.1310000000000002</v>
      </c>
      <c r="AU79">
        <f t="shared" si="31"/>
        <v>8.4210000000000012</v>
      </c>
      <c r="AV79">
        <f t="shared" si="32"/>
        <v>8.6860000000000017</v>
      </c>
      <c r="AW79">
        <f t="shared" si="33"/>
        <v>8.9420000000000002</v>
      </c>
      <c r="AX79">
        <f t="shared" si="34"/>
        <v>9.2370000000000001</v>
      </c>
      <c r="AY79">
        <f t="shared" si="35"/>
        <v>9.5030000000000001</v>
      </c>
      <c r="AZ79">
        <f t="shared" si="36"/>
        <v>9.7440000000000015</v>
      </c>
      <c r="BA79">
        <f t="shared" si="37"/>
        <v>10.004000000000001</v>
      </c>
      <c r="BB79">
        <f t="shared" si="38"/>
        <v>10.214</v>
      </c>
      <c r="BC79">
        <f t="shared" si="39"/>
        <v>10.528</v>
      </c>
      <c r="BD79" s="13">
        <f t="shared" si="40"/>
        <v>10.672000000000001</v>
      </c>
      <c r="BE79">
        <f t="shared" si="41"/>
        <v>9.7589999999999986</v>
      </c>
      <c r="BF79">
        <f t="shared" si="42"/>
        <v>8.863999999999999</v>
      </c>
      <c r="BG79">
        <f t="shared" si="43"/>
        <v>7.9810000000000016</v>
      </c>
      <c r="BH79">
        <f t="shared" si="44"/>
        <v>7.0760000000000005</v>
      </c>
      <c r="BI79">
        <f t="shared" si="45"/>
        <v>6.1910000000000007</v>
      </c>
      <c r="BJ79">
        <f t="shared" si="46"/>
        <v>5.3130000000000006</v>
      </c>
      <c r="BK79">
        <f t="shared" si="47"/>
        <v>4.4270000000000005</v>
      </c>
      <c r="BL79">
        <f t="shared" si="48"/>
        <v>3.5740000000000003</v>
      </c>
      <c r="BM79">
        <f t="shared" si="49"/>
        <v>2.6360000000000001</v>
      </c>
      <c r="BN79" s="13">
        <f t="shared" si="50"/>
        <v>1.8719999999999999</v>
      </c>
      <c r="BO79">
        <f t="shared" si="51"/>
        <v>1.8159999999999998</v>
      </c>
      <c r="BP79">
        <f t="shared" si="52"/>
        <v>1.7719999999999998</v>
      </c>
      <c r="BQ79">
        <f t="shared" si="53"/>
        <v>1.7169999999999999</v>
      </c>
      <c r="BR79">
        <f t="shared" si="54"/>
        <v>1.6879999999999999</v>
      </c>
      <c r="BS79">
        <f t="shared" si="55"/>
        <v>1.643</v>
      </c>
      <c r="BT79">
        <f t="shared" si="56"/>
        <v>1.6019999999999999</v>
      </c>
      <c r="BU79">
        <f t="shared" si="57"/>
        <v>1.556</v>
      </c>
      <c r="BV79">
        <f t="shared" si="58"/>
        <v>1.5149999999999999</v>
      </c>
      <c r="BW79">
        <f t="shared" si="59"/>
        <v>1.472</v>
      </c>
      <c r="BX79" s="13">
        <f t="shared" si="60"/>
        <v>1.4239999999999999</v>
      </c>
      <c r="BY79">
        <f t="shared" si="61"/>
        <v>1.391</v>
      </c>
      <c r="BZ79">
        <f t="shared" si="62"/>
        <v>1.3580000000000001</v>
      </c>
      <c r="CA79">
        <f t="shared" si="63"/>
        <v>1.3330000000000002</v>
      </c>
      <c r="CB79">
        <f t="shared" si="64"/>
        <v>1.2880000000000003</v>
      </c>
      <c r="CC79">
        <f t="shared" si="65"/>
        <v>1.2600000000000002</v>
      </c>
      <c r="CD79">
        <f t="shared" si="66"/>
        <v>1.2310000000000001</v>
      </c>
      <c r="CE79">
        <f t="shared" si="67"/>
        <v>1.2050000000000001</v>
      </c>
      <c r="CF79">
        <f t="shared" si="68"/>
        <v>1.1780000000000002</v>
      </c>
      <c r="CG79">
        <f t="shared" si="69"/>
        <v>1.1500000000000001</v>
      </c>
      <c r="CH79" s="13">
        <f t="shared" si="70"/>
        <v>1.1210000000000002</v>
      </c>
      <c r="CI79">
        <f t="shared" si="71"/>
        <v>1.1419999999999999</v>
      </c>
      <c r="CJ79">
        <f t="shared" si="72"/>
        <v>1.165</v>
      </c>
      <c r="CK79">
        <f t="shared" si="73"/>
        <v>1.181</v>
      </c>
      <c r="CL79">
        <f t="shared" si="74"/>
        <v>1.2029999999999998</v>
      </c>
      <c r="CM79">
        <f t="shared" si="75"/>
        <v>1.2250000000000001</v>
      </c>
      <c r="CN79">
        <f t="shared" si="76"/>
        <v>1.246</v>
      </c>
      <c r="CO79">
        <f t="shared" si="77"/>
        <v>1.266</v>
      </c>
      <c r="CP79">
        <f t="shared" si="78"/>
        <v>1.286</v>
      </c>
      <c r="CQ79">
        <f t="shared" si="79"/>
        <v>1.3049999999999999</v>
      </c>
      <c r="CR79" s="13">
        <f t="shared" si="80"/>
        <v>1.3240000000000001</v>
      </c>
      <c r="CW79" s="10">
        <f t="shared" si="81"/>
        <v>0.52800000000000002</v>
      </c>
      <c r="CX79">
        <f t="shared" si="82"/>
        <v>0.53</v>
      </c>
      <c r="CY79">
        <f t="shared" si="83"/>
        <v>0.52600000000000002</v>
      </c>
      <c r="CZ79">
        <f t="shared" si="84"/>
        <v>0.52200000000000002</v>
      </c>
      <c r="DA79">
        <f t="shared" si="85"/>
        <v>0.52</v>
      </c>
      <c r="DB79" s="10">
        <f t="shared" si="86"/>
        <v>0.51900000000000002</v>
      </c>
    </row>
    <row r="80" spans="1:106" x14ac:dyDescent="0.2">
      <c r="C80" s="8">
        <v>0.25782407407407409</v>
      </c>
      <c r="K80" s="10">
        <f t="shared" si="4"/>
        <v>0.60899999999999999</v>
      </c>
      <c r="L80" s="16">
        <f t="shared" si="5"/>
        <v>0.61299999999999999</v>
      </c>
      <c r="M80" s="16">
        <f t="shared" si="6"/>
        <v>0.61699999999999999</v>
      </c>
      <c r="N80" s="16">
        <f t="shared" si="7"/>
        <v>0.621</v>
      </c>
      <c r="O80" s="16">
        <f t="shared" si="8"/>
        <v>0.621</v>
      </c>
      <c r="P80" s="10">
        <f t="shared" si="9"/>
        <v>0.622</v>
      </c>
      <c r="Z80" s="13">
        <f t="shared" si="10"/>
        <v>9.7809999999999988</v>
      </c>
      <c r="AA80">
        <f t="shared" si="11"/>
        <v>9.734</v>
      </c>
      <c r="AB80">
        <f t="shared" si="12"/>
        <v>9.7740000000000009</v>
      </c>
      <c r="AC80">
        <f t="shared" si="13"/>
        <v>9.8179999999999996</v>
      </c>
      <c r="AD80">
        <f t="shared" si="14"/>
        <v>9.8349999999999991</v>
      </c>
      <c r="AE80">
        <f t="shared" si="15"/>
        <v>9.8350000000000009</v>
      </c>
      <c r="AF80">
        <f t="shared" si="16"/>
        <v>9.8119999999999994</v>
      </c>
      <c r="AG80">
        <f t="shared" si="17"/>
        <v>9.8830000000000009</v>
      </c>
      <c r="AH80">
        <f t="shared" si="18"/>
        <v>9.9580000000000002</v>
      </c>
      <c r="AI80">
        <f t="shared" si="19"/>
        <v>9.9659999999999993</v>
      </c>
      <c r="AJ80" s="13">
        <f t="shared" si="20"/>
        <v>10.01</v>
      </c>
      <c r="AK80">
        <f t="shared" si="21"/>
        <v>9.9410000000000007</v>
      </c>
      <c r="AL80">
        <f t="shared" si="22"/>
        <v>9.9329999999999998</v>
      </c>
      <c r="AM80">
        <f t="shared" si="23"/>
        <v>9.9499999999999993</v>
      </c>
      <c r="AN80">
        <f t="shared" si="24"/>
        <v>9.9230000000000018</v>
      </c>
      <c r="AO80">
        <f t="shared" si="25"/>
        <v>9.9009999999999998</v>
      </c>
      <c r="AP80">
        <f t="shared" si="26"/>
        <v>9.9540000000000006</v>
      </c>
      <c r="AQ80">
        <f t="shared" si="27"/>
        <v>9.9339999999999993</v>
      </c>
      <c r="AR80">
        <f t="shared" si="28"/>
        <v>9.9160000000000004</v>
      </c>
      <c r="AS80">
        <f t="shared" si="29"/>
        <v>9.9160000000000004</v>
      </c>
      <c r="AT80" s="13">
        <f t="shared" si="30"/>
        <v>9.8989999999999991</v>
      </c>
      <c r="AU80">
        <f t="shared" si="31"/>
        <v>10.024000000000001</v>
      </c>
      <c r="AV80">
        <f t="shared" si="32"/>
        <v>10.038</v>
      </c>
      <c r="AW80">
        <f t="shared" si="33"/>
        <v>10.077</v>
      </c>
      <c r="AX80">
        <f t="shared" si="34"/>
        <v>10.136999999999999</v>
      </c>
      <c r="AY80">
        <f t="shared" si="35"/>
        <v>10.181000000000001</v>
      </c>
      <c r="AZ80">
        <f t="shared" si="36"/>
        <v>10.176</v>
      </c>
      <c r="BA80">
        <f t="shared" si="37"/>
        <v>10.23</v>
      </c>
      <c r="BB80">
        <f t="shared" si="38"/>
        <v>10.212999999999999</v>
      </c>
      <c r="BC80">
        <f t="shared" si="39"/>
        <v>10.308</v>
      </c>
      <c r="BD80" s="13">
        <f t="shared" si="40"/>
        <v>10.164</v>
      </c>
      <c r="BE80">
        <f t="shared" si="41"/>
        <v>9.3839999999999986</v>
      </c>
      <c r="BF80">
        <f t="shared" si="42"/>
        <v>8.6039999999999992</v>
      </c>
      <c r="BG80">
        <f t="shared" si="43"/>
        <v>7.8229999999999995</v>
      </c>
      <c r="BH80">
        <f t="shared" si="44"/>
        <v>7.0329999999999995</v>
      </c>
      <c r="BI80">
        <f t="shared" si="45"/>
        <v>6.2339999999999991</v>
      </c>
      <c r="BJ80">
        <f t="shared" si="46"/>
        <v>5.4789999999999992</v>
      </c>
      <c r="BK80">
        <f t="shared" si="47"/>
        <v>4.6769999999999996</v>
      </c>
      <c r="BL80">
        <f t="shared" si="48"/>
        <v>3.9380000000000002</v>
      </c>
      <c r="BM80">
        <f t="shared" si="49"/>
        <v>3.0969999999999995</v>
      </c>
      <c r="BN80" s="13">
        <f t="shared" si="50"/>
        <v>2.4969999999999999</v>
      </c>
      <c r="BO80">
        <f t="shared" si="51"/>
        <v>2.4059999999999997</v>
      </c>
      <c r="BP80">
        <f t="shared" si="52"/>
        <v>2.3329999999999993</v>
      </c>
      <c r="BQ80">
        <f t="shared" si="53"/>
        <v>2.246</v>
      </c>
      <c r="BR80">
        <f t="shared" si="54"/>
        <v>2.1869999999999998</v>
      </c>
      <c r="BS80">
        <f t="shared" si="55"/>
        <v>2.1120000000000001</v>
      </c>
      <c r="BT80">
        <f t="shared" si="56"/>
        <v>2.0409999999999999</v>
      </c>
      <c r="BU80">
        <f t="shared" si="57"/>
        <v>1.9630000000000001</v>
      </c>
      <c r="BV80">
        <f t="shared" si="58"/>
        <v>1.889</v>
      </c>
      <c r="BW80">
        <f t="shared" si="59"/>
        <v>1.8149999999999999</v>
      </c>
      <c r="BX80" s="13">
        <f t="shared" si="60"/>
        <v>1.7329999999999999</v>
      </c>
      <c r="BY80">
        <f t="shared" si="61"/>
        <v>1.673</v>
      </c>
      <c r="BZ80">
        <f t="shared" si="62"/>
        <v>1.615</v>
      </c>
      <c r="CA80">
        <f t="shared" si="63"/>
        <v>1.5650000000000002</v>
      </c>
      <c r="CB80">
        <f t="shared" si="64"/>
        <v>1.496</v>
      </c>
      <c r="CC80">
        <f t="shared" si="65"/>
        <v>1.4430000000000001</v>
      </c>
      <c r="CD80">
        <f t="shared" si="66"/>
        <v>1.3909999999999998</v>
      </c>
      <c r="CE80">
        <f t="shared" si="67"/>
        <v>1.3410000000000002</v>
      </c>
      <c r="CF80">
        <f t="shared" si="68"/>
        <v>1.29</v>
      </c>
      <c r="CG80">
        <f t="shared" si="69"/>
        <v>1.238</v>
      </c>
      <c r="CH80" s="13">
        <f t="shared" si="70"/>
        <v>1.1850000000000001</v>
      </c>
      <c r="CI80">
        <f t="shared" si="71"/>
        <v>1.2229999999999999</v>
      </c>
      <c r="CJ80">
        <f t="shared" si="72"/>
        <v>1.2649999999999999</v>
      </c>
      <c r="CK80">
        <f t="shared" si="73"/>
        <v>1.2989999999999999</v>
      </c>
      <c r="CL80">
        <f t="shared" si="74"/>
        <v>1.34</v>
      </c>
      <c r="CM80">
        <f t="shared" si="75"/>
        <v>1.3800000000000001</v>
      </c>
      <c r="CN80">
        <f t="shared" si="76"/>
        <v>1.4180000000000001</v>
      </c>
      <c r="CO80">
        <f t="shared" si="77"/>
        <v>1.456</v>
      </c>
      <c r="CP80">
        <f t="shared" si="78"/>
        <v>1.4930000000000001</v>
      </c>
      <c r="CQ80">
        <f t="shared" si="79"/>
        <v>1.53</v>
      </c>
      <c r="CR80" s="13">
        <f t="shared" si="80"/>
        <v>1.5670000000000002</v>
      </c>
      <c r="CW80" s="10">
        <f t="shared" si="81"/>
        <v>0.52500000000000002</v>
      </c>
      <c r="CX80">
        <f t="shared" si="82"/>
        <v>0.52700000000000002</v>
      </c>
      <c r="CY80">
        <f t="shared" si="83"/>
        <v>0.52300000000000002</v>
      </c>
      <c r="CZ80">
        <f t="shared" si="84"/>
        <v>0.51900000000000002</v>
      </c>
      <c r="DA80">
        <f t="shared" si="85"/>
        <v>0.52</v>
      </c>
      <c r="DB80" s="10">
        <f t="shared" si="86"/>
        <v>0.51900000000000002</v>
      </c>
    </row>
    <row r="81" spans="3:106" x14ac:dyDescent="0.2">
      <c r="C81" s="4">
        <v>0.30045138888888889</v>
      </c>
      <c r="K81" s="10">
        <f t="shared" si="4"/>
        <v>0.61099999999999999</v>
      </c>
      <c r="L81" s="16">
        <f t="shared" si="5"/>
        <v>0.61899999999999999</v>
      </c>
      <c r="M81" s="16">
        <f t="shared" si="6"/>
        <v>0.627</v>
      </c>
      <c r="N81" s="16">
        <f t="shared" si="7"/>
        <v>0.63500000000000001</v>
      </c>
      <c r="O81" s="16">
        <f t="shared" si="8"/>
        <v>0.64</v>
      </c>
      <c r="P81" s="10">
        <f t="shared" si="9"/>
        <v>0.64400000000000002</v>
      </c>
      <c r="Z81" s="13">
        <f t="shared" si="10"/>
        <v>10.299999999999999</v>
      </c>
      <c r="AA81">
        <f t="shared" si="11"/>
        <v>10.245999999999999</v>
      </c>
      <c r="AB81">
        <f t="shared" si="12"/>
        <v>10.170999999999998</v>
      </c>
      <c r="AC81">
        <f t="shared" si="13"/>
        <v>10.098999999999998</v>
      </c>
      <c r="AD81">
        <f t="shared" si="14"/>
        <v>10.067</v>
      </c>
      <c r="AE81">
        <f t="shared" si="15"/>
        <v>10.057</v>
      </c>
      <c r="AF81">
        <f t="shared" si="16"/>
        <v>9.979000000000001</v>
      </c>
      <c r="AG81">
        <f t="shared" si="17"/>
        <v>9.9760000000000009</v>
      </c>
      <c r="AH81">
        <f t="shared" si="18"/>
        <v>9.9439999999999991</v>
      </c>
      <c r="AI81">
        <f t="shared" si="19"/>
        <v>9.8489999999999984</v>
      </c>
      <c r="AJ81" s="13">
        <f t="shared" si="20"/>
        <v>9.8450000000000006</v>
      </c>
      <c r="AK81">
        <f t="shared" si="21"/>
        <v>9.7980000000000018</v>
      </c>
      <c r="AL81">
        <f t="shared" si="22"/>
        <v>9.8570000000000011</v>
      </c>
      <c r="AM81">
        <f t="shared" si="23"/>
        <v>9.9290000000000003</v>
      </c>
      <c r="AN81">
        <f t="shared" si="24"/>
        <v>9.9799999999999986</v>
      </c>
      <c r="AO81">
        <f t="shared" si="25"/>
        <v>9.9659999999999993</v>
      </c>
      <c r="AP81">
        <f t="shared" si="26"/>
        <v>10.09</v>
      </c>
      <c r="AQ81">
        <f t="shared" si="27"/>
        <v>10.135</v>
      </c>
      <c r="AR81">
        <f t="shared" si="28"/>
        <v>10.221999999999998</v>
      </c>
      <c r="AS81">
        <f t="shared" si="29"/>
        <v>10.297000000000001</v>
      </c>
      <c r="AT81" s="13">
        <f t="shared" si="30"/>
        <v>10.350999999999999</v>
      </c>
      <c r="AU81">
        <f t="shared" si="31"/>
        <v>10.391</v>
      </c>
      <c r="AV81">
        <f t="shared" si="32"/>
        <v>10.359</v>
      </c>
      <c r="AW81">
        <f t="shared" si="33"/>
        <v>10.358000000000001</v>
      </c>
      <c r="AX81">
        <f t="shared" si="34"/>
        <v>10.318</v>
      </c>
      <c r="AY81">
        <f t="shared" si="35"/>
        <v>10.294</v>
      </c>
      <c r="AZ81">
        <f t="shared" si="36"/>
        <v>10.229000000000001</v>
      </c>
      <c r="BA81">
        <f t="shared" si="37"/>
        <v>10.18</v>
      </c>
      <c r="BB81">
        <f t="shared" si="38"/>
        <v>10.070999999999998</v>
      </c>
      <c r="BC81">
        <f t="shared" si="39"/>
        <v>10.135</v>
      </c>
      <c r="BD81" s="13">
        <f t="shared" si="40"/>
        <v>9.891</v>
      </c>
      <c r="BE81">
        <f t="shared" si="41"/>
        <v>9.2840000000000007</v>
      </c>
      <c r="BF81">
        <f t="shared" si="42"/>
        <v>8.6609999999999996</v>
      </c>
      <c r="BG81">
        <f t="shared" si="43"/>
        <v>8.0050000000000008</v>
      </c>
      <c r="BH81">
        <f t="shared" si="44"/>
        <v>7.3719999999999999</v>
      </c>
      <c r="BI81">
        <f t="shared" si="45"/>
        <v>6.7140000000000004</v>
      </c>
      <c r="BJ81">
        <f t="shared" si="46"/>
        <v>6.0640000000000001</v>
      </c>
      <c r="BK81">
        <f t="shared" si="47"/>
        <v>5.3900000000000006</v>
      </c>
      <c r="BL81">
        <f t="shared" si="48"/>
        <v>4.7750000000000012</v>
      </c>
      <c r="BM81">
        <f t="shared" si="49"/>
        <v>4.0250000000000004</v>
      </c>
      <c r="BN81" s="13">
        <f t="shared" si="50"/>
        <v>3.5799999999999996</v>
      </c>
      <c r="BO81">
        <f t="shared" si="51"/>
        <v>3.4479999999999995</v>
      </c>
      <c r="BP81">
        <f t="shared" si="52"/>
        <v>3.3259999999999996</v>
      </c>
      <c r="BQ81">
        <f t="shared" si="53"/>
        <v>3.1840000000000002</v>
      </c>
      <c r="BR81">
        <f t="shared" si="54"/>
        <v>3.0680000000000001</v>
      </c>
      <c r="BS81">
        <f t="shared" si="55"/>
        <v>2.9390000000000005</v>
      </c>
      <c r="BT81">
        <f t="shared" si="56"/>
        <v>2.8160000000000003</v>
      </c>
      <c r="BU81">
        <f t="shared" si="57"/>
        <v>2.6840000000000002</v>
      </c>
      <c r="BV81">
        <f t="shared" si="58"/>
        <v>2.56</v>
      </c>
      <c r="BW81">
        <f t="shared" si="59"/>
        <v>2.4330000000000003</v>
      </c>
      <c r="BX81" s="13">
        <f t="shared" si="60"/>
        <v>2.2950000000000004</v>
      </c>
      <c r="BY81">
        <f t="shared" si="61"/>
        <v>2.1869999999999998</v>
      </c>
      <c r="BZ81">
        <f t="shared" si="62"/>
        <v>2.085</v>
      </c>
      <c r="CA81">
        <f t="shared" si="63"/>
        <v>1.9940000000000002</v>
      </c>
      <c r="CB81">
        <f t="shared" si="64"/>
        <v>1.8830000000000002</v>
      </c>
      <c r="CC81">
        <f t="shared" si="65"/>
        <v>1.7880000000000003</v>
      </c>
      <c r="CD81">
        <f t="shared" si="66"/>
        <v>1.6950000000000003</v>
      </c>
      <c r="CE81">
        <f t="shared" si="67"/>
        <v>1.6030000000000004</v>
      </c>
      <c r="CF81">
        <f t="shared" si="68"/>
        <v>1.5100000000000002</v>
      </c>
      <c r="CG81">
        <f t="shared" si="69"/>
        <v>1.4170000000000003</v>
      </c>
      <c r="CH81" s="13">
        <f t="shared" si="70"/>
        <v>1.3200000000000003</v>
      </c>
      <c r="CI81">
        <f t="shared" si="71"/>
        <v>1.391</v>
      </c>
      <c r="CJ81">
        <f t="shared" si="72"/>
        <v>1.4680000000000002</v>
      </c>
      <c r="CK81">
        <f t="shared" si="73"/>
        <v>1.5350000000000001</v>
      </c>
      <c r="CL81">
        <f t="shared" si="74"/>
        <v>1.6099999999999999</v>
      </c>
      <c r="CM81">
        <f t="shared" si="75"/>
        <v>1.6830000000000001</v>
      </c>
      <c r="CN81">
        <f t="shared" si="76"/>
        <v>1.754</v>
      </c>
      <c r="CO81">
        <f t="shared" si="77"/>
        <v>1.8240000000000001</v>
      </c>
      <c r="CP81">
        <f t="shared" si="78"/>
        <v>1.8940000000000001</v>
      </c>
      <c r="CQ81">
        <f t="shared" si="79"/>
        <v>1.964</v>
      </c>
      <c r="CR81" s="13">
        <f t="shared" si="80"/>
        <v>2.0329999999999999</v>
      </c>
      <c r="CW81" s="10">
        <f t="shared" si="81"/>
        <v>0.52700000000000002</v>
      </c>
      <c r="CX81">
        <f t="shared" si="82"/>
        <v>0.52900000000000003</v>
      </c>
      <c r="CY81">
        <f t="shared" si="83"/>
        <v>0.52500000000000002</v>
      </c>
      <c r="CZ81">
        <f t="shared" si="84"/>
        <v>0.52100000000000002</v>
      </c>
      <c r="DA81">
        <f t="shared" si="85"/>
        <v>0.52100000000000002</v>
      </c>
      <c r="DB81" s="10">
        <f t="shared" si="86"/>
        <v>0.52100000000000002</v>
      </c>
    </row>
    <row r="82" spans="3:106" x14ac:dyDescent="0.2">
      <c r="C82" s="8">
        <v>0.34309027777777779</v>
      </c>
      <c r="K82" s="10">
        <f t="shared" si="4"/>
        <v>0.61</v>
      </c>
      <c r="L82" s="16">
        <f t="shared" si="5"/>
        <v>0.625</v>
      </c>
      <c r="M82" s="16">
        <f t="shared" si="6"/>
        <v>0.64100000000000001</v>
      </c>
      <c r="N82" s="16">
        <f t="shared" si="7"/>
        <v>0.65600000000000003</v>
      </c>
      <c r="O82" s="16">
        <f t="shared" si="8"/>
        <v>0.66900000000000004</v>
      </c>
      <c r="P82" s="10">
        <f t="shared" si="9"/>
        <v>0.68100000000000005</v>
      </c>
      <c r="Z82" s="13">
        <f t="shared" si="10"/>
        <v>9.8369999999999997</v>
      </c>
      <c r="AA82">
        <f t="shared" si="11"/>
        <v>9.8099999999999987</v>
      </c>
      <c r="AB82">
        <f t="shared" si="12"/>
        <v>9.8889999999999993</v>
      </c>
      <c r="AC82">
        <f t="shared" si="13"/>
        <v>9.9579999999999984</v>
      </c>
      <c r="AD82">
        <f t="shared" si="14"/>
        <v>9.8989999999999991</v>
      </c>
      <c r="AE82">
        <f t="shared" si="15"/>
        <v>9.9619999999999997</v>
      </c>
      <c r="AF82">
        <f t="shared" si="16"/>
        <v>9.9610000000000003</v>
      </c>
      <c r="AG82">
        <f t="shared" si="17"/>
        <v>10.074000000000002</v>
      </c>
      <c r="AH82">
        <f t="shared" si="18"/>
        <v>10.191000000000001</v>
      </c>
      <c r="AI82">
        <f t="shared" si="19"/>
        <v>10.126000000000001</v>
      </c>
      <c r="AJ82" s="13">
        <f t="shared" si="20"/>
        <v>10.137</v>
      </c>
      <c r="AK82">
        <f t="shared" si="21"/>
        <v>9.9549999999999983</v>
      </c>
      <c r="AL82">
        <f t="shared" si="22"/>
        <v>9.8899999999999988</v>
      </c>
      <c r="AM82">
        <f t="shared" si="23"/>
        <v>9.92</v>
      </c>
      <c r="AN82">
        <f t="shared" si="24"/>
        <v>9.8409999999999993</v>
      </c>
      <c r="AO82">
        <f t="shared" si="25"/>
        <v>9.7850000000000001</v>
      </c>
      <c r="AP82">
        <f t="shared" si="26"/>
        <v>9.7859999999999996</v>
      </c>
      <c r="AQ82">
        <f t="shared" si="27"/>
        <v>9.6969999999999992</v>
      </c>
      <c r="AR82">
        <f t="shared" si="28"/>
        <v>9.6739999999999995</v>
      </c>
      <c r="AS82">
        <f t="shared" si="29"/>
        <v>9.7110000000000003</v>
      </c>
      <c r="AT82" s="13">
        <f t="shared" si="30"/>
        <v>9.6810000000000009</v>
      </c>
      <c r="AU82">
        <f t="shared" si="31"/>
        <v>9.8469999999999995</v>
      </c>
      <c r="AV82">
        <f t="shared" si="32"/>
        <v>9.8800000000000008</v>
      </c>
      <c r="AW82">
        <f t="shared" si="33"/>
        <v>9.8659999999999979</v>
      </c>
      <c r="AX82">
        <f t="shared" si="34"/>
        <v>9.916999999999998</v>
      </c>
      <c r="AY82">
        <f t="shared" si="35"/>
        <v>9.9170000000000016</v>
      </c>
      <c r="AZ82">
        <f t="shared" si="36"/>
        <v>9.956999999999999</v>
      </c>
      <c r="BA82">
        <f t="shared" si="37"/>
        <v>9.9859999999999989</v>
      </c>
      <c r="BB82">
        <f t="shared" si="38"/>
        <v>9.9420000000000019</v>
      </c>
      <c r="BC82">
        <f t="shared" si="39"/>
        <v>10.064</v>
      </c>
      <c r="BD82" s="13">
        <f t="shared" si="40"/>
        <v>9.8970000000000002</v>
      </c>
      <c r="BE82">
        <f t="shared" si="41"/>
        <v>9.4570000000000007</v>
      </c>
      <c r="BF82">
        <f t="shared" si="42"/>
        <v>8.972999999999999</v>
      </c>
      <c r="BG82">
        <f t="shared" si="43"/>
        <v>8.488999999999999</v>
      </c>
      <c r="BH82">
        <f t="shared" si="44"/>
        <v>7.9959999999999996</v>
      </c>
      <c r="BI82">
        <f t="shared" si="45"/>
        <v>7.49</v>
      </c>
      <c r="BJ82">
        <f t="shared" si="46"/>
        <v>6.9909999999999997</v>
      </c>
      <c r="BK82">
        <f t="shared" si="47"/>
        <v>6.4689999999999994</v>
      </c>
      <c r="BL82">
        <f t="shared" si="48"/>
        <v>6.008</v>
      </c>
      <c r="BM82">
        <f t="shared" si="49"/>
        <v>5.4140000000000006</v>
      </c>
      <c r="BN82" s="13">
        <f t="shared" si="50"/>
        <v>5.1170000000000009</v>
      </c>
      <c r="BO82">
        <f t="shared" si="51"/>
        <v>4.9480000000000004</v>
      </c>
      <c r="BP82">
        <f t="shared" si="52"/>
        <v>4.7720000000000002</v>
      </c>
      <c r="BQ82">
        <f t="shared" si="53"/>
        <v>4.5659999999999998</v>
      </c>
      <c r="BR82">
        <f t="shared" si="54"/>
        <v>4.383</v>
      </c>
      <c r="BS82">
        <f t="shared" si="55"/>
        <v>4.1959999999999997</v>
      </c>
      <c r="BT82">
        <f t="shared" si="56"/>
        <v>4.0179999999999998</v>
      </c>
      <c r="BU82">
        <f t="shared" si="57"/>
        <v>3.8250000000000002</v>
      </c>
      <c r="BV82">
        <f t="shared" si="58"/>
        <v>3.6390000000000007</v>
      </c>
      <c r="BW82">
        <f t="shared" si="59"/>
        <v>3.4520000000000004</v>
      </c>
      <c r="BX82" s="13">
        <f t="shared" si="60"/>
        <v>3.2490000000000001</v>
      </c>
      <c r="BY82">
        <f t="shared" si="61"/>
        <v>3.0590000000000002</v>
      </c>
      <c r="BZ82">
        <f t="shared" si="62"/>
        <v>2.8839999999999999</v>
      </c>
      <c r="CA82">
        <f t="shared" si="63"/>
        <v>2.7229999999999999</v>
      </c>
      <c r="CB82">
        <f t="shared" si="64"/>
        <v>2.5449999999999999</v>
      </c>
      <c r="CC82">
        <f t="shared" si="65"/>
        <v>2.3769999999999998</v>
      </c>
      <c r="CD82">
        <f t="shared" si="66"/>
        <v>2.2099999999999995</v>
      </c>
      <c r="CE82">
        <f t="shared" si="67"/>
        <v>2.0489999999999995</v>
      </c>
      <c r="CF82">
        <f t="shared" si="68"/>
        <v>1.885</v>
      </c>
      <c r="CG82">
        <f t="shared" si="69"/>
        <v>1.7210000000000001</v>
      </c>
      <c r="CH82" s="13">
        <f t="shared" si="70"/>
        <v>1.5489999999999999</v>
      </c>
      <c r="CI82">
        <f t="shared" si="71"/>
        <v>1.6759999999999999</v>
      </c>
      <c r="CJ82">
        <f t="shared" si="72"/>
        <v>1.8119999999999998</v>
      </c>
      <c r="CK82">
        <f t="shared" si="73"/>
        <v>1.9359999999999999</v>
      </c>
      <c r="CL82">
        <f t="shared" si="74"/>
        <v>2.0659999999999998</v>
      </c>
      <c r="CM82">
        <f t="shared" si="75"/>
        <v>2.1950000000000003</v>
      </c>
      <c r="CN82">
        <f t="shared" si="76"/>
        <v>2.3209999999999997</v>
      </c>
      <c r="CO82">
        <f t="shared" si="77"/>
        <v>2.4450000000000003</v>
      </c>
      <c r="CP82">
        <f t="shared" si="78"/>
        <v>2.5690000000000004</v>
      </c>
      <c r="CQ82">
        <f t="shared" si="79"/>
        <v>2.694</v>
      </c>
      <c r="CR82" s="13">
        <f t="shared" si="80"/>
        <v>2.8170000000000002</v>
      </c>
      <c r="CW82" s="10">
        <f t="shared" si="81"/>
        <v>0.52800000000000002</v>
      </c>
      <c r="CX82">
        <f t="shared" si="82"/>
        <v>0.53</v>
      </c>
      <c r="CY82">
        <f t="shared" si="83"/>
        <v>0.52600000000000002</v>
      </c>
      <c r="CZ82">
        <f t="shared" si="84"/>
        <v>0.52300000000000002</v>
      </c>
      <c r="DA82">
        <f t="shared" si="85"/>
        <v>0.52</v>
      </c>
      <c r="DB82" s="10">
        <f t="shared" si="86"/>
        <v>0.51900000000000002</v>
      </c>
    </row>
    <row r="83" spans="3:106" x14ac:dyDescent="0.2">
      <c r="C83" s="4">
        <v>0.38572916666666668</v>
      </c>
      <c r="K83" s="10">
        <f t="shared" si="4"/>
        <v>0.61</v>
      </c>
      <c r="L83" s="16">
        <f t="shared" si="5"/>
        <v>0.64</v>
      </c>
      <c r="M83" s="16">
        <f t="shared" si="6"/>
        <v>0.67500000000000004</v>
      </c>
      <c r="N83" s="16">
        <f t="shared" si="7"/>
        <v>0.70700000000000007</v>
      </c>
      <c r="O83" s="16">
        <f t="shared" si="8"/>
        <v>0.7410000000000001</v>
      </c>
      <c r="P83" s="10">
        <f t="shared" si="9"/>
        <v>0.77200000000000002</v>
      </c>
      <c r="Z83" s="13">
        <f t="shared" si="10"/>
        <v>10.159999999999998</v>
      </c>
      <c r="AA83">
        <f t="shared" si="11"/>
        <v>10.110999999999999</v>
      </c>
      <c r="AB83">
        <f t="shared" si="12"/>
        <v>10.198999999999998</v>
      </c>
      <c r="AC83">
        <f t="shared" si="13"/>
        <v>10.305</v>
      </c>
      <c r="AD83">
        <f t="shared" si="14"/>
        <v>10.254</v>
      </c>
      <c r="AE83">
        <f t="shared" si="15"/>
        <v>10.284000000000001</v>
      </c>
      <c r="AF83">
        <f t="shared" si="16"/>
        <v>10.234999999999999</v>
      </c>
      <c r="AG83">
        <f t="shared" si="17"/>
        <v>10.33</v>
      </c>
      <c r="AH83">
        <f t="shared" si="18"/>
        <v>10.49</v>
      </c>
      <c r="AI83">
        <f t="shared" si="19"/>
        <v>10.478</v>
      </c>
      <c r="AJ83" s="13">
        <f t="shared" si="20"/>
        <v>10.441000000000001</v>
      </c>
      <c r="AK83">
        <f t="shared" si="21"/>
        <v>10.134</v>
      </c>
      <c r="AL83">
        <f t="shared" si="22"/>
        <v>10.017000000000001</v>
      </c>
      <c r="AM83">
        <f t="shared" si="23"/>
        <v>9.9430000000000014</v>
      </c>
      <c r="AN83">
        <f t="shared" si="24"/>
        <v>9.8580000000000005</v>
      </c>
      <c r="AO83">
        <f t="shared" si="25"/>
        <v>9.8230000000000004</v>
      </c>
      <c r="AP83">
        <f t="shared" si="26"/>
        <v>9.9579999999999984</v>
      </c>
      <c r="AQ83">
        <f t="shared" si="27"/>
        <v>9.8499999999999979</v>
      </c>
      <c r="AR83">
        <f t="shared" si="28"/>
        <v>9.7989999999999995</v>
      </c>
      <c r="AS83">
        <f t="shared" si="29"/>
        <v>9.7410000000000014</v>
      </c>
      <c r="AT83" s="13">
        <f t="shared" si="30"/>
        <v>9.6449999999999996</v>
      </c>
      <c r="AU83">
        <f t="shared" si="31"/>
        <v>9.94</v>
      </c>
      <c r="AV83">
        <f t="shared" si="32"/>
        <v>9.9810000000000016</v>
      </c>
      <c r="AW83">
        <f t="shared" si="33"/>
        <v>10.044</v>
      </c>
      <c r="AX83">
        <f t="shared" si="34"/>
        <v>10.096999999999998</v>
      </c>
      <c r="AY83">
        <f t="shared" si="35"/>
        <v>10.125999999999999</v>
      </c>
      <c r="AZ83">
        <f t="shared" si="36"/>
        <v>10.043999999999999</v>
      </c>
      <c r="BA83">
        <f t="shared" si="37"/>
        <v>10.055</v>
      </c>
      <c r="BB83">
        <f t="shared" si="38"/>
        <v>10.048</v>
      </c>
      <c r="BC83">
        <f t="shared" si="39"/>
        <v>10.194000000000001</v>
      </c>
      <c r="BD83" s="13">
        <f t="shared" si="40"/>
        <v>10.052</v>
      </c>
      <c r="BE83">
        <f t="shared" si="41"/>
        <v>9.6790000000000003</v>
      </c>
      <c r="BF83">
        <f t="shared" si="42"/>
        <v>9.3789999999999996</v>
      </c>
      <c r="BG83">
        <f t="shared" si="43"/>
        <v>9.0510000000000002</v>
      </c>
      <c r="BH83">
        <f t="shared" si="44"/>
        <v>8.7319999999999993</v>
      </c>
      <c r="BI83">
        <f t="shared" si="45"/>
        <v>8.3469999999999995</v>
      </c>
      <c r="BJ83">
        <f t="shared" si="46"/>
        <v>8.020999999999999</v>
      </c>
      <c r="BK83">
        <f t="shared" si="47"/>
        <v>7.681</v>
      </c>
      <c r="BL83">
        <f t="shared" si="48"/>
        <v>7.3549999999999995</v>
      </c>
      <c r="BM83">
        <f t="shared" si="49"/>
        <v>6.9319999999999995</v>
      </c>
      <c r="BN83" s="13">
        <f t="shared" si="50"/>
        <v>6.8239999999999998</v>
      </c>
      <c r="BO83">
        <f t="shared" si="51"/>
        <v>6.7219999999999986</v>
      </c>
      <c r="BP83">
        <f t="shared" si="52"/>
        <v>6.5149999999999988</v>
      </c>
      <c r="BQ83">
        <f t="shared" si="53"/>
        <v>6.2870000000000008</v>
      </c>
      <c r="BR83">
        <f t="shared" si="54"/>
        <v>6.0780000000000003</v>
      </c>
      <c r="BS83">
        <f t="shared" si="55"/>
        <v>5.859</v>
      </c>
      <c r="BT83">
        <f t="shared" si="56"/>
        <v>5.6539999999999999</v>
      </c>
      <c r="BU83">
        <f t="shared" si="57"/>
        <v>5.4230000000000009</v>
      </c>
      <c r="BV83">
        <f t="shared" si="58"/>
        <v>5.2079999999999993</v>
      </c>
      <c r="BW83">
        <f t="shared" si="59"/>
        <v>4.9760000000000009</v>
      </c>
      <c r="BX83" s="13">
        <f t="shared" si="60"/>
        <v>4.7450000000000001</v>
      </c>
      <c r="BY83">
        <f t="shared" si="61"/>
        <v>4.4470000000000001</v>
      </c>
      <c r="BZ83">
        <f t="shared" si="62"/>
        <v>4.1689999999999996</v>
      </c>
      <c r="CA83">
        <f t="shared" si="63"/>
        <v>3.9039999999999999</v>
      </c>
      <c r="CB83">
        <f t="shared" si="64"/>
        <v>3.6179999999999999</v>
      </c>
      <c r="CC83">
        <f t="shared" si="65"/>
        <v>3.3459999999999996</v>
      </c>
      <c r="CD83">
        <f t="shared" si="66"/>
        <v>3.0729999999999995</v>
      </c>
      <c r="CE83">
        <f t="shared" si="67"/>
        <v>2.8099999999999996</v>
      </c>
      <c r="CF83">
        <f t="shared" si="68"/>
        <v>2.5410000000000004</v>
      </c>
      <c r="CG83">
        <f t="shared" si="69"/>
        <v>2.2770000000000001</v>
      </c>
      <c r="CH83" s="13">
        <f t="shared" si="70"/>
        <v>1.998</v>
      </c>
      <c r="CI83">
        <f t="shared" si="71"/>
        <v>2.214</v>
      </c>
      <c r="CJ83">
        <f t="shared" si="72"/>
        <v>2.44</v>
      </c>
      <c r="CK83">
        <f t="shared" si="73"/>
        <v>2.65</v>
      </c>
      <c r="CL83">
        <f t="shared" si="74"/>
        <v>2.8689999999999998</v>
      </c>
      <c r="CM83">
        <f t="shared" si="75"/>
        <v>3.0860000000000003</v>
      </c>
      <c r="CN83">
        <f t="shared" si="76"/>
        <v>3.2970000000000002</v>
      </c>
      <c r="CO83">
        <f t="shared" si="77"/>
        <v>3.504</v>
      </c>
      <c r="CP83">
        <f t="shared" si="78"/>
        <v>3.7110000000000003</v>
      </c>
      <c r="CQ83">
        <f t="shared" si="79"/>
        <v>3.9219999999999997</v>
      </c>
      <c r="CR83" s="13">
        <f t="shared" si="80"/>
        <v>4.1319999999999997</v>
      </c>
      <c r="CW83" s="10">
        <f t="shared" si="81"/>
        <v>0.52500000000000002</v>
      </c>
      <c r="CX83">
        <f t="shared" si="82"/>
        <v>0.52700000000000002</v>
      </c>
      <c r="CY83">
        <f t="shared" si="83"/>
        <v>0.52400000000000002</v>
      </c>
      <c r="CZ83">
        <f t="shared" si="84"/>
        <v>0.52100000000000002</v>
      </c>
      <c r="DA83">
        <f t="shared" si="85"/>
        <v>0.51900000000000002</v>
      </c>
      <c r="DB83" s="10">
        <f t="shared" si="86"/>
        <v>0.51800000000000002</v>
      </c>
    </row>
    <row r="84" spans="3:106" x14ac:dyDescent="0.2">
      <c r="C84" s="8">
        <v>0.42836805555555557</v>
      </c>
      <c r="K84" s="10">
        <f t="shared" si="4"/>
        <v>0.61299999999999999</v>
      </c>
      <c r="L84" s="16">
        <f t="shared" si="5"/>
        <v>0.67700000000000005</v>
      </c>
      <c r="M84" s="16">
        <f t="shared" si="6"/>
        <v>0.74700000000000011</v>
      </c>
      <c r="N84" s="16">
        <f t="shared" si="7"/>
        <v>0.81499999999999995</v>
      </c>
      <c r="O84" s="16">
        <f t="shared" si="8"/>
        <v>0.88900000000000001</v>
      </c>
      <c r="P84" s="10">
        <f t="shared" si="9"/>
        <v>0.96</v>
      </c>
      <c r="Z84" s="13">
        <f t="shared" si="10"/>
        <v>10.434000000000001</v>
      </c>
      <c r="AA84">
        <f t="shared" si="11"/>
        <v>10.498000000000001</v>
      </c>
      <c r="AB84">
        <f t="shared" si="12"/>
        <v>10.582000000000001</v>
      </c>
      <c r="AC84">
        <f t="shared" si="13"/>
        <v>10.638999999999999</v>
      </c>
      <c r="AD84">
        <f t="shared" si="14"/>
        <v>10.712000000000002</v>
      </c>
      <c r="AE84">
        <f t="shared" si="15"/>
        <v>10.713000000000001</v>
      </c>
      <c r="AF84">
        <f t="shared" si="16"/>
        <v>10.657999999999999</v>
      </c>
      <c r="AG84">
        <f t="shared" si="17"/>
        <v>10.709000000000001</v>
      </c>
      <c r="AH84">
        <f t="shared" si="18"/>
        <v>10.928000000000001</v>
      </c>
      <c r="AI84">
        <f t="shared" si="19"/>
        <v>10.903000000000002</v>
      </c>
      <c r="AJ84" s="13">
        <f t="shared" si="20"/>
        <v>10.848000000000003</v>
      </c>
      <c r="AK84">
        <f t="shared" si="21"/>
        <v>10.341000000000001</v>
      </c>
      <c r="AL84">
        <f t="shared" si="22"/>
        <v>10.145999999999999</v>
      </c>
      <c r="AM84">
        <f t="shared" si="23"/>
        <v>9.9920000000000009</v>
      </c>
      <c r="AN84">
        <f t="shared" si="24"/>
        <v>9.8790000000000013</v>
      </c>
      <c r="AO84">
        <f t="shared" si="25"/>
        <v>9.8569999999999993</v>
      </c>
      <c r="AP84">
        <f t="shared" si="26"/>
        <v>9.952</v>
      </c>
      <c r="AQ84">
        <f t="shared" si="27"/>
        <v>9.8239999999999998</v>
      </c>
      <c r="AR84">
        <f t="shared" si="28"/>
        <v>9.6630000000000003</v>
      </c>
      <c r="AS84">
        <f t="shared" si="29"/>
        <v>9.5779999999999994</v>
      </c>
      <c r="AT84" s="13">
        <f t="shared" si="30"/>
        <v>9.543000000000001</v>
      </c>
      <c r="AU84">
        <f t="shared" si="31"/>
        <v>9.9640000000000004</v>
      </c>
      <c r="AV84">
        <f t="shared" si="32"/>
        <v>10.056000000000001</v>
      </c>
      <c r="AW84">
        <f t="shared" si="33"/>
        <v>10.124000000000001</v>
      </c>
      <c r="AX84">
        <f t="shared" si="34"/>
        <v>10.195</v>
      </c>
      <c r="AY84">
        <f t="shared" si="35"/>
        <v>10.170999999999999</v>
      </c>
      <c r="AZ84">
        <f t="shared" si="36"/>
        <v>10.119</v>
      </c>
      <c r="BA84">
        <f t="shared" si="37"/>
        <v>10.167000000000002</v>
      </c>
      <c r="BB84">
        <f t="shared" si="38"/>
        <v>10.114000000000001</v>
      </c>
      <c r="BC84">
        <f t="shared" si="39"/>
        <v>10.249000000000001</v>
      </c>
      <c r="BD84" s="13">
        <f t="shared" si="40"/>
        <v>10.047000000000001</v>
      </c>
      <c r="BE84">
        <f t="shared" si="41"/>
        <v>9.577</v>
      </c>
      <c r="BF84">
        <f t="shared" si="42"/>
        <v>9.1379999999999999</v>
      </c>
      <c r="BG84">
        <f t="shared" si="43"/>
        <v>8.6799999999999979</v>
      </c>
      <c r="BH84">
        <f t="shared" si="44"/>
        <v>8.213000000000001</v>
      </c>
      <c r="BI84">
        <f t="shared" si="45"/>
        <v>7.7430000000000012</v>
      </c>
      <c r="BJ84">
        <f t="shared" si="46"/>
        <v>7.2870000000000008</v>
      </c>
      <c r="BK84">
        <f t="shared" si="47"/>
        <v>6.8150000000000013</v>
      </c>
      <c r="BL84">
        <f t="shared" si="48"/>
        <v>6.4110000000000005</v>
      </c>
      <c r="BM84">
        <f t="shared" si="49"/>
        <v>5.8730000000000002</v>
      </c>
      <c r="BN84" s="13">
        <f t="shared" si="50"/>
        <v>5.6379999999999999</v>
      </c>
      <c r="BO84">
        <f t="shared" si="51"/>
        <v>5.7669999999999995</v>
      </c>
      <c r="BP84">
        <f t="shared" si="52"/>
        <v>5.8729999999999993</v>
      </c>
      <c r="BQ84">
        <f t="shared" si="53"/>
        <v>5.9530000000000003</v>
      </c>
      <c r="BR84">
        <f t="shared" si="54"/>
        <v>6.0520000000000005</v>
      </c>
      <c r="BS84">
        <f t="shared" si="55"/>
        <v>6.1389999999999993</v>
      </c>
      <c r="BT84">
        <f t="shared" si="56"/>
        <v>6.2249999999999996</v>
      </c>
      <c r="BU84">
        <f t="shared" si="57"/>
        <v>6.294999999999999</v>
      </c>
      <c r="BV84">
        <f t="shared" si="58"/>
        <v>6.3760000000000003</v>
      </c>
      <c r="BW84">
        <f t="shared" si="59"/>
        <v>6.4630000000000001</v>
      </c>
      <c r="BX84" s="13">
        <f t="shared" si="60"/>
        <v>6.5380000000000003</v>
      </c>
      <c r="BY84">
        <f t="shared" si="61"/>
        <v>6.1419999999999995</v>
      </c>
      <c r="BZ84">
        <f t="shared" si="62"/>
        <v>5.7610000000000001</v>
      </c>
      <c r="CA84">
        <f t="shared" si="63"/>
        <v>5.4</v>
      </c>
      <c r="CB84">
        <f t="shared" si="64"/>
        <v>5.0100000000000007</v>
      </c>
      <c r="CC84">
        <f t="shared" si="65"/>
        <v>4.6319999999999997</v>
      </c>
      <c r="CD84">
        <f t="shared" si="66"/>
        <v>4.2580000000000009</v>
      </c>
      <c r="CE84">
        <f t="shared" si="67"/>
        <v>3.8890000000000002</v>
      </c>
      <c r="CF84">
        <f t="shared" si="68"/>
        <v>3.516</v>
      </c>
      <c r="CG84">
        <f t="shared" si="69"/>
        <v>3.1470000000000002</v>
      </c>
      <c r="CH84" s="13">
        <f t="shared" si="70"/>
        <v>2.766</v>
      </c>
      <c r="CI84">
        <f t="shared" si="71"/>
        <v>3.0829999999999997</v>
      </c>
      <c r="CJ84">
        <f t="shared" si="72"/>
        <v>3.423</v>
      </c>
      <c r="CK84">
        <f t="shared" si="73"/>
        <v>3.7479999999999998</v>
      </c>
      <c r="CL84">
        <f t="shared" si="74"/>
        <v>4.0909999999999993</v>
      </c>
      <c r="CM84">
        <f t="shared" si="75"/>
        <v>4.43</v>
      </c>
      <c r="CN84">
        <f t="shared" si="76"/>
        <v>4.7469999999999999</v>
      </c>
      <c r="CO84">
        <f t="shared" si="77"/>
        <v>5.0579999999999998</v>
      </c>
      <c r="CP84">
        <f t="shared" si="78"/>
        <v>5.3680000000000003</v>
      </c>
      <c r="CQ84">
        <f t="shared" si="79"/>
        <v>5.6809999999999992</v>
      </c>
      <c r="CR84" s="13">
        <f t="shared" si="80"/>
        <v>5.9910000000000005</v>
      </c>
      <c r="CW84" s="10">
        <f t="shared" si="81"/>
        <v>0.52800000000000002</v>
      </c>
      <c r="CX84">
        <f t="shared" si="82"/>
        <v>0.53</v>
      </c>
      <c r="CY84">
        <f t="shared" si="83"/>
        <v>0.52700000000000002</v>
      </c>
      <c r="CZ84">
        <f t="shared" si="84"/>
        <v>0.52400000000000002</v>
      </c>
      <c r="DA84">
        <f t="shared" si="85"/>
        <v>0.52</v>
      </c>
      <c r="DB84" s="10">
        <f t="shared" si="86"/>
        <v>0.51900000000000002</v>
      </c>
    </row>
    <row r="85" spans="3:106" x14ac:dyDescent="0.2">
      <c r="C85" s="4">
        <v>0.47100694444444446</v>
      </c>
      <c r="K85" s="10">
        <f t="shared" si="4"/>
        <v>0.61599999999999999</v>
      </c>
      <c r="L85" s="16">
        <f t="shared" si="5"/>
        <v>0.747</v>
      </c>
      <c r="M85" s="16">
        <f t="shared" si="6"/>
        <v>0.89500000000000002</v>
      </c>
      <c r="N85" s="16">
        <f t="shared" si="7"/>
        <v>1.03</v>
      </c>
      <c r="O85" s="16">
        <f t="shared" si="8"/>
        <v>1.1830000000000001</v>
      </c>
      <c r="P85" s="10">
        <f t="shared" si="9"/>
        <v>1.33</v>
      </c>
      <c r="Z85" s="13">
        <f t="shared" si="10"/>
        <v>10.899000000000001</v>
      </c>
      <c r="AA85">
        <f t="shared" si="11"/>
        <v>11.020000000000001</v>
      </c>
      <c r="AB85">
        <f t="shared" si="12"/>
        <v>11.085000000000001</v>
      </c>
      <c r="AC85">
        <f t="shared" si="13"/>
        <v>11.027000000000001</v>
      </c>
      <c r="AD85">
        <f t="shared" si="14"/>
        <v>11.091000000000001</v>
      </c>
      <c r="AE85">
        <f t="shared" si="15"/>
        <v>11.134000000000002</v>
      </c>
      <c r="AF85">
        <f t="shared" si="16"/>
        <v>11.065</v>
      </c>
      <c r="AG85">
        <f t="shared" si="17"/>
        <v>10.993</v>
      </c>
      <c r="AH85">
        <f t="shared" si="18"/>
        <v>11.114000000000001</v>
      </c>
      <c r="AI85">
        <f t="shared" si="19"/>
        <v>11.134</v>
      </c>
      <c r="AJ85" s="13">
        <f t="shared" si="20"/>
        <v>11.135999999999999</v>
      </c>
      <c r="AK85">
        <f t="shared" si="21"/>
        <v>10.376999999999999</v>
      </c>
      <c r="AL85">
        <f t="shared" si="22"/>
        <v>10.179</v>
      </c>
      <c r="AM85">
        <f t="shared" si="23"/>
        <v>10.102</v>
      </c>
      <c r="AN85">
        <f t="shared" si="24"/>
        <v>9.98</v>
      </c>
      <c r="AO85">
        <f t="shared" si="25"/>
        <v>9.897000000000002</v>
      </c>
      <c r="AP85">
        <f t="shared" si="26"/>
        <v>10.004000000000001</v>
      </c>
      <c r="AQ85">
        <f t="shared" si="27"/>
        <v>9.8859999999999992</v>
      </c>
      <c r="AR85">
        <f t="shared" si="28"/>
        <v>9.7809999999999988</v>
      </c>
      <c r="AS85">
        <f t="shared" si="29"/>
        <v>9.6590000000000007</v>
      </c>
      <c r="AT85" s="13">
        <f t="shared" si="30"/>
        <v>9.6340000000000003</v>
      </c>
      <c r="AU85">
        <f t="shared" si="31"/>
        <v>10.147000000000002</v>
      </c>
      <c r="AV85">
        <f t="shared" si="32"/>
        <v>10.214</v>
      </c>
      <c r="AW85">
        <f t="shared" si="33"/>
        <v>10.285</v>
      </c>
      <c r="AX85">
        <f t="shared" si="34"/>
        <v>10.367999999999999</v>
      </c>
      <c r="AY85">
        <f t="shared" si="35"/>
        <v>10.346</v>
      </c>
      <c r="AZ85">
        <f t="shared" si="36"/>
        <v>10.257999999999999</v>
      </c>
      <c r="BA85">
        <f t="shared" si="37"/>
        <v>10.297000000000001</v>
      </c>
      <c r="BB85">
        <f t="shared" si="38"/>
        <v>10.293000000000001</v>
      </c>
      <c r="BC85">
        <f t="shared" si="39"/>
        <v>10.407</v>
      </c>
      <c r="BD85" s="13">
        <f t="shared" si="40"/>
        <v>10.19</v>
      </c>
      <c r="BE85">
        <f t="shared" si="41"/>
        <v>9.6499999999999986</v>
      </c>
      <c r="BF85">
        <f t="shared" si="42"/>
        <v>9.2059999999999995</v>
      </c>
      <c r="BG85">
        <f t="shared" si="43"/>
        <v>8.7219999999999995</v>
      </c>
      <c r="BH85">
        <f t="shared" si="44"/>
        <v>8.2309999999999999</v>
      </c>
      <c r="BI85">
        <f t="shared" si="45"/>
        <v>7.762999999999999</v>
      </c>
      <c r="BJ85">
        <f t="shared" si="46"/>
        <v>7.2869999999999999</v>
      </c>
      <c r="BK85">
        <f t="shared" si="47"/>
        <v>6.7929999999999993</v>
      </c>
      <c r="BL85">
        <f t="shared" si="48"/>
        <v>6.3169999999999993</v>
      </c>
      <c r="BM85">
        <f t="shared" si="49"/>
        <v>5.7679999999999998</v>
      </c>
      <c r="BN85" s="13">
        <f t="shared" si="50"/>
        <v>5.5249999999999995</v>
      </c>
      <c r="BO85">
        <f t="shared" si="51"/>
        <v>5.6489999999999991</v>
      </c>
      <c r="BP85">
        <f t="shared" si="52"/>
        <v>5.6909999999999998</v>
      </c>
      <c r="BQ85">
        <f t="shared" si="53"/>
        <v>5.7370000000000001</v>
      </c>
      <c r="BR85">
        <f t="shared" si="54"/>
        <v>5.8250000000000002</v>
      </c>
      <c r="BS85">
        <f t="shared" si="55"/>
        <v>5.9060000000000006</v>
      </c>
      <c r="BT85">
        <f t="shared" si="56"/>
        <v>5.9950000000000001</v>
      </c>
      <c r="BU85">
        <f t="shared" si="57"/>
        <v>6.0890000000000013</v>
      </c>
      <c r="BV85">
        <f t="shared" si="58"/>
        <v>6.1690000000000005</v>
      </c>
      <c r="BW85">
        <f t="shared" si="59"/>
        <v>6.2580000000000009</v>
      </c>
      <c r="BX85" s="13">
        <f t="shared" si="60"/>
        <v>6.3100000000000005</v>
      </c>
      <c r="BY85">
        <f t="shared" si="61"/>
        <v>6.1300000000000008</v>
      </c>
      <c r="BZ85">
        <f t="shared" si="62"/>
        <v>5.9469999999999992</v>
      </c>
      <c r="CA85">
        <f t="shared" si="63"/>
        <v>5.754999999999999</v>
      </c>
      <c r="CB85">
        <f t="shared" si="64"/>
        <v>5.5099999999999989</v>
      </c>
      <c r="CC85">
        <f t="shared" si="65"/>
        <v>5.2639999999999993</v>
      </c>
      <c r="CD85">
        <f t="shared" si="66"/>
        <v>5.0289999999999999</v>
      </c>
      <c r="CE85">
        <f t="shared" si="67"/>
        <v>4.7740000000000009</v>
      </c>
      <c r="CF85">
        <f t="shared" si="68"/>
        <v>4.5250000000000004</v>
      </c>
      <c r="CG85">
        <f t="shared" si="69"/>
        <v>4.2810000000000006</v>
      </c>
      <c r="CH85" s="13">
        <f t="shared" si="70"/>
        <v>4.0360000000000005</v>
      </c>
      <c r="CI85">
        <f t="shared" si="71"/>
        <v>4.2640000000000002</v>
      </c>
      <c r="CJ85">
        <f t="shared" si="72"/>
        <v>4.5209999999999999</v>
      </c>
      <c r="CK85">
        <f t="shared" si="73"/>
        <v>4.8029999999999999</v>
      </c>
      <c r="CL85">
        <f t="shared" si="74"/>
        <v>5.117</v>
      </c>
      <c r="CM85">
        <f t="shared" si="75"/>
        <v>5.4459999999999997</v>
      </c>
      <c r="CN85">
        <f t="shared" si="76"/>
        <v>5.7630000000000008</v>
      </c>
      <c r="CO85">
        <f t="shared" si="77"/>
        <v>6.0780000000000012</v>
      </c>
      <c r="CP85">
        <f t="shared" si="78"/>
        <v>6.3960000000000008</v>
      </c>
      <c r="CQ85">
        <f t="shared" si="79"/>
        <v>6.7019999999999991</v>
      </c>
      <c r="CR85" s="13">
        <f t="shared" si="80"/>
        <v>7.0099999999999989</v>
      </c>
      <c r="CW85" s="10">
        <f t="shared" si="81"/>
        <v>0.52700000000000002</v>
      </c>
      <c r="CX85">
        <f t="shared" si="82"/>
        <v>0.52900000000000003</v>
      </c>
      <c r="CY85">
        <f t="shared" si="83"/>
        <v>0.52600000000000002</v>
      </c>
      <c r="CZ85">
        <f t="shared" si="84"/>
        <v>0.52400000000000002</v>
      </c>
      <c r="DA85">
        <f t="shared" si="85"/>
        <v>0.52</v>
      </c>
      <c r="DB85" s="10">
        <f t="shared" si="86"/>
        <v>0.51900000000000002</v>
      </c>
    </row>
    <row r="86" spans="3:106" x14ac:dyDescent="0.2">
      <c r="C86" s="8">
        <v>0.51364583333333336</v>
      </c>
      <c r="K86" s="10">
        <f t="shared" si="4"/>
        <v>0.628</v>
      </c>
      <c r="L86" s="16">
        <f t="shared" si="5"/>
        <v>0.88</v>
      </c>
      <c r="M86" s="16">
        <f t="shared" si="6"/>
        <v>1.167</v>
      </c>
      <c r="N86" s="16">
        <f t="shared" si="7"/>
        <v>1.4260000000000002</v>
      </c>
      <c r="O86" s="16">
        <f t="shared" si="8"/>
        <v>1.754</v>
      </c>
      <c r="P86" s="10">
        <f t="shared" si="9"/>
        <v>2.04</v>
      </c>
      <c r="Z86" s="13">
        <f t="shared" si="10"/>
        <v>11.186999999999999</v>
      </c>
      <c r="AA86">
        <f t="shared" si="11"/>
        <v>11.098999999999998</v>
      </c>
      <c r="AB86">
        <f t="shared" si="12"/>
        <v>11.132999999999999</v>
      </c>
      <c r="AC86">
        <f t="shared" si="13"/>
        <v>11.125999999999999</v>
      </c>
      <c r="AD86">
        <f t="shared" si="14"/>
        <v>11.195</v>
      </c>
      <c r="AE86">
        <f t="shared" si="15"/>
        <v>11.125999999999999</v>
      </c>
      <c r="AF86">
        <f t="shared" si="16"/>
        <v>11.102</v>
      </c>
      <c r="AG86">
        <f t="shared" si="17"/>
        <v>11.085999999999999</v>
      </c>
      <c r="AH86">
        <f t="shared" si="18"/>
        <v>11.255999999999998</v>
      </c>
      <c r="AI86">
        <f t="shared" si="19"/>
        <v>11.284000000000001</v>
      </c>
      <c r="AJ86" s="13">
        <f t="shared" si="20"/>
        <v>11.337000000000002</v>
      </c>
      <c r="AK86">
        <f t="shared" si="21"/>
        <v>10.582000000000001</v>
      </c>
      <c r="AL86">
        <f t="shared" si="22"/>
        <v>10.352</v>
      </c>
      <c r="AM86">
        <f t="shared" si="23"/>
        <v>10.243</v>
      </c>
      <c r="AN86">
        <f t="shared" si="24"/>
        <v>10.064</v>
      </c>
      <c r="AO86">
        <f t="shared" si="25"/>
        <v>10.053000000000001</v>
      </c>
      <c r="AP86">
        <f t="shared" si="26"/>
        <v>10.147999999999998</v>
      </c>
      <c r="AQ86">
        <f t="shared" si="27"/>
        <v>10.021000000000001</v>
      </c>
      <c r="AR86">
        <f t="shared" si="28"/>
        <v>9.8349999999999991</v>
      </c>
      <c r="AS86">
        <f t="shared" si="29"/>
        <v>9.702</v>
      </c>
      <c r="AT86" s="13">
        <f t="shared" si="30"/>
        <v>9.5829999999999984</v>
      </c>
      <c r="AU86">
        <f t="shared" si="31"/>
        <v>10.189999999999998</v>
      </c>
      <c r="AV86">
        <f t="shared" si="32"/>
        <v>10.264999999999999</v>
      </c>
      <c r="AW86">
        <f t="shared" si="33"/>
        <v>10.308</v>
      </c>
      <c r="AX86">
        <f t="shared" si="34"/>
        <v>10.394999999999998</v>
      </c>
      <c r="AY86">
        <f t="shared" si="35"/>
        <v>10.356</v>
      </c>
      <c r="AZ86">
        <f t="shared" si="36"/>
        <v>10.237999999999998</v>
      </c>
      <c r="BA86">
        <f t="shared" si="37"/>
        <v>10.246999999999998</v>
      </c>
      <c r="BB86">
        <f t="shared" si="38"/>
        <v>10.246999999999998</v>
      </c>
      <c r="BC86">
        <f t="shared" si="39"/>
        <v>10.364999999999998</v>
      </c>
      <c r="BD86" s="13">
        <f t="shared" si="40"/>
        <v>10.206000000000001</v>
      </c>
      <c r="BE86">
        <f t="shared" si="41"/>
        <v>9.6930000000000014</v>
      </c>
      <c r="BF86">
        <f t="shared" si="42"/>
        <v>9.3600000000000012</v>
      </c>
      <c r="BG86">
        <f t="shared" si="43"/>
        <v>8.9740000000000002</v>
      </c>
      <c r="BH86">
        <f t="shared" si="44"/>
        <v>8.5879999999999992</v>
      </c>
      <c r="BI86">
        <f t="shared" si="45"/>
        <v>8.1939999999999991</v>
      </c>
      <c r="BJ86">
        <f t="shared" si="46"/>
        <v>7.8029999999999999</v>
      </c>
      <c r="BK86">
        <f t="shared" si="47"/>
        <v>7.4160000000000004</v>
      </c>
      <c r="BL86">
        <f t="shared" si="48"/>
        <v>7.0339999999999998</v>
      </c>
      <c r="BM86">
        <f t="shared" si="49"/>
        <v>6.5519999999999996</v>
      </c>
      <c r="BN86" s="13">
        <f t="shared" si="50"/>
        <v>6.4019999999999992</v>
      </c>
      <c r="BO86">
        <f t="shared" si="51"/>
        <v>6.4789999999999992</v>
      </c>
      <c r="BP86">
        <f t="shared" si="52"/>
        <v>6.3659999999999997</v>
      </c>
      <c r="BQ86">
        <f t="shared" si="53"/>
        <v>6.2290000000000001</v>
      </c>
      <c r="BR86">
        <f t="shared" si="54"/>
        <v>6.1210000000000004</v>
      </c>
      <c r="BS86">
        <f t="shared" si="55"/>
        <v>6.0010000000000003</v>
      </c>
      <c r="BT86">
        <f t="shared" si="56"/>
        <v>5.9080000000000004</v>
      </c>
      <c r="BU86">
        <f t="shared" si="57"/>
        <v>5.7940000000000005</v>
      </c>
      <c r="BV86">
        <f t="shared" si="58"/>
        <v>5.6909999999999998</v>
      </c>
      <c r="BW86">
        <f t="shared" si="59"/>
        <v>5.5880000000000001</v>
      </c>
      <c r="BX86" s="13">
        <f t="shared" si="60"/>
        <v>5.4369999999999994</v>
      </c>
      <c r="BY86">
        <f t="shared" si="61"/>
        <v>5.4629999999999992</v>
      </c>
      <c r="BZ86">
        <f t="shared" si="62"/>
        <v>5.5169999999999995</v>
      </c>
      <c r="CA86">
        <f t="shared" si="63"/>
        <v>5.5989999999999993</v>
      </c>
      <c r="CB86">
        <f t="shared" si="64"/>
        <v>5.6470000000000002</v>
      </c>
      <c r="CC86">
        <f t="shared" si="65"/>
        <v>5.6710000000000003</v>
      </c>
      <c r="CD86">
        <f t="shared" si="66"/>
        <v>5.705000000000001</v>
      </c>
      <c r="CE86">
        <f t="shared" si="67"/>
        <v>5.7390000000000008</v>
      </c>
      <c r="CF86">
        <f t="shared" si="68"/>
        <v>5.7749999999999995</v>
      </c>
      <c r="CG86">
        <f t="shared" si="69"/>
        <v>5.8229999999999995</v>
      </c>
      <c r="CH86" s="13">
        <f t="shared" si="70"/>
        <v>5.8319999999999999</v>
      </c>
      <c r="CI86">
        <f t="shared" si="71"/>
        <v>5.7640000000000002</v>
      </c>
      <c r="CJ86">
        <f t="shared" si="72"/>
        <v>5.7139999999999995</v>
      </c>
      <c r="CK86">
        <f t="shared" si="73"/>
        <v>5.6560000000000006</v>
      </c>
      <c r="CL86">
        <f t="shared" si="74"/>
        <v>5.6340000000000003</v>
      </c>
      <c r="CM86">
        <f t="shared" si="75"/>
        <v>5.6349999999999998</v>
      </c>
      <c r="CN86">
        <f t="shared" si="76"/>
        <v>5.6270000000000007</v>
      </c>
      <c r="CO86">
        <f t="shared" si="77"/>
        <v>5.6230000000000002</v>
      </c>
      <c r="CP86">
        <f t="shared" si="78"/>
        <v>5.6099999999999994</v>
      </c>
      <c r="CQ86">
        <f t="shared" si="79"/>
        <v>5.5869999999999997</v>
      </c>
      <c r="CR86" s="13">
        <f t="shared" si="80"/>
        <v>5.5750000000000011</v>
      </c>
      <c r="CW86" s="10">
        <f t="shared" si="81"/>
        <v>0.52700000000000002</v>
      </c>
      <c r="CX86">
        <f t="shared" si="82"/>
        <v>0.52900000000000003</v>
      </c>
      <c r="CY86">
        <f t="shared" si="83"/>
        <v>0.52600000000000002</v>
      </c>
      <c r="CZ86">
        <f t="shared" si="84"/>
        <v>0.52400000000000002</v>
      </c>
      <c r="DA86">
        <f t="shared" si="85"/>
        <v>0.52</v>
      </c>
      <c r="DB86" s="10">
        <f t="shared" si="86"/>
        <v>0.51900000000000002</v>
      </c>
    </row>
    <row r="87" spans="3:106" x14ac:dyDescent="0.2">
      <c r="C87" s="4">
        <v>0.55628472222222225</v>
      </c>
      <c r="K87" s="10">
        <f t="shared" si="4"/>
        <v>0.65700000000000003</v>
      </c>
      <c r="L87" s="16">
        <f t="shared" si="5"/>
        <v>1.1040000000000001</v>
      </c>
      <c r="M87" s="16">
        <f t="shared" si="6"/>
        <v>1.619</v>
      </c>
      <c r="N87" s="16">
        <f t="shared" si="7"/>
        <v>2.093</v>
      </c>
      <c r="O87" s="16">
        <f t="shared" si="8"/>
        <v>2.6310000000000002</v>
      </c>
      <c r="P87" s="10">
        <f t="shared" si="9"/>
        <v>3.1680000000000001</v>
      </c>
      <c r="Z87" s="13">
        <f t="shared" si="10"/>
        <v>11.542999999999999</v>
      </c>
      <c r="AA87">
        <f t="shared" si="11"/>
        <v>11.420999999999999</v>
      </c>
      <c r="AB87">
        <f t="shared" si="12"/>
        <v>11.299000000000001</v>
      </c>
      <c r="AC87">
        <f t="shared" si="13"/>
        <v>11.245000000000001</v>
      </c>
      <c r="AD87">
        <f t="shared" si="14"/>
        <v>11.175000000000001</v>
      </c>
      <c r="AE87">
        <f t="shared" si="15"/>
        <v>11.016</v>
      </c>
      <c r="AF87">
        <f t="shared" si="16"/>
        <v>10.875999999999999</v>
      </c>
      <c r="AG87">
        <f t="shared" si="17"/>
        <v>10.725999999999999</v>
      </c>
      <c r="AH87">
        <f t="shared" si="18"/>
        <v>10.828999999999999</v>
      </c>
      <c r="AI87">
        <f t="shared" si="19"/>
        <v>10.712999999999999</v>
      </c>
      <c r="AJ87" s="13">
        <f t="shared" si="20"/>
        <v>10.652999999999999</v>
      </c>
      <c r="AK87">
        <f t="shared" si="21"/>
        <v>9.8630000000000013</v>
      </c>
      <c r="AL87">
        <f t="shared" si="22"/>
        <v>9.7079999999999984</v>
      </c>
      <c r="AM87">
        <f t="shared" si="23"/>
        <v>9.6349999999999998</v>
      </c>
      <c r="AN87">
        <f t="shared" si="24"/>
        <v>9.5370000000000008</v>
      </c>
      <c r="AO87">
        <f t="shared" si="25"/>
        <v>9.5860000000000003</v>
      </c>
      <c r="AP87">
        <f t="shared" si="26"/>
        <v>9.7199999999999989</v>
      </c>
      <c r="AQ87">
        <f t="shared" si="27"/>
        <v>9.6719999999999988</v>
      </c>
      <c r="AR87">
        <f t="shared" si="28"/>
        <v>9.4649999999999999</v>
      </c>
      <c r="AS87">
        <f t="shared" si="29"/>
        <v>9.4220000000000006</v>
      </c>
      <c r="AT87" s="13">
        <f t="shared" si="30"/>
        <v>9.3990000000000009</v>
      </c>
      <c r="AU87">
        <f t="shared" si="31"/>
        <v>10.047000000000002</v>
      </c>
      <c r="AV87">
        <f t="shared" si="32"/>
        <v>10.154000000000002</v>
      </c>
      <c r="AW87">
        <f t="shared" si="33"/>
        <v>10.184000000000001</v>
      </c>
      <c r="AX87">
        <f t="shared" si="34"/>
        <v>10.242000000000001</v>
      </c>
      <c r="AY87">
        <f t="shared" si="35"/>
        <v>10.201000000000001</v>
      </c>
      <c r="AZ87">
        <f t="shared" si="36"/>
        <v>10.092999999999998</v>
      </c>
      <c r="BA87">
        <f t="shared" si="37"/>
        <v>10.140999999999998</v>
      </c>
      <c r="BB87">
        <f t="shared" si="38"/>
        <v>10.155999999999999</v>
      </c>
      <c r="BC87">
        <f t="shared" si="39"/>
        <v>10.172999999999998</v>
      </c>
      <c r="BD87" s="13">
        <f t="shared" si="40"/>
        <v>10.023999999999997</v>
      </c>
      <c r="BE87">
        <f t="shared" si="41"/>
        <v>9.5910000000000011</v>
      </c>
      <c r="BF87">
        <f t="shared" si="42"/>
        <v>9.343</v>
      </c>
      <c r="BG87">
        <f t="shared" si="43"/>
        <v>9.1030000000000015</v>
      </c>
      <c r="BH87">
        <f t="shared" si="44"/>
        <v>8.8490000000000002</v>
      </c>
      <c r="BI87">
        <f t="shared" si="45"/>
        <v>8.593</v>
      </c>
      <c r="BJ87">
        <f t="shared" si="46"/>
        <v>8.3140000000000001</v>
      </c>
      <c r="BK87">
        <f t="shared" si="47"/>
        <v>8.01</v>
      </c>
      <c r="BL87">
        <f t="shared" si="48"/>
        <v>7.7509999999999994</v>
      </c>
      <c r="BM87">
        <f t="shared" si="49"/>
        <v>7.4889999999999999</v>
      </c>
      <c r="BN87" s="13">
        <f t="shared" si="50"/>
        <v>7.4470000000000001</v>
      </c>
      <c r="BO87">
        <f t="shared" si="51"/>
        <v>7.5659999999999998</v>
      </c>
      <c r="BP87">
        <f t="shared" si="52"/>
        <v>7.4090000000000007</v>
      </c>
      <c r="BQ87">
        <f t="shared" si="53"/>
        <v>7.205000000000001</v>
      </c>
      <c r="BR87">
        <f t="shared" si="54"/>
        <v>7.0410000000000013</v>
      </c>
      <c r="BS87">
        <f t="shared" si="55"/>
        <v>6.8710000000000004</v>
      </c>
      <c r="BT87">
        <f t="shared" si="56"/>
        <v>6.73</v>
      </c>
      <c r="BU87">
        <f t="shared" si="57"/>
        <v>6.5689999999999991</v>
      </c>
      <c r="BV87">
        <f t="shared" si="58"/>
        <v>6.4119999999999981</v>
      </c>
      <c r="BW87">
        <f t="shared" si="59"/>
        <v>6.2589999999999986</v>
      </c>
      <c r="BX87" s="13">
        <f t="shared" si="60"/>
        <v>6.0969999999999995</v>
      </c>
      <c r="BY87">
        <f t="shared" si="61"/>
        <v>6.06</v>
      </c>
      <c r="BZ87">
        <f t="shared" si="62"/>
        <v>6.1329999999999991</v>
      </c>
      <c r="CA87">
        <f t="shared" si="63"/>
        <v>6.2709999999999999</v>
      </c>
      <c r="CB87">
        <f t="shared" si="64"/>
        <v>6.3930000000000007</v>
      </c>
      <c r="CC87">
        <f t="shared" si="65"/>
        <v>6.5129999999999999</v>
      </c>
      <c r="CD87">
        <f t="shared" si="66"/>
        <v>6.6450000000000005</v>
      </c>
      <c r="CE87">
        <f t="shared" si="67"/>
        <v>6.7830000000000004</v>
      </c>
      <c r="CF87">
        <f t="shared" si="68"/>
        <v>6.9029999999999996</v>
      </c>
      <c r="CG87">
        <f t="shared" si="69"/>
        <v>7.0169999999999995</v>
      </c>
      <c r="CH87" s="13">
        <f t="shared" si="70"/>
        <v>7.0509999999999993</v>
      </c>
      <c r="CI87">
        <f t="shared" si="71"/>
        <v>6.9149999999999991</v>
      </c>
      <c r="CJ87">
        <f t="shared" si="72"/>
        <v>6.7640000000000002</v>
      </c>
      <c r="CK87">
        <f t="shared" si="73"/>
        <v>6.5739999999999998</v>
      </c>
      <c r="CL87">
        <f t="shared" si="74"/>
        <v>6.3929999999999998</v>
      </c>
      <c r="CM87">
        <f t="shared" si="75"/>
        <v>6.2210000000000001</v>
      </c>
      <c r="CN87">
        <f t="shared" si="76"/>
        <v>6.0369999999999999</v>
      </c>
      <c r="CO87">
        <f t="shared" si="77"/>
        <v>5.843</v>
      </c>
      <c r="CP87">
        <f t="shared" si="78"/>
        <v>5.6569999999999991</v>
      </c>
      <c r="CQ87">
        <f t="shared" si="79"/>
        <v>5.488999999999999</v>
      </c>
      <c r="CR87" s="13">
        <f t="shared" si="80"/>
        <v>5.3270000000000008</v>
      </c>
      <c r="CW87" s="10">
        <f t="shared" si="81"/>
        <v>0.52600000000000002</v>
      </c>
      <c r="CX87">
        <f t="shared" si="82"/>
        <v>0.52800000000000002</v>
      </c>
      <c r="CY87">
        <f t="shared" si="83"/>
        <v>0.52500000000000002</v>
      </c>
      <c r="CZ87">
        <f t="shared" si="84"/>
        <v>0.52300000000000002</v>
      </c>
      <c r="DA87">
        <f t="shared" si="85"/>
        <v>0.52</v>
      </c>
      <c r="DB87" s="10">
        <f t="shared" si="86"/>
        <v>0.51900000000000002</v>
      </c>
    </row>
    <row r="88" spans="3:106" x14ac:dyDescent="0.2">
      <c r="C88" s="8">
        <v>0.59892361111111114</v>
      </c>
      <c r="K88" s="10">
        <f t="shared" si="4"/>
        <v>0.70900000000000007</v>
      </c>
      <c r="L88" s="16">
        <f t="shared" si="5"/>
        <v>1.4020000000000001</v>
      </c>
      <c r="M88" s="16">
        <f t="shared" si="6"/>
        <v>2.1440000000000001</v>
      </c>
      <c r="N88" s="16">
        <f t="shared" si="7"/>
        <v>2.8319999999999999</v>
      </c>
      <c r="O88" s="16">
        <f t="shared" si="8"/>
        <v>3.5949999999999998</v>
      </c>
      <c r="P88" s="10">
        <f t="shared" si="9"/>
        <v>4.3449999999999998</v>
      </c>
      <c r="Z88" s="13">
        <f t="shared" si="10"/>
        <v>11.06</v>
      </c>
      <c r="AA88">
        <f t="shared" si="11"/>
        <v>11.02</v>
      </c>
      <c r="AB88">
        <f t="shared" si="12"/>
        <v>10.989999999999998</v>
      </c>
      <c r="AC88">
        <f t="shared" si="13"/>
        <v>10.911000000000001</v>
      </c>
      <c r="AD88">
        <f t="shared" si="14"/>
        <v>10.820999999999998</v>
      </c>
      <c r="AE88">
        <f t="shared" si="15"/>
        <v>10.676</v>
      </c>
      <c r="AF88">
        <f t="shared" si="16"/>
        <v>10.551</v>
      </c>
      <c r="AG88">
        <f t="shared" si="17"/>
        <v>10.423999999999999</v>
      </c>
      <c r="AH88">
        <f t="shared" si="18"/>
        <v>10.441000000000001</v>
      </c>
      <c r="AI88">
        <f t="shared" si="19"/>
        <v>10.281000000000002</v>
      </c>
      <c r="AJ88" s="13">
        <f t="shared" si="20"/>
        <v>10.282</v>
      </c>
      <c r="AK88">
        <f t="shared" si="21"/>
        <v>9.5470000000000006</v>
      </c>
      <c r="AL88">
        <f t="shared" si="22"/>
        <v>9.4190000000000005</v>
      </c>
      <c r="AM88">
        <f t="shared" si="23"/>
        <v>9.3630000000000013</v>
      </c>
      <c r="AN88">
        <f t="shared" si="24"/>
        <v>9.2889999999999997</v>
      </c>
      <c r="AO88">
        <f t="shared" si="25"/>
        <v>9.3430000000000017</v>
      </c>
      <c r="AP88">
        <f t="shared" si="26"/>
        <v>9.5299999999999994</v>
      </c>
      <c r="AQ88">
        <f t="shared" si="27"/>
        <v>9.4690000000000012</v>
      </c>
      <c r="AR88">
        <f t="shared" si="28"/>
        <v>9.336999999999998</v>
      </c>
      <c r="AS88">
        <f t="shared" si="29"/>
        <v>9.3449999999999989</v>
      </c>
      <c r="AT88" s="13">
        <f t="shared" si="30"/>
        <v>9.3660000000000014</v>
      </c>
      <c r="AU88">
        <f t="shared" si="31"/>
        <v>10.050000000000001</v>
      </c>
      <c r="AV88">
        <f t="shared" si="32"/>
        <v>10.128</v>
      </c>
      <c r="AW88">
        <f t="shared" si="33"/>
        <v>10.144</v>
      </c>
      <c r="AX88">
        <f t="shared" si="34"/>
        <v>10.17</v>
      </c>
      <c r="AY88">
        <f t="shared" si="35"/>
        <v>10.105</v>
      </c>
      <c r="AZ88">
        <f t="shared" si="36"/>
        <v>9.9769999999999985</v>
      </c>
      <c r="BA88">
        <f t="shared" si="37"/>
        <v>9.9849999999999994</v>
      </c>
      <c r="BB88">
        <f t="shared" si="38"/>
        <v>9.916999999999998</v>
      </c>
      <c r="BC88">
        <f t="shared" si="39"/>
        <v>9.9329999999999998</v>
      </c>
      <c r="BD88" s="13">
        <f t="shared" si="40"/>
        <v>9.76</v>
      </c>
      <c r="BE88">
        <f t="shared" si="41"/>
        <v>9.4719999999999995</v>
      </c>
      <c r="BF88">
        <f t="shared" si="42"/>
        <v>9.3440000000000012</v>
      </c>
      <c r="BG88">
        <f t="shared" si="43"/>
        <v>9.2250000000000014</v>
      </c>
      <c r="BH88">
        <f t="shared" si="44"/>
        <v>9.1319999999999997</v>
      </c>
      <c r="BI88">
        <f t="shared" si="45"/>
        <v>9.0020000000000007</v>
      </c>
      <c r="BJ88">
        <f t="shared" si="46"/>
        <v>8.85</v>
      </c>
      <c r="BK88">
        <f t="shared" si="47"/>
        <v>8.7279999999999998</v>
      </c>
      <c r="BL88">
        <f t="shared" si="48"/>
        <v>8.67</v>
      </c>
      <c r="BM88">
        <f t="shared" si="49"/>
        <v>8.5530000000000008</v>
      </c>
      <c r="BN88" s="13">
        <f t="shared" si="50"/>
        <v>8.6180000000000003</v>
      </c>
      <c r="BO88">
        <f t="shared" si="51"/>
        <v>8.7010000000000005</v>
      </c>
      <c r="BP88">
        <f t="shared" si="52"/>
        <v>8.577</v>
      </c>
      <c r="BQ88">
        <f t="shared" si="53"/>
        <v>8.3829999999999991</v>
      </c>
      <c r="BR88">
        <f t="shared" si="54"/>
        <v>8.2199999999999989</v>
      </c>
      <c r="BS88">
        <f t="shared" si="55"/>
        <v>8.0579999999999981</v>
      </c>
      <c r="BT88">
        <f t="shared" si="56"/>
        <v>7.9359999999999982</v>
      </c>
      <c r="BU88">
        <f t="shared" si="57"/>
        <v>7.7539999999999996</v>
      </c>
      <c r="BV88">
        <f t="shared" si="58"/>
        <v>7.5990000000000002</v>
      </c>
      <c r="BW88">
        <f t="shared" si="59"/>
        <v>7.4509999999999996</v>
      </c>
      <c r="BX88" s="13">
        <f t="shared" si="60"/>
        <v>7.3410000000000002</v>
      </c>
      <c r="BY88">
        <f t="shared" si="61"/>
        <v>7.0960000000000001</v>
      </c>
      <c r="BZ88">
        <f t="shared" si="62"/>
        <v>6.9019999999999992</v>
      </c>
      <c r="CA88">
        <f t="shared" si="63"/>
        <v>6.7840000000000016</v>
      </c>
      <c r="CB88">
        <f t="shared" si="64"/>
        <v>6.6470000000000002</v>
      </c>
      <c r="CC88">
        <f t="shared" si="65"/>
        <v>6.5120000000000005</v>
      </c>
      <c r="CD88">
        <f t="shared" si="66"/>
        <v>6.383</v>
      </c>
      <c r="CE88">
        <f t="shared" si="67"/>
        <v>6.2809999999999997</v>
      </c>
      <c r="CF88">
        <f t="shared" si="68"/>
        <v>6.1539999999999999</v>
      </c>
      <c r="CG88">
        <f t="shared" si="69"/>
        <v>6.0429999999999993</v>
      </c>
      <c r="CH88" s="13">
        <f t="shared" si="70"/>
        <v>5.8380000000000001</v>
      </c>
      <c r="CI88">
        <f t="shared" si="71"/>
        <v>5.8370000000000006</v>
      </c>
      <c r="CJ88">
        <f t="shared" si="72"/>
        <v>5.8109999999999999</v>
      </c>
      <c r="CK88">
        <f t="shared" si="73"/>
        <v>5.7409999999999997</v>
      </c>
      <c r="CL88">
        <f t="shared" si="74"/>
        <v>5.6659999999999986</v>
      </c>
      <c r="CM88">
        <f t="shared" si="75"/>
        <v>5.6019999999999994</v>
      </c>
      <c r="CN88">
        <f t="shared" si="76"/>
        <v>5.5419999999999998</v>
      </c>
      <c r="CO88">
        <f t="shared" si="77"/>
        <v>5.4609999999999994</v>
      </c>
      <c r="CP88">
        <f t="shared" si="78"/>
        <v>5.3929999999999998</v>
      </c>
      <c r="CQ88">
        <f t="shared" si="79"/>
        <v>5.33</v>
      </c>
      <c r="CR88" s="13">
        <f t="shared" si="80"/>
        <v>5.2969999999999997</v>
      </c>
      <c r="CW88" s="10">
        <f t="shared" si="81"/>
        <v>0.52500000000000002</v>
      </c>
      <c r="CX88">
        <f t="shared" si="82"/>
        <v>0.52600000000000002</v>
      </c>
      <c r="CY88">
        <f t="shared" si="83"/>
        <v>0.52300000000000002</v>
      </c>
      <c r="CZ88">
        <f t="shared" si="84"/>
        <v>0.52</v>
      </c>
      <c r="DA88">
        <f t="shared" si="85"/>
        <v>0.52</v>
      </c>
      <c r="DB88" s="10">
        <f t="shared" si="86"/>
        <v>0.52</v>
      </c>
    </row>
    <row r="89" spans="3:106" x14ac:dyDescent="0.2">
      <c r="C89" s="4">
        <v>0.64156250000000004</v>
      </c>
      <c r="K89" s="10">
        <f t="shared" si="4"/>
        <v>0.82299999999999995</v>
      </c>
      <c r="L89" s="16">
        <f t="shared" si="5"/>
        <v>1.6819999999999999</v>
      </c>
      <c r="M89" s="16">
        <f t="shared" si="6"/>
        <v>2.5830000000000002</v>
      </c>
      <c r="N89" s="16">
        <f t="shared" si="7"/>
        <v>3.4029999999999996</v>
      </c>
      <c r="O89" s="16">
        <f t="shared" si="8"/>
        <v>4.2460000000000004</v>
      </c>
      <c r="P89" s="10">
        <f t="shared" si="9"/>
        <v>5.1690000000000005</v>
      </c>
      <c r="Z89" s="13">
        <f t="shared" si="10"/>
        <v>10.787000000000001</v>
      </c>
      <c r="AA89">
        <f t="shared" si="11"/>
        <v>10.812000000000001</v>
      </c>
      <c r="AB89">
        <f t="shared" si="12"/>
        <v>10.826000000000001</v>
      </c>
      <c r="AC89">
        <f t="shared" si="13"/>
        <v>10.834</v>
      </c>
      <c r="AD89">
        <f t="shared" si="14"/>
        <v>10.772</v>
      </c>
      <c r="AE89">
        <f t="shared" si="15"/>
        <v>10.676</v>
      </c>
      <c r="AF89">
        <f t="shared" si="16"/>
        <v>10.6</v>
      </c>
      <c r="AG89">
        <f t="shared" si="17"/>
        <v>10.590999999999999</v>
      </c>
      <c r="AH89">
        <f t="shared" si="18"/>
        <v>10.622</v>
      </c>
      <c r="AI89">
        <f t="shared" si="19"/>
        <v>10.507</v>
      </c>
      <c r="AJ89" s="13">
        <f t="shared" si="20"/>
        <v>10.529</v>
      </c>
      <c r="AK89">
        <f t="shared" si="21"/>
        <v>9.706999999999999</v>
      </c>
      <c r="AL89">
        <f t="shared" si="22"/>
        <v>9.5659999999999989</v>
      </c>
      <c r="AM89">
        <f t="shared" si="23"/>
        <v>9.4409999999999989</v>
      </c>
      <c r="AN89">
        <f t="shared" si="24"/>
        <v>9.3559999999999999</v>
      </c>
      <c r="AO89">
        <f t="shared" si="25"/>
        <v>9.4710000000000001</v>
      </c>
      <c r="AP89">
        <f t="shared" si="26"/>
        <v>9.5350000000000001</v>
      </c>
      <c r="AQ89">
        <f t="shared" si="27"/>
        <v>9.4450000000000003</v>
      </c>
      <c r="AR89">
        <f t="shared" si="28"/>
        <v>9.3339999999999996</v>
      </c>
      <c r="AS89">
        <f t="shared" si="29"/>
        <v>9.3460000000000001</v>
      </c>
      <c r="AT89" s="13">
        <f t="shared" si="30"/>
        <v>9.2659999999999982</v>
      </c>
      <c r="AU89">
        <f t="shared" si="31"/>
        <v>10.06</v>
      </c>
      <c r="AV89">
        <f t="shared" si="32"/>
        <v>10.128000000000002</v>
      </c>
      <c r="AW89">
        <f t="shared" si="33"/>
        <v>10.164999999999999</v>
      </c>
      <c r="AX89">
        <f t="shared" si="34"/>
        <v>10.173</v>
      </c>
      <c r="AY89">
        <f t="shared" si="35"/>
        <v>10.038</v>
      </c>
      <c r="AZ89">
        <f t="shared" si="36"/>
        <v>10.01</v>
      </c>
      <c r="BA89">
        <f t="shared" si="37"/>
        <v>10.026</v>
      </c>
      <c r="BB89">
        <f t="shared" si="38"/>
        <v>9.98</v>
      </c>
      <c r="BC89">
        <f t="shared" si="39"/>
        <v>10.003000000000002</v>
      </c>
      <c r="BD89" s="13">
        <f t="shared" si="40"/>
        <v>9.911999999999999</v>
      </c>
      <c r="BE89">
        <f t="shared" si="41"/>
        <v>9.7239999999999984</v>
      </c>
      <c r="BF89">
        <f t="shared" si="42"/>
        <v>9.6769999999999996</v>
      </c>
      <c r="BG89">
        <f t="shared" si="43"/>
        <v>9.6300000000000008</v>
      </c>
      <c r="BH89">
        <f t="shared" si="44"/>
        <v>9.6129999999999995</v>
      </c>
      <c r="BI89">
        <f t="shared" si="45"/>
        <v>9.5239999999999991</v>
      </c>
      <c r="BJ89">
        <f t="shared" si="46"/>
        <v>9.456999999999999</v>
      </c>
      <c r="BK89">
        <f t="shared" si="47"/>
        <v>9.4240000000000013</v>
      </c>
      <c r="BL89">
        <f t="shared" si="48"/>
        <v>9.4369999999999994</v>
      </c>
      <c r="BM89">
        <f t="shared" si="49"/>
        <v>9.3719999999999999</v>
      </c>
      <c r="BN89" s="13">
        <f t="shared" si="50"/>
        <v>9.536999999999999</v>
      </c>
      <c r="BO89">
        <f t="shared" si="51"/>
        <v>9.4710000000000001</v>
      </c>
      <c r="BP89">
        <f t="shared" si="52"/>
        <v>9.3609999999999989</v>
      </c>
      <c r="BQ89">
        <f t="shared" si="53"/>
        <v>9.197000000000001</v>
      </c>
      <c r="BR89">
        <f t="shared" si="54"/>
        <v>9.0570000000000022</v>
      </c>
      <c r="BS89">
        <f t="shared" si="55"/>
        <v>8.9400000000000013</v>
      </c>
      <c r="BT89">
        <f t="shared" si="56"/>
        <v>8.843</v>
      </c>
      <c r="BU89">
        <f t="shared" si="57"/>
        <v>8.6999999999999993</v>
      </c>
      <c r="BV89">
        <f t="shared" si="58"/>
        <v>8.5790000000000006</v>
      </c>
      <c r="BW89">
        <f t="shared" si="59"/>
        <v>8.468</v>
      </c>
      <c r="BX89" s="13">
        <f t="shared" si="60"/>
        <v>8.282</v>
      </c>
      <c r="BY89">
        <f t="shared" si="61"/>
        <v>8.0149999999999988</v>
      </c>
      <c r="BZ89">
        <f t="shared" si="62"/>
        <v>7.6930000000000005</v>
      </c>
      <c r="CA89">
        <f t="shared" si="63"/>
        <v>7.431</v>
      </c>
      <c r="CB89">
        <f t="shared" si="64"/>
        <v>7.1630000000000011</v>
      </c>
      <c r="CC89">
        <f t="shared" si="65"/>
        <v>6.8890000000000002</v>
      </c>
      <c r="CD89">
        <f t="shared" si="66"/>
        <v>6.6040000000000001</v>
      </c>
      <c r="CE89">
        <f t="shared" si="67"/>
        <v>6.3410000000000002</v>
      </c>
      <c r="CF89">
        <f t="shared" si="68"/>
        <v>6.0590000000000002</v>
      </c>
      <c r="CG89">
        <f t="shared" si="69"/>
        <v>5.7959999999999994</v>
      </c>
      <c r="CH89" s="13">
        <f t="shared" si="70"/>
        <v>5.5389999999999997</v>
      </c>
      <c r="CI89">
        <f t="shared" si="71"/>
        <v>5.5790000000000006</v>
      </c>
      <c r="CJ89">
        <f t="shared" si="72"/>
        <v>5.5969999999999995</v>
      </c>
      <c r="CK89">
        <f t="shared" si="73"/>
        <v>5.5650000000000013</v>
      </c>
      <c r="CL89">
        <f t="shared" si="74"/>
        <v>5.5070000000000006</v>
      </c>
      <c r="CM89">
        <f t="shared" si="75"/>
        <v>5.4760000000000009</v>
      </c>
      <c r="CN89">
        <f t="shared" si="76"/>
        <v>5.4340000000000011</v>
      </c>
      <c r="CO89">
        <f t="shared" si="77"/>
        <v>5.3879999999999999</v>
      </c>
      <c r="CP89">
        <f t="shared" si="78"/>
        <v>5.3419999999999996</v>
      </c>
      <c r="CQ89">
        <f t="shared" si="79"/>
        <v>5.3409999999999993</v>
      </c>
      <c r="CR89" s="13">
        <f t="shared" si="80"/>
        <v>5.3469999999999995</v>
      </c>
      <c r="CW89" s="10">
        <f t="shared" si="81"/>
        <v>0.52300000000000002</v>
      </c>
      <c r="CX89">
        <f t="shared" si="82"/>
        <v>0.52500000000000002</v>
      </c>
      <c r="CY89">
        <f t="shared" si="83"/>
        <v>0.52200000000000002</v>
      </c>
      <c r="CZ89">
        <f t="shared" si="84"/>
        <v>0.52</v>
      </c>
      <c r="DA89">
        <f t="shared" si="85"/>
        <v>0.52</v>
      </c>
      <c r="DB89" s="10">
        <f t="shared" si="86"/>
        <v>0.51900000000000002</v>
      </c>
    </row>
    <row r="90" spans="3:106" x14ac:dyDescent="0.2">
      <c r="C90" s="8">
        <v>0.68420138888888893</v>
      </c>
      <c r="K90" s="10">
        <f t="shared" si="4"/>
        <v>1.054</v>
      </c>
      <c r="L90" s="16">
        <f t="shared" si="5"/>
        <v>1.85</v>
      </c>
      <c r="M90" s="16">
        <f t="shared" si="6"/>
        <v>2.64</v>
      </c>
      <c r="N90" s="16">
        <f t="shared" si="7"/>
        <v>3.3519999999999999</v>
      </c>
      <c r="O90" s="16">
        <f t="shared" si="8"/>
        <v>4.0419999999999998</v>
      </c>
      <c r="P90" s="10">
        <f t="shared" si="9"/>
        <v>4.8600000000000003</v>
      </c>
      <c r="Z90" s="13">
        <f t="shared" si="10"/>
        <v>11.078999999999999</v>
      </c>
      <c r="AA90">
        <f t="shared" si="11"/>
        <v>11.088000000000001</v>
      </c>
      <c r="AB90">
        <f t="shared" si="12"/>
        <v>11.084000000000003</v>
      </c>
      <c r="AC90">
        <f t="shared" si="13"/>
        <v>11.067000000000002</v>
      </c>
      <c r="AD90">
        <f t="shared" si="14"/>
        <v>11.019000000000002</v>
      </c>
      <c r="AE90">
        <f t="shared" si="15"/>
        <v>10.831999999999999</v>
      </c>
      <c r="AF90">
        <f t="shared" si="16"/>
        <v>10.722</v>
      </c>
      <c r="AG90">
        <f t="shared" si="17"/>
        <v>10.684999999999999</v>
      </c>
      <c r="AH90">
        <f t="shared" si="18"/>
        <v>10.740999999999998</v>
      </c>
      <c r="AI90">
        <f t="shared" si="19"/>
        <v>10.632999999999999</v>
      </c>
      <c r="AJ90" s="13">
        <f t="shared" si="20"/>
        <v>10.710999999999999</v>
      </c>
      <c r="AK90">
        <f t="shared" si="21"/>
        <v>9.8210000000000015</v>
      </c>
      <c r="AL90">
        <f t="shared" si="22"/>
        <v>9.6869999999999994</v>
      </c>
      <c r="AM90">
        <f t="shared" si="23"/>
        <v>9.5909999999999993</v>
      </c>
      <c r="AN90">
        <f t="shared" si="24"/>
        <v>9.4879999999999995</v>
      </c>
      <c r="AO90">
        <f t="shared" si="25"/>
        <v>9.5269999999999992</v>
      </c>
      <c r="AP90">
        <f t="shared" si="26"/>
        <v>9.5350000000000019</v>
      </c>
      <c r="AQ90">
        <f t="shared" si="27"/>
        <v>9.4440000000000008</v>
      </c>
      <c r="AR90">
        <f t="shared" si="28"/>
        <v>9.3410000000000011</v>
      </c>
      <c r="AS90">
        <f t="shared" si="29"/>
        <v>9.370000000000001</v>
      </c>
      <c r="AT90" s="13">
        <f t="shared" si="30"/>
        <v>9.2370000000000001</v>
      </c>
      <c r="AU90">
        <f t="shared" si="31"/>
        <v>10.135</v>
      </c>
      <c r="AV90">
        <f t="shared" si="32"/>
        <v>10.226000000000001</v>
      </c>
      <c r="AW90">
        <f t="shared" si="33"/>
        <v>10.281000000000001</v>
      </c>
      <c r="AX90">
        <f t="shared" si="34"/>
        <v>10.318999999999999</v>
      </c>
      <c r="AY90">
        <f t="shared" si="35"/>
        <v>10.209</v>
      </c>
      <c r="AZ90">
        <f t="shared" si="36"/>
        <v>10.212999999999999</v>
      </c>
      <c r="BA90">
        <f t="shared" si="37"/>
        <v>10.248999999999999</v>
      </c>
      <c r="BB90">
        <f t="shared" si="38"/>
        <v>10.254999999999999</v>
      </c>
      <c r="BC90">
        <f t="shared" si="39"/>
        <v>10.386999999999999</v>
      </c>
      <c r="BD90" s="13">
        <f t="shared" si="40"/>
        <v>10.34</v>
      </c>
      <c r="BE90">
        <f t="shared" si="41"/>
        <v>10.179999999999998</v>
      </c>
      <c r="BF90">
        <f t="shared" si="42"/>
        <v>10.073999999999998</v>
      </c>
      <c r="BG90">
        <f t="shared" si="43"/>
        <v>9.9969999999999999</v>
      </c>
      <c r="BH90">
        <f t="shared" si="44"/>
        <v>9.9649999999999999</v>
      </c>
      <c r="BI90">
        <f t="shared" si="45"/>
        <v>9.8970000000000002</v>
      </c>
      <c r="BJ90">
        <f t="shared" si="46"/>
        <v>9.847999999999999</v>
      </c>
      <c r="BK90">
        <f t="shared" si="47"/>
        <v>9.7809999999999988</v>
      </c>
      <c r="BL90">
        <f t="shared" si="48"/>
        <v>9.7139999999999986</v>
      </c>
      <c r="BM90">
        <f t="shared" si="49"/>
        <v>9.5279999999999987</v>
      </c>
      <c r="BN90" s="13">
        <f t="shared" si="50"/>
        <v>9.5889999999999986</v>
      </c>
      <c r="BO90">
        <f t="shared" si="51"/>
        <v>9.4349999999999987</v>
      </c>
      <c r="BP90">
        <f t="shared" si="52"/>
        <v>9.266</v>
      </c>
      <c r="BQ90">
        <f t="shared" si="53"/>
        <v>9.1039999999999992</v>
      </c>
      <c r="BR90">
        <f t="shared" si="54"/>
        <v>8.9429999999999996</v>
      </c>
      <c r="BS90">
        <f t="shared" si="55"/>
        <v>8.7960000000000012</v>
      </c>
      <c r="BT90">
        <f t="shared" si="56"/>
        <v>8.6340000000000003</v>
      </c>
      <c r="BU90">
        <f t="shared" si="57"/>
        <v>8.4860000000000007</v>
      </c>
      <c r="BV90">
        <f t="shared" si="58"/>
        <v>8.3580000000000005</v>
      </c>
      <c r="BW90">
        <f t="shared" si="59"/>
        <v>8.2279999999999998</v>
      </c>
      <c r="BX90" s="13">
        <f t="shared" si="60"/>
        <v>8.0750000000000011</v>
      </c>
      <c r="BY90">
        <f t="shared" si="61"/>
        <v>7.8189999999999991</v>
      </c>
      <c r="BZ90">
        <f t="shared" si="62"/>
        <v>7.5640000000000001</v>
      </c>
      <c r="CA90">
        <f t="shared" si="63"/>
        <v>7.3020000000000005</v>
      </c>
      <c r="CB90">
        <f t="shared" si="64"/>
        <v>7.0240000000000009</v>
      </c>
      <c r="CC90">
        <f t="shared" si="65"/>
        <v>6.7560000000000002</v>
      </c>
      <c r="CD90">
        <f t="shared" si="66"/>
        <v>6.5009999999999994</v>
      </c>
      <c r="CE90">
        <f t="shared" si="67"/>
        <v>6.234</v>
      </c>
      <c r="CF90">
        <f t="shared" si="68"/>
        <v>5.9610000000000003</v>
      </c>
      <c r="CG90">
        <f t="shared" si="69"/>
        <v>5.722999999999999</v>
      </c>
      <c r="CH90" s="13">
        <f t="shared" si="70"/>
        <v>5.4850000000000003</v>
      </c>
      <c r="CI90">
        <f t="shared" si="71"/>
        <v>5.5170000000000012</v>
      </c>
      <c r="CJ90">
        <f t="shared" si="72"/>
        <v>5.5980000000000008</v>
      </c>
      <c r="CK90">
        <f t="shared" si="73"/>
        <v>5.5840000000000005</v>
      </c>
      <c r="CL90">
        <f t="shared" si="74"/>
        <v>5.5179999999999998</v>
      </c>
      <c r="CM90">
        <f t="shared" si="75"/>
        <v>5.4870000000000001</v>
      </c>
      <c r="CN90">
        <f t="shared" si="76"/>
        <v>5.4210000000000003</v>
      </c>
      <c r="CO90">
        <f t="shared" si="77"/>
        <v>5.375</v>
      </c>
      <c r="CP90">
        <f t="shared" si="78"/>
        <v>5.3440000000000003</v>
      </c>
      <c r="CQ90">
        <f t="shared" si="79"/>
        <v>5.3469999999999995</v>
      </c>
      <c r="CR90" s="13">
        <f t="shared" si="80"/>
        <v>5.3669999999999991</v>
      </c>
      <c r="CW90" s="10">
        <f t="shared" si="81"/>
        <v>0.52400000000000002</v>
      </c>
      <c r="CX90">
        <f t="shared" si="82"/>
        <v>0.52500000000000002</v>
      </c>
      <c r="CY90">
        <f t="shared" si="83"/>
        <v>0.52200000000000002</v>
      </c>
      <c r="CZ90">
        <f t="shared" si="84"/>
        <v>0.52</v>
      </c>
      <c r="DA90">
        <f t="shared" si="85"/>
        <v>0.52</v>
      </c>
      <c r="DB90" s="10">
        <f t="shared" si="86"/>
        <v>0.52</v>
      </c>
    </row>
    <row r="91" spans="3:106" x14ac:dyDescent="0.2">
      <c r="C91" s="4">
        <v>0.72684027777777782</v>
      </c>
      <c r="K91" s="10">
        <f t="shared" si="4"/>
        <v>1.5299999999999998</v>
      </c>
      <c r="L91" s="16">
        <f t="shared" si="5"/>
        <v>2.1949999999999998</v>
      </c>
      <c r="M91" s="16">
        <f t="shared" si="6"/>
        <v>2.8919999999999999</v>
      </c>
      <c r="N91" s="16">
        <f t="shared" si="7"/>
        <v>3.4</v>
      </c>
      <c r="O91" s="16">
        <f t="shared" si="8"/>
        <v>3.99</v>
      </c>
      <c r="P91" s="10">
        <f t="shared" si="9"/>
        <v>4.8260000000000005</v>
      </c>
      <c r="Z91" s="13">
        <f t="shared" si="10"/>
        <v>11.195</v>
      </c>
      <c r="AA91">
        <f t="shared" si="11"/>
        <v>11.225</v>
      </c>
      <c r="AB91">
        <f t="shared" si="12"/>
        <v>11.21</v>
      </c>
      <c r="AC91">
        <f t="shared" si="13"/>
        <v>11.173000000000002</v>
      </c>
      <c r="AD91">
        <f t="shared" si="14"/>
        <v>11.134</v>
      </c>
      <c r="AE91">
        <f t="shared" si="15"/>
        <v>11.012</v>
      </c>
      <c r="AF91">
        <f t="shared" si="16"/>
        <v>10.919</v>
      </c>
      <c r="AG91">
        <f t="shared" si="17"/>
        <v>10.910000000000002</v>
      </c>
      <c r="AH91">
        <f t="shared" si="18"/>
        <v>11.005000000000001</v>
      </c>
      <c r="AI91">
        <f t="shared" si="19"/>
        <v>10.917999999999999</v>
      </c>
      <c r="AJ91" s="13">
        <f t="shared" si="20"/>
        <v>10.950999999999999</v>
      </c>
      <c r="AK91">
        <f t="shared" si="21"/>
        <v>9.9919999999999991</v>
      </c>
      <c r="AL91">
        <f t="shared" si="22"/>
        <v>9.843</v>
      </c>
      <c r="AM91">
        <f t="shared" si="23"/>
        <v>9.7839999999999989</v>
      </c>
      <c r="AN91">
        <f t="shared" si="24"/>
        <v>9.6639999999999997</v>
      </c>
      <c r="AO91">
        <f t="shared" si="25"/>
        <v>9.6850000000000005</v>
      </c>
      <c r="AP91">
        <f t="shared" si="26"/>
        <v>9.6820000000000004</v>
      </c>
      <c r="AQ91">
        <f t="shared" si="27"/>
        <v>9.5679999999999996</v>
      </c>
      <c r="AR91">
        <f t="shared" si="28"/>
        <v>9.4469999999999992</v>
      </c>
      <c r="AS91">
        <f t="shared" si="29"/>
        <v>9.468</v>
      </c>
      <c r="AT91" s="13">
        <f t="shared" si="30"/>
        <v>9.35</v>
      </c>
      <c r="AU91">
        <f t="shared" si="31"/>
        <v>10.290999999999999</v>
      </c>
      <c r="AV91">
        <f t="shared" si="32"/>
        <v>10.370999999999999</v>
      </c>
      <c r="AW91">
        <f t="shared" si="33"/>
        <v>10.382999999999999</v>
      </c>
      <c r="AX91">
        <f t="shared" si="34"/>
        <v>10.436999999999999</v>
      </c>
      <c r="AY91">
        <f t="shared" si="35"/>
        <v>10.320999999999998</v>
      </c>
      <c r="AZ91">
        <f t="shared" si="36"/>
        <v>10.361000000000001</v>
      </c>
      <c r="BA91">
        <f t="shared" si="37"/>
        <v>10.419999999999998</v>
      </c>
      <c r="BB91">
        <f t="shared" si="38"/>
        <v>10.414</v>
      </c>
      <c r="BC91">
        <f t="shared" si="39"/>
        <v>10.481</v>
      </c>
      <c r="BD91" s="13">
        <f t="shared" si="40"/>
        <v>10.475</v>
      </c>
      <c r="BE91">
        <f t="shared" si="41"/>
        <v>10.3</v>
      </c>
      <c r="BF91">
        <f t="shared" si="42"/>
        <v>10.14</v>
      </c>
      <c r="BG91">
        <f t="shared" si="43"/>
        <v>9.979000000000001</v>
      </c>
      <c r="BH91">
        <f t="shared" si="44"/>
        <v>9.8470000000000013</v>
      </c>
      <c r="BI91">
        <f t="shared" si="45"/>
        <v>9.6900000000000013</v>
      </c>
      <c r="BJ91">
        <f t="shared" si="46"/>
        <v>9.4989999999999988</v>
      </c>
      <c r="BK91">
        <f t="shared" si="47"/>
        <v>9.3149999999999995</v>
      </c>
      <c r="BL91">
        <f t="shared" si="48"/>
        <v>9.173</v>
      </c>
      <c r="BM91">
        <f t="shared" si="49"/>
        <v>8.9759999999999991</v>
      </c>
      <c r="BN91" s="13">
        <f t="shared" si="50"/>
        <v>8.9359999999999999</v>
      </c>
      <c r="BO91">
        <f t="shared" si="51"/>
        <v>8.8109999999999999</v>
      </c>
      <c r="BP91">
        <f t="shared" si="52"/>
        <v>8.7420000000000009</v>
      </c>
      <c r="BQ91">
        <f t="shared" si="53"/>
        <v>8.65</v>
      </c>
      <c r="BR91">
        <f t="shared" si="54"/>
        <v>8.5380000000000003</v>
      </c>
      <c r="BS91">
        <f t="shared" si="55"/>
        <v>8.4760000000000009</v>
      </c>
      <c r="BT91">
        <f t="shared" si="56"/>
        <v>8.3870000000000005</v>
      </c>
      <c r="BU91">
        <f t="shared" si="57"/>
        <v>8.3240000000000016</v>
      </c>
      <c r="BV91">
        <f t="shared" si="58"/>
        <v>8.2540000000000013</v>
      </c>
      <c r="BW91">
        <f t="shared" si="59"/>
        <v>8.197000000000001</v>
      </c>
      <c r="BX91" s="13">
        <f t="shared" si="60"/>
        <v>8.1289999999999996</v>
      </c>
      <c r="BY91">
        <f t="shared" si="61"/>
        <v>7.8599999999999994</v>
      </c>
      <c r="BZ91">
        <f t="shared" si="62"/>
        <v>7.5560000000000009</v>
      </c>
      <c r="CA91">
        <f t="shared" si="63"/>
        <v>7.2939999999999996</v>
      </c>
      <c r="CB91">
        <f t="shared" si="64"/>
        <v>7.0320000000000009</v>
      </c>
      <c r="CC91">
        <f t="shared" si="65"/>
        <v>6.7279999999999998</v>
      </c>
      <c r="CD91">
        <f t="shared" si="66"/>
        <v>6.4809999999999999</v>
      </c>
      <c r="CE91">
        <f t="shared" si="67"/>
        <v>6.2250000000000005</v>
      </c>
      <c r="CF91">
        <f t="shared" si="68"/>
        <v>5.9779999999999989</v>
      </c>
      <c r="CG91">
        <f t="shared" si="69"/>
        <v>5.7880000000000003</v>
      </c>
      <c r="CH91" s="13">
        <f t="shared" si="70"/>
        <v>5.5729999999999995</v>
      </c>
      <c r="CI91">
        <f t="shared" si="71"/>
        <v>5.6689999999999996</v>
      </c>
      <c r="CJ91">
        <f t="shared" si="72"/>
        <v>5.7030000000000003</v>
      </c>
      <c r="CK91">
        <f t="shared" si="73"/>
        <v>5.7949999999999999</v>
      </c>
      <c r="CL91">
        <f t="shared" si="74"/>
        <v>5.7850000000000001</v>
      </c>
      <c r="CM91">
        <f t="shared" si="75"/>
        <v>5.8520000000000003</v>
      </c>
      <c r="CN91">
        <f t="shared" si="76"/>
        <v>5.8659999999999997</v>
      </c>
      <c r="CO91">
        <f t="shared" si="77"/>
        <v>5.9049999999999994</v>
      </c>
      <c r="CP91">
        <f t="shared" si="78"/>
        <v>5.9479999999999995</v>
      </c>
      <c r="CQ91">
        <f t="shared" si="79"/>
        <v>5.9450000000000003</v>
      </c>
      <c r="CR91" s="13">
        <f t="shared" si="80"/>
        <v>6.0069999999999997</v>
      </c>
      <c r="CW91" s="10">
        <f t="shared" si="81"/>
        <v>0.52400000000000002</v>
      </c>
      <c r="CX91">
        <f t="shared" si="82"/>
        <v>0.52500000000000002</v>
      </c>
      <c r="CY91">
        <f t="shared" si="83"/>
        <v>0.52200000000000002</v>
      </c>
      <c r="CZ91">
        <f t="shared" si="84"/>
        <v>0.52</v>
      </c>
      <c r="DA91">
        <f t="shared" si="85"/>
        <v>0.52</v>
      </c>
      <c r="DB91" s="10">
        <f t="shared" si="86"/>
        <v>0.52</v>
      </c>
    </row>
    <row r="92" spans="3:106" x14ac:dyDescent="0.2">
      <c r="C92" s="8">
        <v>0.76947916666666671</v>
      </c>
      <c r="K92" s="10">
        <f t="shared" si="4"/>
        <v>2.2869999999999999</v>
      </c>
      <c r="L92" s="16">
        <f t="shared" si="5"/>
        <v>2.7709999999999999</v>
      </c>
      <c r="M92" s="16">
        <f t="shared" si="6"/>
        <v>3.3720000000000003</v>
      </c>
      <c r="N92" s="16">
        <f t="shared" si="7"/>
        <v>3.6740000000000004</v>
      </c>
      <c r="O92" s="16">
        <f t="shared" si="8"/>
        <v>4.109</v>
      </c>
      <c r="P92" s="10">
        <f t="shared" si="9"/>
        <v>4.944</v>
      </c>
      <c r="Z92" s="13">
        <f t="shared" si="10"/>
        <v>11.274999999999999</v>
      </c>
      <c r="AA92">
        <f t="shared" si="11"/>
        <v>11.241</v>
      </c>
      <c r="AB92">
        <f t="shared" si="12"/>
        <v>11.241</v>
      </c>
      <c r="AC92">
        <f t="shared" si="13"/>
        <v>11.23</v>
      </c>
      <c r="AD92">
        <f t="shared" si="14"/>
        <v>11.189</v>
      </c>
      <c r="AE92">
        <f t="shared" si="15"/>
        <v>11.085000000000001</v>
      </c>
      <c r="AF92">
        <f t="shared" si="16"/>
        <v>10.989000000000001</v>
      </c>
      <c r="AG92">
        <f t="shared" si="17"/>
        <v>11.007999999999999</v>
      </c>
      <c r="AH92">
        <f t="shared" si="18"/>
        <v>11.094999999999999</v>
      </c>
      <c r="AI92">
        <f t="shared" si="19"/>
        <v>11.013</v>
      </c>
      <c r="AJ92" s="13">
        <f t="shared" si="20"/>
        <v>11.046000000000001</v>
      </c>
      <c r="AK92">
        <f t="shared" si="21"/>
        <v>10.135</v>
      </c>
      <c r="AL92">
        <f t="shared" si="22"/>
        <v>9.99</v>
      </c>
      <c r="AM92">
        <f t="shared" si="23"/>
        <v>9.8680000000000003</v>
      </c>
      <c r="AN92">
        <f t="shared" si="24"/>
        <v>9.7240000000000002</v>
      </c>
      <c r="AO92">
        <f t="shared" si="25"/>
        <v>9.7560000000000002</v>
      </c>
      <c r="AP92">
        <f t="shared" si="26"/>
        <v>9.7639999999999993</v>
      </c>
      <c r="AQ92">
        <f t="shared" si="27"/>
        <v>9.6780000000000008</v>
      </c>
      <c r="AR92">
        <f t="shared" si="28"/>
        <v>9.6190000000000015</v>
      </c>
      <c r="AS92">
        <f t="shared" si="29"/>
        <v>9.6910000000000007</v>
      </c>
      <c r="AT92" s="13">
        <f t="shared" si="30"/>
        <v>9.6470000000000002</v>
      </c>
      <c r="AU92">
        <f t="shared" si="31"/>
        <v>10.675000000000001</v>
      </c>
      <c r="AV92">
        <f t="shared" si="32"/>
        <v>10.775</v>
      </c>
      <c r="AW92">
        <f t="shared" si="33"/>
        <v>10.89</v>
      </c>
      <c r="AX92">
        <f t="shared" si="34"/>
        <v>10.931000000000001</v>
      </c>
      <c r="AY92">
        <f t="shared" si="35"/>
        <v>10.793000000000001</v>
      </c>
      <c r="AZ92">
        <f t="shared" si="36"/>
        <v>10.86</v>
      </c>
      <c r="BA92">
        <f t="shared" si="37"/>
        <v>10.907</v>
      </c>
      <c r="BB92">
        <f t="shared" si="38"/>
        <v>10.914</v>
      </c>
      <c r="BC92">
        <f t="shared" si="39"/>
        <v>10.926000000000002</v>
      </c>
      <c r="BD92" s="13">
        <f t="shared" si="40"/>
        <v>10.895</v>
      </c>
      <c r="BE92">
        <f t="shared" si="41"/>
        <v>10.536</v>
      </c>
      <c r="BF92">
        <f t="shared" si="42"/>
        <v>10.326000000000001</v>
      </c>
      <c r="BG92">
        <f t="shared" si="43"/>
        <v>10.103</v>
      </c>
      <c r="BH92">
        <f t="shared" si="44"/>
        <v>9.9550000000000001</v>
      </c>
      <c r="BI92">
        <f t="shared" si="45"/>
        <v>9.7940000000000005</v>
      </c>
      <c r="BJ92">
        <f t="shared" si="46"/>
        <v>9.548</v>
      </c>
      <c r="BK92">
        <f t="shared" si="47"/>
        <v>9.343</v>
      </c>
      <c r="BL92">
        <f t="shared" si="48"/>
        <v>9.1310000000000002</v>
      </c>
      <c r="BM92">
        <f t="shared" si="49"/>
        <v>8.9109999999999996</v>
      </c>
      <c r="BN92" s="13">
        <f t="shared" si="50"/>
        <v>8.8040000000000003</v>
      </c>
      <c r="BO92">
        <f t="shared" si="51"/>
        <v>8.8580000000000005</v>
      </c>
      <c r="BP92">
        <f t="shared" si="52"/>
        <v>8.8620000000000001</v>
      </c>
      <c r="BQ92">
        <f t="shared" si="53"/>
        <v>8.8080000000000016</v>
      </c>
      <c r="BR92">
        <f t="shared" si="54"/>
        <v>8.8049999999999997</v>
      </c>
      <c r="BS92">
        <f t="shared" si="55"/>
        <v>8.7800000000000011</v>
      </c>
      <c r="BT92">
        <f t="shared" si="56"/>
        <v>8.7540000000000013</v>
      </c>
      <c r="BU92">
        <f t="shared" si="57"/>
        <v>8.7119999999999997</v>
      </c>
      <c r="BV92">
        <f t="shared" si="58"/>
        <v>8.6959999999999997</v>
      </c>
      <c r="BW92">
        <f t="shared" si="59"/>
        <v>8.6769999999999996</v>
      </c>
      <c r="BX92" s="13">
        <f t="shared" si="60"/>
        <v>8.641</v>
      </c>
      <c r="BY92">
        <f t="shared" si="61"/>
        <v>8.3620000000000001</v>
      </c>
      <c r="BZ92">
        <f t="shared" si="62"/>
        <v>8.0519999999999996</v>
      </c>
      <c r="CA92">
        <f t="shared" si="63"/>
        <v>7.7879999999999994</v>
      </c>
      <c r="CB92">
        <f t="shared" si="64"/>
        <v>7.4639999999999986</v>
      </c>
      <c r="CC92">
        <f t="shared" si="65"/>
        <v>7.137999999999999</v>
      </c>
      <c r="CD92">
        <f t="shared" si="66"/>
        <v>6.8329999999999984</v>
      </c>
      <c r="CE92">
        <f t="shared" si="67"/>
        <v>6.5660000000000007</v>
      </c>
      <c r="CF92">
        <f t="shared" si="68"/>
        <v>6.2910000000000004</v>
      </c>
      <c r="CG92">
        <f t="shared" si="69"/>
        <v>6.0790000000000006</v>
      </c>
      <c r="CH92" s="13">
        <f t="shared" si="70"/>
        <v>5.9210000000000012</v>
      </c>
      <c r="CI92">
        <f t="shared" si="71"/>
        <v>6.0839999999999996</v>
      </c>
      <c r="CJ92">
        <f t="shared" si="72"/>
        <v>6.1999999999999993</v>
      </c>
      <c r="CK92">
        <f t="shared" si="73"/>
        <v>6.2309999999999999</v>
      </c>
      <c r="CL92">
        <f t="shared" si="74"/>
        <v>6.23</v>
      </c>
      <c r="CM92">
        <f t="shared" si="75"/>
        <v>6.335</v>
      </c>
      <c r="CN92">
        <f t="shared" si="76"/>
        <v>6.4359999999999999</v>
      </c>
      <c r="CO92">
        <f t="shared" si="77"/>
        <v>6.5560000000000009</v>
      </c>
      <c r="CP92">
        <f t="shared" si="78"/>
        <v>6.6300000000000008</v>
      </c>
      <c r="CQ92">
        <f t="shared" si="79"/>
        <v>6.6710000000000003</v>
      </c>
      <c r="CR92" s="13">
        <f t="shared" si="80"/>
        <v>6.7119999999999997</v>
      </c>
      <c r="CW92" s="10">
        <f t="shared" si="81"/>
        <v>0.52300000000000002</v>
      </c>
      <c r="CX92">
        <f t="shared" si="82"/>
        <v>0.52500000000000002</v>
      </c>
      <c r="CY92">
        <f t="shared" si="83"/>
        <v>0.52300000000000002</v>
      </c>
      <c r="CZ92">
        <f t="shared" si="84"/>
        <v>0.52200000000000002</v>
      </c>
      <c r="DA92">
        <f t="shared" si="85"/>
        <v>0.52200000000000002</v>
      </c>
      <c r="DB92" s="10">
        <f t="shared" si="86"/>
        <v>0.52200000000000002</v>
      </c>
    </row>
    <row r="93" spans="3:106" x14ac:dyDescent="0.2">
      <c r="C93" s="4">
        <v>0.81211805555555561</v>
      </c>
      <c r="K93" s="10">
        <f t="shared" si="4"/>
        <v>3.1640000000000001</v>
      </c>
      <c r="L93" s="16">
        <f t="shared" si="5"/>
        <v>3.4620000000000002</v>
      </c>
      <c r="M93" s="16">
        <f t="shared" si="6"/>
        <v>3.9979999999999998</v>
      </c>
      <c r="N93" s="16">
        <f t="shared" si="7"/>
        <v>4.2010000000000005</v>
      </c>
      <c r="O93" s="16">
        <f t="shared" si="8"/>
        <v>4.45</v>
      </c>
      <c r="P93" s="10">
        <f t="shared" si="9"/>
        <v>5.3689999999999998</v>
      </c>
      <c r="Z93" s="13">
        <f t="shared" si="10"/>
        <v>11.368</v>
      </c>
      <c r="AA93">
        <f t="shared" si="11"/>
        <v>11.316000000000001</v>
      </c>
      <c r="AB93">
        <f t="shared" si="12"/>
        <v>11.318</v>
      </c>
      <c r="AC93">
        <f t="shared" si="13"/>
        <v>11.3</v>
      </c>
      <c r="AD93">
        <f t="shared" si="14"/>
        <v>11.275</v>
      </c>
      <c r="AE93">
        <f t="shared" si="15"/>
        <v>11.166</v>
      </c>
      <c r="AF93">
        <f t="shared" si="16"/>
        <v>11.047000000000001</v>
      </c>
      <c r="AG93">
        <f t="shared" si="17"/>
        <v>11.080999999999998</v>
      </c>
      <c r="AH93">
        <f t="shared" si="18"/>
        <v>11.177</v>
      </c>
      <c r="AI93">
        <f t="shared" si="19"/>
        <v>11.107999999999999</v>
      </c>
      <c r="AJ93" s="13">
        <f t="shared" si="20"/>
        <v>11.153</v>
      </c>
      <c r="AK93">
        <f t="shared" si="21"/>
        <v>10.242000000000001</v>
      </c>
      <c r="AL93">
        <f t="shared" si="22"/>
        <v>10.114000000000001</v>
      </c>
      <c r="AM93">
        <f t="shared" si="23"/>
        <v>10.06</v>
      </c>
      <c r="AN93">
        <f t="shared" si="24"/>
        <v>9.9740000000000002</v>
      </c>
      <c r="AO93">
        <f t="shared" si="25"/>
        <v>9.9949999999999992</v>
      </c>
      <c r="AP93">
        <f t="shared" si="26"/>
        <v>9.995000000000001</v>
      </c>
      <c r="AQ93">
        <f t="shared" si="27"/>
        <v>9.9480000000000004</v>
      </c>
      <c r="AR93">
        <f t="shared" si="28"/>
        <v>9.9310000000000009</v>
      </c>
      <c r="AS93">
        <f t="shared" si="29"/>
        <v>9.9859999999999989</v>
      </c>
      <c r="AT93" s="13">
        <f t="shared" si="30"/>
        <v>9.9679999999999982</v>
      </c>
      <c r="AU93">
        <f t="shared" si="31"/>
        <v>11.131</v>
      </c>
      <c r="AV93">
        <f t="shared" si="32"/>
        <v>11.313000000000001</v>
      </c>
      <c r="AW93">
        <f t="shared" si="33"/>
        <v>11.365</v>
      </c>
      <c r="AX93">
        <f t="shared" si="34"/>
        <v>11.378</v>
      </c>
      <c r="AY93">
        <f t="shared" si="35"/>
        <v>11.305</v>
      </c>
      <c r="AZ93">
        <f t="shared" si="36"/>
        <v>11.376999999999999</v>
      </c>
      <c r="BA93">
        <f t="shared" si="37"/>
        <v>11.471</v>
      </c>
      <c r="BB93">
        <f t="shared" si="38"/>
        <v>11.396000000000001</v>
      </c>
      <c r="BC93">
        <f t="shared" si="39"/>
        <v>11.454000000000001</v>
      </c>
      <c r="BD93" s="13">
        <f t="shared" si="40"/>
        <v>11.451000000000001</v>
      </c>
      <c r="BE93">
        <f t="shared" si="41"/>
        <v>10.945999999999998</v>
      </c>
      <c r="BF93">
        <f t="shared" si="42"/>
        <v>10.659000000000001</v>
      </c>
      <c r="BG93">
        <f t="shared" si="43"/>
        <v>10.421000000000001</v>
      </c>
      <c r="BH93">
        <f t="shared" si="44"/>
        <v>10.278</v>
      </c>
      <c r="BI93">
        <f t="shared" si="45"/>
        <v>10.096</v>
      </c>
      <c r="BJ93">
        <f t="shared" si="46"/>
        <v>9.854000000000001</v>
      </c>
      <c r="BK93">
        <f t="shared" si="47"/>
        <v>9.5630000000000006</v>
      </c>
      <c r="BL93">
        <f t="shared" si="48"/>
        <v>9.4019999999999992</v>
      </c>
      <c r="BM93">
        <f t="shared" si="49"/>
        <v>9.1840000000000011</v>
      </c>
      <c r="BN93" s="13">
        <f t="shared" si="50"/>
        <v>9.0680000000000014</v>
      </c>
      <c r="BO93">
        <f t="shared" si="51"/>
        <v>9.1990000000000016</v>
      </c>
      <c r="BP93">
        <f t="shared" si="52"/>
        <v>9.2060000000000013</v>
      </c>
      <c r="BQ93">
        <f t="shared" si="53"/>
        <v>9.2279999999999998</v>
      </c>
      <c r="BR93">
        <f t="shared" si="54"/>
        <v>9.2110000000000021</v>
      </c>
      <c r="BS93">
        <f t="shared" si="55"/>
        <v>9.2059999999999995</v>
      </c>
      <c r="BT93">
        <f t="shared" si="56"/>
        <v>9.1980000000000004</v>
      </c>
      <c r="BU93">
        <f t="shared" si="57"/>
        <v>9.1950000000000003</v>
      </c>
      <c r="BV93">
        <f t="shared" si="58"/>
        <v>9.2050000000000001</v>
      </c>
      <c r="BW93">
        <f t="shared" si="59"/>
        <v>9.1710000000000012</v>
      </c>
      <c r="BX93" s="13">
        <f t="shared" si="60"/>
        <v>9.1369999999999987</v>
      </c>
      <c r="BY93">
        <f t="shared" si="61"/>
        <v>8.86</v>
      </c>
      <c r="BZ93">
        <f t="shared" si="62"/>
        <v>8.5620000000000012</v>
      </c>
      <c r="CA93">
        <f t="shared" si="63"/>
        <v>8.2370000000000001</v>
      </c>
      <c r="CB93">
        <f t="shared" si="64"/>
        <v>7.9219999999999988</v>
      </c>
      <c r="CC93">
        <f t="shared" si="65"/>
        <v>7.5929999999999991</v>
      </c>
      <c r="CD93">
        <f t="shared" si="66"/>
        <v>7.3420000000000005</v>
      </c>
      <c r="CE93">
        <f t="shared" si="67"/>
        <v>7.0650000000000004</v>
      </c>
      <c r="CF93">
        <f t="shared" si="68"/>
        <v>6.7810000000000006</v>
      </c>
      <c r="CG93">
        <f t="shared" si="69"/>
        <v>6.5990000000000011</v>
      </c>
      <c r="CH93" s="13">
        <f t="shared" si="70"/>
        <v>6.4430000000000005</v>
      </c>
      <c r="CI93">
        <f t="shared" si="71"/>
        <v>6.61</v>
      </c>
      <c r="CJ93">
        <f t="shared" si="72"/>
        <v>6.7070000000000007</v>
      </c>
      <c r="CK93">
        <f t="shared" si="73"/>
        <v>6.8420000000000005</v>
      </c>
      <c r="CL93">
        <f t="shared" si="74"/>
        <v>6.8970000000000002</v>
      </c>
      <c r="CM93">
        <f t="shared" si="75"/>
        <v>7.0630000000000006</v>
      </c>
      <c r="CN93">
        <f t="shared" si="76"/>
        <v>7.1460000000000008</v>
      </c>
      <c r="CO93">
        <f t="shared" si="77"/>
        <v>7.2169999999999996</v>
      </c>
      <c r="CP93">
        <f t="shared" si="78"/>
        <v>7.3139999999999983</v>
      </c>
      <c r="CQ93">
        <f t="shared" si="79"/>
        <v>7.3539999999999983</v>
      </c>
      <c r="CR93" s="13">
        <f t="shared" si="80"/>
        <v>7.4489999999999998</v>
      </c>
      <c r="CW93" s="10">
        <f t="shared" si="81"/>
        <v>0.52300000000000002</v>
      </c>
      <c r="CX93">
        <f t="shared" si="82"/>
        <v>0.52500000000000002</v>
      </c>
      <c r="CY93">
        <f t="shared" si="83"/>
        <v>0.52300000000000002</v>
      </c>
      <c r="CZ93">
        <f t="shared" si="84"/>
        <v>0.52100000000000002</v>
      </c>
      <c r="DA93">
        <f t="shared" si="85"/>
        <v>0.52100000000000002</v>
      </c>
      <c r="DB93" s="10">
        <f t="shared" si="86"/>
        <v>0.52100000000000002</v>
      </c>
    </row>
    <row r="94" spans="3:106" x14ac:dyDescent="0.2">
      <c r="C94" s="8">
        <v>0.8547569444444445</v>
      </c>
      <c r="K94" s="10">
        <f t="shared" si="4"/>
        <v>4.0789999999999997</v>
      </c>
      <c r="L94" s="16">
        <f t="shared" si="5"/>
        <v>4.0949999999999998</v>
      </c>
      <c r="M94" s="16">
        <f t="shared" si="6"/>
        <v>4.3290000000000006</v>
      </c>
      <c r="N94" s="16">
        <f t="shared" si="7"/>
        <v>4.3930000000000007</v>
      </c>
      <c r="O94" s="16">
        <f t="shared" si="8"/>
        <v>4.4470000000000001</v>
      </c>
      <c r="P94" s="10">
        <f t="shared" si="9"/>
        <v>5.4060000000000006</v>
      </c>
      <c r="Z94" s="13">
        <f t="shared" si="10"/>
        <v>11.497</v>
      </c>
      <c r="AA94">
        <f t="shared" si="11"/>
        <v>11.56</v>
      </c>
      <c r="AB94">
        <f t="shared" si="12"/>
        <v>11.576000000000001</v>
      </c>
      <c r="AC94">
        <f t="shared" si="13"/>
        <v>11.540999999999999</v>
      </c>
      <c r="AD94">
        <f t="shared" si="14"/>
        <v>11.492999999999999</v>
      </c>
      <c r="AE94">
        <f t="shared" si="15"/>
        <v>11.404999999999998</v>
      </c>
      <c r="AF94">
        <f t="shared" si="16"/>
        <v>11.295</v>
      </c>
      <c r="AG94">
        <f t="shared" si="17"/>
        <v>11.333</v>
      </c>
      <c r="AH94">
        <f t="shared" si="18"/>
        <v>11.417</v>
      </c>
      <c r="AI94">
        <f t="shared" si="19"/>
        <v>11.318</v>
      </c>
      <c r="AJ94" s="13">
        <f t="shared" si="20"/>
        <v>11.347</v>
      </c>
      <c r="AK94">
        <f t="shared" si="21"/>
        <v>10.3</v>
      </c>
      <c r="AL94">
        <f t="shared" si="22"/>
        <v>10.237</v>
      </c>
      <c r="AM94">
        <f t="shared" si="23"/>
        <v>10.196999999999999</v>
      </c>
      <c r="AN94">
        <f t="shared" si="24"/>
        <v>10.113</v>
      </c>
      <c r="AO94">
        <f t="shared" si="25"/>
        <v>10.125</v>
      </c>
      <c r="AP94">
        <f t="shared" si="26"/>
        <v>10.170999999999999</v>
      </c>
      <c r="AQ94">
        <f t="shared" si="27"/>
        <v>10.185</v>
      </c>
      <c r="AR94">
        <f t="shared" si="28"/>
        <v>10.187000000000001</v>
      </c>
      <c r="AS94">
        <f t="shared" si="29"/>
        <v>10.288</v>
      </c>
      <c r="AT94" s="13">
        <f t="shared" si="30"/>
        <v>10.286999999999999</v>
      </c>
      <c r="AU94">
        <f t="shared" si="31"/>
        <v>11.461999999999998</v>
      </c>
      <c r="AV94">
        <f t="shared" si="32"/>
        <v>11.542</v>
      </c>
      <c r="AW94">
        <f t="shared" si="33"/>
        <v>11.646999999999998</v>
      </c>
      <c r="AX94">
        <f t="shared" si="34"/>
        <v>11.688999999999998</v>
      </c>
      <c r="AY94">
        <f t="shared" si="35"/>
        <v>11.621999999999998</v>
      </c>
      <c r="AZ94">
        <f t="shared" si="36"/>
        <v>11.679999999999998</v>
      </c>
      <c r="BA94">
        <f t="shared" si="37"/>
        <v>11.738000000000001</v>
      </c>
      <c r="BB94">
        <f t="shared" si="38"/>
        <v>11.776000000000002</v>
      </c>
      <c r="BC94">
        <f t="shared" si="39"/>
        <v>11.872</v>
      </c>
      <c r="BD94" s="13">
        <f t="shared" si="40"/>
        <v>11.856000000000002</v>
      </c>
      <c r="BE94">
        <f t="shared" si="41"/>
        <v>11.35</v>
      </c>
      <c r="BF94">
        <f t="shared" si="42"/>
        <v>11.123000000000001</v>
      </c>
      <c r="BG94">
        <f t="shared" si="43"/>
        <v>10.867999999999999</v>
      </c>
      <c r="BH94">
        <f t="shared" si="44"/>
        <v>10.732000000000001</v>
      </c>
      <c r="BI94">
        <f t="shared" si="45"/>
        <v>10.584000000000001</v>
      </c>
      <c r="BJ94">
        <f t="shared" si="46"/>
        <v>10.341000000000001</v>
      </c>
      <c r="BK94">
        <f t="shared" si="47"/>
        <v>10.042000000000002</v>
      </c>
      <c r="BL94">
        <f t="shared" si="48"/>
        <v>9.7870000000000008</v>
      </c>
      <c r="BM94">
        <f t="shared" si="49"/>
        <v>9.5279999999999987</v>
      </c>
      <c r="BN94" s="13">
        <f t="shared" si="50"/>
        <v>9.4410000000000007</v>
      </c>
      <c r="BO94">
        <f t="shared" si="51"/>
        <v>9.6239999999999988</v>
      </c>
      <c r="BP94">
        <f t="shared" si="52"/>
        <v>9.6409999999999982</v>
      </c>
      <c r="BQ94">
        <f t="shared" si="53"/>
        <v>9.6540000000000017</v>
      </c>
      <c r="BR94">
        <f t="shared" si="54"/>
        <v>9.6440000000000019</v>
      </c>
      <c r="BS94">
        <f t="shared" si="55"/>
        <v>9.6450000000000014</v>
      </c>
      <c r="BT94">
        <f t="shared" si="56"/>
        <v>9.6509999999999998</v>
      </c>
      <c r="BU94">
        <f t="shared" si="57"/>
        <v>9.6490000000000009</v>
      </c>
      <c r="BV94">
        <f t="shared" si="58"/>
        <v>9.6630000000000003</v>
      </c>
      <c r="BW94">
        <f t="shared" si="59"/>
        <v>9.6359999999999992</v>
      </c>
      <c r="BX94" s="13">
        <f t="shared" si="60"/>
        <v>9.6050000000000004</v>
      </c>
      <c r="BY94">
        <f t="shared" si="61"/>
        <v>9.3530000000000015</v>
      </c>
      <c r="BZ94">
        <f t="shared" si="62"/>
        <v>9.0410000000000004</v>
      </c>
      <c r="CA94">
        <f t="shared" si="63"/>
        <v>8.74</v>
      </c>
      <c r="CB94">
        <f t="shared" si="64"/>
        <v>8.4320000000000004</v>
      </c>
      <c r="CC94">
        <f t="shared" si="65"/>
        <v>8.1</v>
      </c>
      <c r="CD94">
        <f t="shared" si="66"/>
        <v>7.851</v>
      </c>
      <c r="CE94">
        <f t="shared" si="67"/>
        <v>7.5919999999999996</v>
      </c>
      <c r="CF94">
        <f t="shared" si="68"/>
        <v>7.3569999999999993</v>
      </c>
      <c r="CG94">
        <f t="shared" si="69"/>
        <v>7.2569999999999997</v>
      </c>
      <c r="CH94" s="13">
        <f t="shared" si="70"/>
        <v>7.0659999999999998</v>
      </c>
      <c r="CI94">
        <f t="shared" si="71"/>
        <v>7.2269999999999994</v>
      </c>
      <c r="CJ94">
        <f t="shared" si="72"/>
        <v>7.3899999999999988</v>
      </c>
      <c r="CK94">
        <f t="shared" si="73"/>
        <v>7.4950000000000001</v>
      </c>
      <c r="CL94">
        <f t="shared" si="74"/>
        <v>7.5619999999999994</v>
      </c>
      <c r="CM94">
        <f t="shared" si="75"/>
        <v>7.7370000000000001</v>
      </c>
      <c r="CN94">
        <f t="shared" si="76"/>
        <v>7.8529999999999998</v>
      </c>
      <c r="CO94">
        <f t="shared" si="77"/>
        <v>8.0150000000000006</v>
      </c>
      <c r="CP94">
        <f t="shared" si="78"/>
        <v>8.0510000000000002</v>
      </c>
      <c r="CQ94">
        <f t="shared" si="79"/>
        <v>8.0660000000000007</v>
      </c>
      <c r="CR94" s="13">
        <f t="shared" si="80"/>
        <v>8.1610000000000014</v>
      </c>
      <c r="CW94" s="10">
        <f t="shared" si="81"/>
        <v>0.52300000000000002</v>
      </c>
      <c r="CX94">
        <f t="shared" si="82"/>
        <v>0.52500000000000002</v>
      </c>
      <c r="CY94">
        <f t="shared" si="83"/>
        <v>0.52300000000000002</v>
      </c>
      <c r="CZ94">
        <f t="shared" si="84"/>
        <v>0.52100000000000002</v>
      </c>
      <c r="DA94">
        <f t="shared" si="85"/>
        <v>0.52200000000000002</v>
      </c>
      <c r="DB94" s="10">
        <f t="shared" si="86"/>
        <v>0.52200000000000002</v>
      </c>
    </row>
    <row r="95" spans="3:106" x14ac:dyDescent="0.2">
      <c r="C95" s="4">
        <v>0.89739583333333328</v>
      </c>
      <c r="K95" s="10">
        <f t="shared" si="4"/>
        <v>4.2879999999999994</v>
      </c>
      <c r="L95" s="16">
        <f t="shared" si="5"/>
        <v>4.359</v>
      </c>
      <c r="M95" s="16">
        <f t="shared" si="6"/>
        <v>4.5389999999999997</v>
      </c>
      <c r="N95" s="16">
        <f t="shared" si="7"/>
        <v>4.7359999999999998</v>
      </c>
      <c r="O95" s="16">
        <f t="shared" si="8"/>
        <v>4.8360000000000003</v>
      </c>
      <c r="P95" s="10">
        <f t="shared" si="9"/>
        <v>5.8869999999999996</v>
      </c>
      <c r="Z95" s="13">
        <f t="shared" si="10"/>
        <v>11.508000000000001</v>
      </c>
      <c r="AA95">
        <f t="shared" si="11"/>
        <v>11.569000000000001</v>
      </c>
      <c r="AB95">
        <f t="shared" si="12"/>
        <v>11.601000000000001</v>
      </c>
      <c r="AC95">
        <f t="shared" si="13"/>
        <v>11.627000000000002</v>
      </c>
      <c r="AD95">
        <f t="shared" si="14"/>
        <v>11.587000000000002</v>
      </c>
      <c r="AE95">
        <f t="shared" si="15"/>
        <v>11.551000000000002</v>
      </c>
      <c r="AF95">
        <f t="shared" si="16"/>
        <v>11.438000000000001</v>
      </c>
      <c r="AG95">
        <f t="shared" si="17"/>
        <v>11.492000000000001</v>
      </c>
      <c r="AH95">
        <f t="shared" si="18"/>
        <v>11.510999999999999</v>
      </c>
      <c r="AI95">
        <f t="shared" si="19"/>
        <v>11.447000000000001</v>
      </c>
      <c r="AJ95" s="13">
        <f t="shared" si="20"/>
        <v>11.5</v>
      </c>
      <c r="AK95">
        <f t="shared" si="21"/>
        <v>10.45</v>
      </c>
      <c r="AL95">
        <f t="shared" si="22"/>
        <v>10.397999999999998</v>
      </c>
      <c r="AM95">
        <f t="shared" si="23"/>
        <v>10.392999999999999</v>
      </c>
      <c r="AN95">
        <f t="shared" si="24"/>
        <v>10.303999999999998</v>
      </c>
      <c r="AO95">
        <f t="shared" si="25"/>
        <v>10.257999999999997</v>
      </c>
      <c r="AP95">
        <f t="shared" si="26"/>
        <v>10.350999999999999</v>
      </c>
      <c r="AQ95">
        <f t="shared" si="27"/>
        <v>10.383999999999999</v>
      </c>
      <c r="AR95">
        <f t="shared" si="28"/>
        <v>10.536999999999999</v>
      </c>
      <c r="AS95">
        <f t="shared" si="29"/>
        <v>10.646999999999998</v>
      </c>
      <c r="AT95" s="13">
        <f t="shared" si="30"/>
        <v>10.677</v>
      </c>
      <c r="AU95">
        <f t="shared" si="31"/>
        <v>11.898999999999999</v>
      </c>
      <c r="AV95">
        <f t="shared" si="32"/>
        <v>11.953999999999999</v>
      </c>
      <c r="AW95">
        <f t="shared" si="33"/>
        <v>11.895999999999999</v>
      </c>
      <c r="AX95">
        <f t="shared" si="34"/>
        <v>11.91</v>
      </c>
      <c r="AY95">
        <f t="shared" si="35"/>
        <v>11.945000000000002</v>
      </c>
      <c r="AZ95">
        <f t="shared" si="36"/>
        <v>12.092999999999998</v>
      </c>
      <c r="BA95">
        <f t="shared" si="37"/>
        <v>12.183</v>
      </c>
      <c r="BB95">
        <f t="shared" si="38"/>
        <v>12.130999999999998</v>
      </c>
      <c r="BC95">
        <f t="shared" si="39"/>
        <v>12.224</v>
      </c>
      <c r="BD95" s="13">
        <f t="shared" si="40"/>
        <v>12.255999999999998</v>
      </c>
      <c r="BE95">
        <f t="shared" si="41"/>
        <v>11.711</v>
      </c>
      <c r="BF95">
        <f t="shared" si="42"/>
        <v>11.483000000000001</v>
      </c>
      <c r="BG95">
        <f t="shared" si="43"/>
        <v>11.326000000000001</v>
      </c>
      <c r="BH95">
        <f t="shared" si="44"/>
        <v>11.193999999999999</v>
      </c>
      <c r="BI95">
        <f t="shared" si="45"/>
        <v>10.99</v>
      </c>
      <c r="BJ95">
        <f t="shared" si="46"/>
        <v>10.646000000000001</v>
      </c>
      <c r="BK95">
        <f t="shared" si="47"/>
        <v>10.347000000000001</v>
      </c>
      <c r="BL95">
        <f t="shared" si="48"/>
        <v>10.122000000000002</v>
      </c>
      <c r="BM95">
        <f t="shared" si="49"/>
        <v>9.8329999999999984</v>
      </c>
      <c r="BN95" s="13">
        <f t="shared" si="50"/>
        <v>9.6379999999999999</v>
      </c>
      <c r="BO95">
        <f t="shared" si="51"/>
        <v>9.84</v>
      </c>
      <c r="BP95">
        <f t="shared" si="52"/>
        <v>9.8650000000000002</v>
      </c>
      <c r="BQ95">
        <f t="shared" si="53"/>
        <v>9.8780000000000001</v>
      </c>
      <c r="BR95">
        <f t="shared" si="54"/>
        <v>9.9099999999999984</v>
      </c>
      <c r="BS95">
        <f t="shared" si="55"/>
        <v>9.9189999999999987</v>
      </c>
      <c r="BT95">
        <f t="shared" si="56"/>
        <v>9.8819999999999979</v>
      </c>
      <c r="BU95">
        <f t="shared" si="57"/>
        <v>9.8520000000000003</v>
      </c>
      <c r="BV95">
        <f t="shared" si="58"/>
        <v>9.8339999999999996</v>
      </c>
      <c r="BW95">
        <f t="shared" si="59"/>
        <v>9.83</v>
      </c>
      <c r="BX95" s="13">
        <f t="shared" si="60"/>
        <v>9.8569999999999993</v>
      </c>
      <c r="BY95">
        <f t="shared" si="61"/>
        <v>9.6080000000000005</v>
      </c>
      <c r="BZ95">
        <f t="shared" si="62"/>
        <v>9.3540000000000028</v>
      </c>
      <c r="CA95">
        <f t="shared" si="63"/>
        <v>9.1149999999999984</v>
      </c>
      <c r="CB95">
        <f t="shared" si="64"/>
        <v>8.8179999999999996</v>
      </c>
      <c r="CC95">
        <f t="shared" si="65"/>
        <v>8.5329999999999977</v>
      </c>
      <c r="CD95">
        <f t="shared" si="66"/>
        <v>8.3759999999999994</v>
      </c>
      <c r="CE95">
        <f t="shared" si="67"/>
        <v>8.2089999999999996</v>
      </c>
      <c r="CF95">
        <f t="shared" si="68"/>
        <v>8.016</v>
      </c>
      <c r="CG95">
        <f t="shared" si="69"/>
        <v>7.8620000000000001</v>
      </c>
      <c r="CH95" s="13">
        <f t="shared" si="70"/>
        <v>7.7519999999999998</v>
      </c>
      <c r="CI95">
        <f t="shared" si="71"/>
        <v>7.9169999999999998</v>
      </c>
      <c r="CJ95">
        <f t="shared" si="72"/>
        <v>8.0559999999999992</v>
      </c>
      <c r="CK95">
        <f t="shared" si="73"/>
        <v>8.1319999999999997</v>
      </c>
      <c r="CL95">
        <f t="shared" si="74"/>
        <v>8.1950000000000003</v>
      </c>
      <c r="CM95">
        <f t="shared" si="75"/>
        <v>8.277000000000001</v>
      </c>
      <c r="CN95">
        <f t="shared" si="76"/>
        <v>8.3610000000000007</v>
      </c>
      <c r="CO95">
        <f t="shared" si="77"/>
        <v>8.456999999999999</v>
      </c>
      <c r="CP95">
        <f t="shared" si="78"/>
        <v>8.5069999999999997</v>
      </c>
      <c r="CQ95">
        <f t="shared" si="79"/>
        <v>8.5860000000000003</v>
      </c>
      <c r="CR95" s="13">
        <f t="shared" si="80"/>
        <v>8.6399999999999988</v>
      </c>
      <c r="CW95" s="10">
        <f t="shared" si="81"/>
        <v>0.52600000000000002</v>
      </c>
      <c r="CX95">
        <f t="shared" si="82"/>
        <v>0.52800000000000002</v>
      </c>
      <c r="CY95">
        <f t="shared" si="83"/>
        <v>0.52600000000000002</v>
      </c>
      <c r="CZ95">
        <f t="shared" si="84"/>
        <v>0.52400000000000002</v>
      </c>
      <c r="DA95">
        <f t="shared" si="85"/>
        <v>0.52</v>
      </c>
      <c r="DB95" s="10">
        <f t="shared" si="86"/>
        <v>0.52</v>
      </c>
    </row>
    <row r="96" spans="3:106" x14ac:dyDescent="0.2">
      <c r="C96" s="8">
        <v>0.94003472222222217</v>
      </c>
      <c r="K96" s="10">
        <f t="shared" si="4"/>
        <v>4.0250000000000004</v>
      </c>
      <c r="L96" s="16">
        <f t="shared" si="5"/>
        <v>4.1959999999999997</v>
      </c>
      <c r="M96" s="16">
        <f t="shared" si="6"/>
        <v>4.3920000000000003</v>
      </c>
      <c r="N96" s="16">
        <f t="shared" si="7"/>
        <v>4.7080000000000002</v>
      </c>
      <c r="O96" s="16">
        <f t="shared" si="8"/>
        <v>4.9000000000000004</v>
      </c>
      <c r="P96" s="10">
        <f t="shared" si="9"/>
        <v>5.9690000000000003</v>
      </c>
      <c r="Z96" s="13">
        <f t="shared" si="10"/>
        <v>11.583000000000002</v>
      </c>
      <c r="AA96">
        <f t="shared" si="11"/>
        <v>11.614000000000001</v>
      </c>
      <c r="AB96">
        <f t="shared" si="12"/>
        <v>11.618000000000002</v>
      </c>
      <c r="AC96">
        <f t="shared" si="13"/>
        <v>11.611000000000001</v>
      </c>
      <c r="AD96">
        <f t="shared" si="14"/>
        <v>11.594999999999999</v>
      </c>
      <c r="AE96">
        <f t="shared" si="15"/>
        <v>11.655000000000001</v>
      </c>
      <c r="AF96">
        <f t="shared" si="16"/>
        <v>11.510000000000002</v>
      </c>
      <c r="AG96">
        <f t="shared" si="17"/>
        <v>11.620999999999999</v>
      </c>
      <c r="AH96">
        <f t="shared" si="18"/>
        <v>11.622999999999999</v>
      </c>
      <c r="AI96">
        <f t="shared" si="19"/>
        <v>11.555</v>
      </c>
      <c r="AJ96" s="13">
        <f t="shared" si="20"/>
        <v>11.631</v>
      </c>
      <c r="AK96">
        <f t="shared" si="21"/>
        <v>10.606</v>
      </c>
      <c r="AL96">
        <f t="shared" si="22"/>
        <v>10.561</v>
      </c>
      <c r="AM96">
        <f t="shared" si="23"/>
        <v>10.523000000000001</v>
      </c>
      <c r="AN96">
        <f t="shared" si="24"/>
        <v>10.419000000000002</v>
      </c>
      <c r="AO96">
        <f t="shared" si="25"/>
        <v>10.281000000000001</v>
      </c>
      <c r="AP96">
        <f t="shared" si="26"/>
        <v>10.406999999999998</v>
      </c>
      <c r="AQ96">
        <f t="shared" si="27"/>
        <v>10.469999999999999</v>
      </c>
      <c r="AR96">
        <f t="shared" si="28"/>
        <v>10.562000000000001</v>
      </c>
      <c r="AS96">
        <f t="shared" si="29"/>
        <v>10.706</v>
      </c>
      <c r="AT96" s="13">
        <f t="shared" si="30"/>
        <v>10.675000000000001</v>
      </c>
      <c r="AU96">
        <f t="shared" si="31"/>
        <v>11.978999999999999</v>
      </c>
      <c r="AV96">
        <f t="shared" si="32"/>
        <v>12.145</v>
      </c>
      <c r="AW96">
        <f t="shared" si="33"/>
        <v>12.227</v>
      </c>
      <c r="AX96">
        <f t="shared" si="34"/>
        <v>12.276</v>
      </c>
      <c r="AY96">
        <f t="shared" si="35"/>
        <v>12.286999999999999</v>
      </c>
      <c r="AZ96">
        <f t="shared" si="36"/>
        <v>12.313000000000002</v>
      </c>
      <c r="BA96">
        <f t="shared" si="37"/>
        <v>12.347</v>
      </c>
      <c r="BB96">
        <f t="shared" si="38"/>
        <v>12.419999999999998</v>
      </c>
      <c r="BC96">
        <f t="shared" si="39"/>
        <v>12.414999999999999</v>
      </c>
      <c r="BD96" s="13">
        <f t="shared" si="40"/>
        <v>12.509</v>
      </c>
      <c r="BE96">
        <f t="shared" si="41"/>
        <v>11.907</v>
      </c>
      <c r="BF96">
        <f t="shared" si="42"/>
        <v>11.596</v>
      </c>
      <c r="BG96">
        <f t="shared" si="43"/>
        <v>11.363</v>
      </c>
      <c r="BH96">
        <f t="shared" si="44"/>
        <v>11.222999999999999</v>
      </c>
      <c r="BI96">
        <f t="shared" si="45"/>
        <v>11.062000000000001</v>
      </c>
      <c r="BJ96">
        <f t="shared" si="46"/>
        <v>10.819000000000003</v>
      </c>
      <c r="BK96">
        <f t="shared" si="47"/>
        <v>10.528</v>
      </c>
      <c r="BL96">
        <f t="shared" si="48"/>
        <v>10.286999999999999</v>
      </c>
      <c r="BM96">
        <f t="shared" si="49"/>
        <v>10.084</v>
      </c>
      <c r="BN96" s="13">
        <f t="shared" si="50"/>
        <v>9.9459999999999997</v>
      </c>
      <c r="BO96">
        <f t="shared" si="51"/>
        <v>10.183</v>
      </c>
      <c r="BP96">
        <f t="shared" si="52"/>
        <v>10.210000000000001</v>
      </c>
      <c r="BQ96">
        <f t="shared" si="53"/>
        <v>10.217000000000001</v>
      </c>
      <c r="BR96">
        <f t="shared" si="54"/>
        <v>10.233000000000001</v>
      </c>
      <c r="BS96">
        <f t="shared" si="55"/>
        <v>10.218999999999999</v>
      </c>
      <c r="BT96">
        <f t="shared" si="56"/>
        <v>10.200000000000001</v>
      </c>
      <c r="BU96">
        <f t="shared" si="57"/>
        <v>10.190999999999999</v>
      </c>
      <c r="BV96">
        <f t="shared" si="58"/>
        <v>10.180000000000001</v>
      </c>
      <c r="BW96">
        <f t="shared" si="59"/>
        <v>10.175000000000001</v>
      </c>
      <c r="BX96" s="13">
        <f t="shared" si="60"/>
        <v>10.152999999999999</v>
      </c>
      <c r="BY96">
        <f t="shared" si="61"/>
        <v>9.9450000000000003</v>
      </c>
      <c r="BZ96">
        <f t="shared" si="62"/>
        <v>9.7309999999999999</v>
      </c>
      <c r="CA96">
        <f t="shared" si="63"/>
        <v>9.5069999999999997</v>
      </c>
      <c r="CB96">
        <f t="shared" si="64"/>
        <v>9.2550000000000008</v>
      </c>
      <c r="CC96">
        <f t="shared" si="65"/>
        <v>9.0200000000000014</v>
      </c>
      <c r="CD96">
        <f t="shared" si="66"/>
        <v>8.8249999999999993</v>
      </c>
      <c r="CE96">
        <f t="shared" si="67"/>
        <v>8.6389999999999993</v>
      </c>
      <c r="CF96">
        <f t="shared" si="68"/>
        <v>8.4760000000000009</v>
      </c>
      <c r="CG96">
        <f t="shared" si="69"/>
        <v>8.3690000000000015</v>
      </c>
      <c r="CH96" s="13">
        <f t="shared" si="70"/>
        <v>8.3550000000000004</v>
      </c>
      <c r="CI96">
        <f t="shared" si="71"/>
        <v>8.5540000000000003</v>
      </c>
      <c r="CJ96">
        <f t="shared" si="72"/>
        <v>8.673</v>
      </c>
      <c r="CK96">
        <f t="shared" si="73"/>
        <v>8.7809999999999988</v>
      </c>
      <c r="CL96">
        <f t="shared" si="74"/>
        <v>8.8490000000000002</v>
      </c>
      <c r="CM96">
        <f t="shared" si="75"/>
        <v>8.9480000000000004</v>
      </c>
      <c r="CN96">
        <f t="shared" si="76"/>
        <v>9.0850000000000009</v>
      </c>
      <c r="CO96">
        <f t="shared" si="77"/>
        <v>9.2390000000000008</v>
      </c>
      <c r="CP96">
        <f t="shared" si="78"/>
        <v>9.2740000000000009</v>
      </c>
      <c r="CQ96">
        <f t="shared" si="79"/>
        <v>9.3550000000000004</v>
      </c>
      <c r="CR96" s="13">
        <f t="shared" si="80"/>
        <v>9.3140000000000001</v>
      </c>
      <c r="CW96" s="10">
        <f t="shared" si="81"/>
        <v>0.52700000000000002</v>
      </c>
      <c r="CX96">
        <f t="shared" si="82"/>
        <v>0.52800000000000002</v>
      </c>
      <c r="CY96">
        <f t="shared" si="83"/>
        <v>0.52600000000000002</v>
      </c>
      <c r="CZ96">
        <f t="shared" si="84"/>
        <v>0.52400000000000002</v>
      </c>
      <c r="DA96">
        <f t="shared" si="85"/>
        <v>0.52</v>
      </c>
      <c r="DB96" s="10">
        <f t="shared" si="86"/>
        <v>0.51900000000000002</v>
      </c>
    </row>
    <row r="97" spans="3:106" x14ac:dyDescent="0.2">
      <c r="C97" s="4">
        <v>0.98267361111111107</v>
      </c>
      <c r="K97" s="10">
        <f t="shared" si="4"/>
        <v>3.8239999999999998</v>
      </c>
      <c r="L97" s="16">
        <f t="shared" si="5"/>
        <v>3.9479999999999995</v>
      </c>
      <c r="M97" s="16">
        <f t="shared" si="6"/>
        <v>4.1760000000000002</v>
      </c>
      <c r="N97" s="16">
        <f t="shared" si="7"/>
        <v>4.2620000000000005</v>
      </c>
      <c r="O97" s="16">
        <f t="shared" si="8"/>
        <v>4.4060000000000006</v>
      </c>
      <c r="P97" s="10">
        <f t="shared" si="9"/>
        <v>5.3040000000000003</v>
      </c>
      <c r="Z97" s="13">
        <f t="shared" si="10"/>
        <v>11.797000000000002</v>
      </c>
      <c r="AA97">
        <f t="shared" si="11"/>
        <v>11.833</v>
      </c>
      <c r="AB97">
        <f t="shared" si="12"/>
        <v>11.915999999999999</v>
      </c>
      <c r="AC97">
        <f t="shared" si="13"/>
        <v>11.902999999999997</v>
      </c>
      <c r="AD97">
        <f t="shared" si="14"/>
        <v>11.860999999999999</v>
      </c>
      <c r="AE97">
        <f t="shared" si="15"/>
        <v>11.83</v>
      </c>
      <c r="AF97">
        <f t="shared" si="16"/>
        <v>11.798999999999999</v>
      </c>
      <c r="AG97">
        <f t="shared" si="17"/>
        <v>11.921000000000001</v>
      </c>
      <c r="AH97">
        <f t="shared" si="18"/>
        <v>11.882000000000001</v>
      </c>
      <c r="AI97">
        <f t="shared" si="19"/>
        <v>11.817</v>
      </c>
      <c r="AJ97" s="13">
        <f t="shared" si="20"/>
        <v>11.887</v>
      </c>
      <c r="AK97">
        <f t="shared" si="21"/>
        <v>10.841000000000001</v>
      </c>
      <c r="AL97">
        <f t="shared" si="22"/>
        <v>10.856</v>
      </c>
      <c r="AM97">
        <f t="shared" si="23"/>
        <v>10.865</v>
      </c>
      <c r="AN97">
        <f t="shared" si="24"/>
        <v>10.786999999999999</v>
      </c>
      <c r="AO97">
        <f t="shared" si="25"/>
        <v>10.698000000000002</v>
      </c>
      <c r="AP97">
        <f t="shared" si="26"/>
        <v>10.776</v>
      </c>
      <c r="AQ97">
        <f t="shared" si="27"/>
        <v>10.834</v>
      </c>
      <c r="AR97">
        <f t="shared" si="28"/>
        <v>10.976000000000001</v>
      </c>
      <c r="AS97">
        <f t="shared" si="29"/>
        <v>11.068999999999999</v>
      </c>
      <c r="AT97" s="13">
        <f t="shared" si="30"/>
        <v>11.045</v>
      </c>
      <c r="AU97">
        <f t="shared" si="31"/>
        <v>12.346</v>
      </c>
      <c r="AV97">
        <f t="shared" si="32"/>
        <v>12.486000000000001</v>
      </c>
      <c r="AW97">
        <f t="shared" si="33"/>
        <v>12.576000000000001</v>
      </c>
      <c r="AX97">
        <f t="shared" si="34"/>
        <v>12.732000000000001</v>
      </c>
      <c r="AY97">
        <f t="shared" si="35"/>
        <v>12.789000000000001</v>
      </c>
      <c r="AZ97">
        <f t="shared" si="36"/>
        <v>12.829000000000001</v>
      </c>
      <c r="BA97">
        <f t="shared" si="37"/>
        <v>12.841000000000001</v>
      </c>
      <c r="BB97">
        <f t="shared" si="38"/>
        <v>12.848000000000001</v>
      </c>
      <c r="BC97">
        <f t="shared" si="39"/>
        <v>12.877000000000002</v>
      </c>
      <c r="BD97" s="13">
        <f t="shared" si="40"/>
        <v>12.916000000000002</v>
      </c>
      <c r="BE97">
        <f t="shared" si="41"/>
        <v>12.344000000000001</v>
      </c>
      <c r="BF97">
        <f t="shared" si="42"/>
        <v>12.018000000000001</v>
      </c>
      <c r="BG97">
        <f t="shared" si="43"/>
        <v>11.777999999999999</v>
      </c>
      <c r="BH97">
        <f t="shared" si="44"/>
        <v>11.534999999999998</v>
      </c>
      <c r="BI97">
        <f t="shared" si="45"/>
        <v>11.377999999999998</v>
      </c>
      <c r="BJ97">
        <f t="shared" si="46"/>
        <v>11.120999999999999</v>
      </c>
      <c r="BK97">
        <f t="shared" si="47"/>
        <v>10.863</v>
      </c>
      <c r="BL97">
        <f t="shared" si="48"/>
        <v>10.727</v>
      </c>
      <c r="BM97">
        <f t="shared" si="49"/>
        <v>10.577000000000002</v>
      </c>
      <c r="BN97" s="13">
        <f t="shared" si="50"/>
        <v>10.484000000000002</v>
      </c>
      <c r="BO97">
        <f t="shared" si="51"/>
        <v>10.74</v>
      </c>
      <c r="BP97">
        <f t="shared" si="52"/>
        <v>10.772</v>
      </c>
      <c r="BQ97">
        <f t="shared" si="53"/>
        <v>10.785</v>
      </c>
      <c r="BR97">
        <f t="shared" si="54"/>
        <v>10.723999999999998</v>
      </c>
      <c r="BS97">
        <f t="shared" si="55"/>
        <v>10.646999999999998</v>
      </c>
      <c r="BT97">
        <f t="shared" si="56"/>
        <v>10.619</v>
      </c>
      <c r="BU97">
        <f t="shared" si="57"/>
        <v>10.609</v>
      </c>
      <c r="BV97">
        <f t="shared" si="58"/>
        <v>10.553999999999998</v>
      </c>
      <c r="BW97">
        <f t="shared" si="59"/>
        <v>10.490000000000002</v>
      </c>
      <c r="BX97" s="13">
        <f t="shared" si="60"/>
        <v>10.484999999999999</v>
      </c>
      <c r="BY97">
        <f t="shared" si="61"/>
        <v>10.238999999999999</v>
      </c>
      <c r="BZ97">
        <f t="shared" si="62"/>
        <v>10.026999999999999</v>
      </c>
      <c r="CA97">
        <f t="shared" si="63"/>
        <v>9.7789999999999999</v>
      </c>
      <c r="CB97">
        <f t="shared" si="64"/>
        <v>9.609</v>
      </c>
      <c r="CC97">
        <f t="shared" si="65"/>
        <v>9.391</v>
      </c>
      <c r="CD97">
        <f t="shared" si="66"/>
        <v>9.2189999999999994</v>
      </c>
      <c r="CE97">
        <f t="shared" si="67"/>
        <v>9.0590000000000011</v>
      </c>
      <c r="CF97">
        <f t="shared" si="68"/>
        <v>8.8859999999999992</v>
      </c>
      <c r="CG97">
        <f t="shared" si="69"/>
        <v>8.7900000000000009</v>
      </c>
      <c r="CH97" s="13">
        <f t="shared" si="70"/>
        <v>8.7949999999999982</v>
      </c>
      <c r="CI97">
        <f t="shared" si="71"/>
        <v>9.0180000000000007</v>
      </c>
      <c r="CJ97">
        <f t="shared" si="72"/>
        <v>9.1479999999999997</v>
      </c>
      <c r="CK97">
        <f t="shared" si="73"/>
        <v>9.2570000000000014</v>
      </c>
      <c r="CL97">
        <f t="shared" si="74"/>
        <v>9.343</v>
      </c>
      <c r="CM97">
        <f t="shared" si="75"/>
        <v>9.4719999999999995</v>
      </c>
      <c r="CN97">
        <f t="shared" si="76"/>
        <v>9.6020000000000003</v>
      </c>
      <c r="CO97">
        <f t="shared" si="77"/>
        <v>9.7370000000000001</v>
      </c>
      <c r="CP97">
        <f t="shared" si="78"/>
        <v>9.8279999999999994</v>
      </c>
      <c r="CQ97">
        <f t="shared" si="79"/>
        <v>9.8679999999999986</v>
      </c>
      <c r="CR97" s="13">
        <f t="shared" si="80"/>
        <v>9.7919999999999998</v>
      </c>
      <c r="CW97" s="10">
        <f t="shared" si="81"/>
        <v>0.52600000000000002</v>
      </c>
      <c r="CX97">
        <f t="shared" si="82"/>
        <v>0.52700000000000002</v>
      </c>
      <c r="CY97">
        <f t="shared" si="83"/>
        <v>0.52600000000000002</v>
      </c>
      <c r="CZ97">
        <f t="shared" si="84"/>
        <v>0.52400000000000002</v>
      </c>
      <c r="DA97">
        <f t="shared" si="85"/>
        <v>0.52</v>
      </c>
      <c r="DB97" s="10">
        <f t="shared" si="86"/>
        <v>0.51900000000000002</v>
      </c>
    </row>
    <row r="98" spans="3:106" x14ac:dyDescent="0.2">
      <c r="C98" s="8">
        <v>2.5300925925925925E-2</v>
      </c>
      <c r="K98" s="10">
        <f t="shared" si="4"/>
        <v>3.7299999999999995</v>
      </c>
      <c r="L98" s="16">
        <f t="shared" si="5"/>
        <v>3.8839999999999995</v>
      </c>
      <c r="M98" s="16">
        <f t="shared" si="6"/>
        <v>3.9799999999999995</v>
      </c>
      <c r="N98" s="16">
        <f t="shared" si="7"/>
        <v>4.0629999999999997</v>
      </c>
      <c r="O98" s="16">
        <f t="shared" si="8"/>
        <v>4.1950000000000003</v>
      </c>
      <c r="P98" s="10">
        <f t="shared" si="9"/>
        <v>4.9940000000000007</v>
      </c>
      <c r="Z98" s="13">
        <f t="shared" si="10"/>
        <v>12.097000000000001</v>
      </c>
      <c r="AA98">
        <f t="shared" si="11"/>
        <v>12.16</v>
      </c>
      <c r="AB98">
        <f t="shared" si="12"/>
        <v>12.315</v>
      </c>
      <c r="AC98">
        <f t="shared" si="13"/>
        <v>12.263</v>
      </c>
      <c r="AD98">
        <f t="shared" si="14"/>
        <v>12.225999999999999</v>
      </c>
      <c r="AE98">
        <f t="shared" si="15"/>
        <v>12.161999999999999</v>
      </c>
      <c r="AF98">
        <f t="shared" si="16"/>
        <v>12.11</v>
      </c>
      <c r="AG98">
        <f t="shared" si="17"/>
        <v>12.169999999999998</v>
      </c>
      <c r="AH98">
        <f t="shared" si="18"/>
        <v>12.118000000000002</v>
      </c>
      <c r="AI98">
        <f t="shared" si="19"/>
        <v>12.097000000000001</v>
      </c>
      <c r="AJ98" s="13">
        <f t="shared" si="20"/>
        <v>12.182</v>
      </c>
      <c r="AK98">
        <f t="shared" si="21"/>
        <v>11.099</v>
      </c>
      <c r="AL98">
        <f t="shared" si="22"/>
        <v>11.118</v>
      </c>
      <c r="AM98">
        <f t="shared" si="23"/>
        <v>11.227</v>
      </c>
      <c r="AN98">
        <f t="shared" si="24"/>
        <v>11.210999999999999</v>
      </c>
      <c r="AO98">
        <f t="shared" si="25"/>
        <v>11.225999999999999</v>
      </c>
      <c r="AP98">
        <f t="shared" si="26"/>
        <v>11.292</v>
      </c>
      <c r="AQ98">
        <f t="shared" si="27"/>
        <v>11.315999999999999</v>
      </c>
      <c r="AR98">
        <f t="shared" si="28"/>
        <v>11.45</v>
      </c>
      <c r="AS98">
        <f t="shared" si="29"/>
        <v>11.597999999999999</v>
      </c>
      <c r="AT98" s="13">
        <f t="shared" si="30"/>
        <v>11.556000000000001</v>
      </c>
      <c r="AU98">
        <f t="shared" si="31"/>
        <v>12.879</v>
      </c>
      <c r="AV98">
        <f t="shared" si="32"/>
        <v>13.04</v>
      </c>
      <c r="AW98">
        <f t="shared" si="33"/>
        <v>13.107999999999999</v>
      </c>
      <c r="AX98">
        <f t="shared" si="34"/>
        <v>13.147</v>
      </c>
      <c r="AY98">
        <f t="shared" si="35"/>
        <v>13.201000000000001</v>
      </c>
      <c r="AZ98">
        <f t="shared" si="36"/>
        <v>13.322000000000001</v>
      </c>
      <c r="BA98">
        <f t="shared" si="37"/>
        <v>13.425000000000001</v>
      </c>
      <c r="BB98">
        <f t="shared" si="38"/>
        <v>13.382</v>
      </c>
      <c r="BC98">
        <f t="shared" si="39"/>
        <v>13.295</v>
      </c>
      <c r="BD98" s="13">
        <f t="shared" si="40"/>
        <v>13.286999999999999</v>
      </c>
      <c r="BE98">
        <f t="shared" si="41"/>
        <v>12.700000000000001</v>
      </c>
      <c r="BF98">
        <f t="shared" si="42"/>
        <v>12.338999999999999</v>
      </c>
      <c r="BG98">
        <f t="shared" si="43"/>
        <v>12.061999999999999</v>
      </c>
      <c r="BH98">
        <f t="shared" si="44"/>
        <v>11.853000000000002</v>
      </c>
      <c r="BI98">
        <f t="shared" si="45"/>
        <v>11.604999999999999</v>
      </c>
      <c r="BJ98">
        <f t="shared" si="46"/>
        <v>11.304999999999998</v>
      </c>
      <c r="BK98">
        <f t="shared" si="47"/>
        <v>11.066000000000001</v>
      </c>
      <c r="BL98">
        <f t="shared" si="48"/>
        <v>10.971</v>
      </c>
      <c r="BM98">
        <f t="shared" si="49"/>
        <v>10.91</v>
      </c>
      <c r="BN98" s="13">
        <f t="shared" si="50"/>
        <v>10.863</v>
      </c>
      <c r="BO98">
        <f t="shared" si="51"/>
        <v>11.268000000000001</v>
      </c>
      <c r="BP98">
        <f t="shared" si="52"/>
        <v>11.353</v>
      </c>
      <c r="BQ98">
        <f t="shared" si="53"/>
        <v>11.404000000000002</v>
      </c>
      <c r="BR98">
        <f t="shared" si="54"/>
        <v>11.377000000000001</v>
      </c>
      <c r="BS98">
        <f t="shared" si="55"/>
        <v>11.333000000000002</v>
      </c>
      <c r="BT98">
        <f t="shared" si="56"/>
        <v>11.308999999999999</v>
      </c>
      <c r="BU98">
        <f t="shared" si="57"/>
        <v>11.284000000000001</v>
      </c>
      <c r="BV98">
        <f t="shared" si="58"/>
        <v>11.235000000000001</v>
      </c>
      <c r="BW98">
        <f t="shared" si="59"/>
        <v>11.186</v>
      </c>
      <c r="BX98" s="13">
        <f t="shared" si="60"/>
        <v>11.225</v>
      </c>
      <c r="BY98">
        <f t="shared" si="61"/>
        <v>10.883000000000001</v>
      </c>
      <c r="BZ98">
        <f t="shared" si="62"/>
        <v>10.653</v>
      </c>
      <c r="CA98">
        <f t="shared" si="63"/>
        <v>10.390999999999998</v>
      </c>
      <c r="CB98">
        <f t="shared" si="64"/>
        <v>10.232999999999999</v>
      </c>
      <c r="CC98">
        <f t="shared" si="65"/>
        <v>10.036</v>
      </c>
      <c r="CD98">
        <f t="shared" si="66"/>
        <v>9.9039999999999999</v>
      </c>
      <c r="CE98">
        <f t="shared" si="67"/>
        <v>9.73</v>
      </c>
      <c r="CF98">
        <f t="shared" si="68"/>
        <v>9.5929999999999982</v>
      </c>
      <c r="CG98">
        <f t="shared" si="69"/>
        <v>9.4710000000000001</v>
      </c>
      <c r="CH98" s="13">
        <f t="shared" si="70"/>
        <v>9.4190000000000005</v>
      </c>
      <c r="CI98">
        <f t="shared" si="71"/>
        <v>9.6180000000000003</v>
      </c>
      <c r="CJ98">
        <f t="shared" si="72"/>
        <v>9.7230000000000008</v>
      </c>
      <c r="CK98">
        <f t="shared" si="73"/>
        <v>9.8500000000000014</v>
      </c>
      <c r="CL98">
        <f t="shared" si="74"/>
        <v>9.9700000000000006</v>
      </c>
      <c r="CM98">
        <f t="shared" si="75"/>
        <v>10.108000000000001</v>
      </c>
      <c r="CN98">
        <f t="shared" si="76"/>
        <v>10.253</v>
      </c>
      <c r="CO98">
        <f t="shared" si="77"/>
        <v>10.373999999999999</v>
      </c>
      <c r="CP98">
        <f t="shared" si="78"/>
        <v>10.453999999999999</v>
      </c>
      <c r="CQ98">
        <f t="shared" si="79"/>
        <v>10.625999999999998</v>
      </c>
      <c r="CR98" s="13">
        <f t="shared" si="80"/>
        <v>10.565999999999999</v>
      </c>
      <c r="CW98" s="10">
        <f t="shared" si="81"/>
        <v>0.52500000000000002</v>
      </c>
      <c r="CX98">
        <f t="shared" si="82"/>
        <v>0.52700000000000002</v>
      </c>
      <c r="CY98">
        <f t="shared" si="83"/>
        <v>0.52600000000000002</v>
      </c>
      <c r="CZ98">
        <f t="shared" si="84"/>
        <v>0.52400000000000002</v>
      </c>
      <c r="DA98">
        <f t="shared" si="85"/>
        <v>0.52</v>
      </c>
      <c r="DB98" s="10">
        <f t="shared" si="86"/>
        <v>0.51900000000000002</v>
      </c>
    </row>
    <row r="99" spans="3:106" x14ac:dyDescent="0.2">
      <c r="C99" s="4">
        <v>6.7939814814814814E-2</v>
      </c>
      <c r="K99" s="10">
        <f t="shared" si="4"/>
        <v>3.87</v>
      </c>
      <c r="L99" s="16">
        <f t="shared" si="5"/>
        <v>3.9580000000000002</v>
      </c>
      <c r="M99" s="16">
        <f t="shared" si="6"/>
        <v>4.0979999999999999</v>
      </c>
      <c r="N99" s="16">
        <f t="shared" si="7"/>
        <v>4.157</v>
      </c>
      <c r="O99" s="16">
        <f t="shared" si="8"/>
        <v>4.2240000000000002</v>
      </c>
      <c r="P99" s="10">
        <f t="shared" si="9"/>
        <v>5.0709999999999997</v>
      </c>
      <c r="Z99" s="13">
        <f t="shared" si="10"/>
        <v>12.434000000000001</v>
      </c>
      <c r="AA99">
        <f t="shared" si="11"/>
        <v>12.481999999999999</v>
      </c>
      <c r="AB99">
        <f t="shared" si="12"/>
        <v>12.681000000000001</v>
      </c>
      <c r="AC99">
        <f t="shared" si="13"/>
        <v>12.651999999999999</v>
      </c>
      <c r="AD99">
        <f t="shared" si="14"/>
        <v>12.59</v>
      </c>
      <c r="AE99">
        <f t="shared" si="15"/>
        <v>12.592000000000002</v>
      </c>
      <c r="AF99">
        <f t="shared" si="16"/>
        <v>12.475000000000001</v>
      </c>
      <c r="AG99">
        <f t="shared" si="17"/>
        <v>12.539000000000001</v>
      </c>
      <c r="AH99">
        <f t="shared" si="18"/>
        <v>12.528</v>
      </c>
      <c r="AI99">
        <f t="shared" si="19"/>
        <v>12.572999999999999</v>
      </c>
      <c r="AJ99" s="13">
        <f t="shared" si="20"/>
        <v>12.638999999999999</v>
      </c>
      <c r="AK99">
        <f t="shared" si="21"/>
        <v>11.497999999999999</v>
      </c>
      <c r="AL99">
        <f t="shared" si="22"/>
        <v>11.497999999999999</v>
      </c>
      <c r="AM99">
        <f t="shared" si="23"/>
        <v>11.591000000000001</v>
      </c>
      <c r="AN99">
        <f t="shared" si="24"/>
        <v>11.600000000000001</v>
      </c>
      <c r="AO99">
        <f t="shared" si="25"/>
        <v>11.584</v>
      </c>
      <c r="AP99">
        <f t="shared" si="26"/>
        <v>11.715</v>
      </c>
      <c r="AQ99">
        <f t="shared" si="27"/>
        <v>11.827999999999999</v>
      </c>
      <c r="AR99">
        <f t="shared" si="28"/>
        <v>12.064999999999998</v>
      </c>
      <c r="AS99">
        <f t="shared" si="29"/>
        <v>12.163999999999998</v>
      </c>
      <c r="AT99" s="13">
        <f t="shared" si="30"/>
        <v>12.176</v>
      </c>
      <c r="AU99">
        <f t="shared" si="31"/>
        <v>13.558</v>
      </c>
      <c r="AV99">
        <f t="shared" si="32"/>
        <v>13.718</v>
      </c>
      <c r="AW99">
        <f t="shared" si="33"/>
        <v>13.858000000000001</v>
      </c>
      <c r="AX99">
        <f t="shared" si="34"/>
        <v>13.902000000000001</v>
      </c>
      <c r="AY99">
        <f t="shared" si="35"/>
        <v>13.962000000000002</v>
      </c>
      <c r="AZ99">
        <f t="shared" si="36"/>
        <v>14.039000000000001</v>
      </c>
      <c r="BA99">
        <f t="shared" si="37"/>
        <v>14.131999999999998</v>
      </c>
      <c r="BB99">
        <f t="shared" si="38"/>
        <v>14.028999999999998</v>
      </c>
      <c r="BC99">
        <f t="shared" si="39"/>
        <v>13.974</v>
      </c>
      <c r="BD99" s="13">
        <f t="shared" si="40"/>
        <v>13.889999999999999</v>
      </c>
      <c r="BE99">
        <f t="shared" si="41"/>
        <v>13.317999999999998</v>
      </c>
      <c r="BF99">
        <f t="shared" si="42"/>
        <v>12.952000000000002</v>
      </c>
      <c r="BG99">
        <f t="shared" si="43"/>
        <v>12.622</v>
      </c>
      <c r="BH99">
        <f t="shared" si="44"/>
        <v>12.392000000000003</v>
      </c>
      <c r="BI99">
        <f t="shared" si="45"/>
        <v>12.107000000000001</v>
      </c>
      <c r="BJ99">
        <f t="shared" si="46"/>
        <v>11.828999999999999</v>
      </c>
      <c r="BK99">
        <f t="shared" si="47"/>
        <v>11.545</v>
      </c>
      <c r="BL99">
        <f t="shared" si="48"/>
        <v>11.465</v>
      </c>
      <c r="BM99">
        <f t="shared" si="49"/>
        <v>11.391999999999999</v>
      </c>
      <c r="BN99" s="13">
        <f t="shared" si="50"/>
        <v>11.385999999999999</v>
      </c>
      <c r="BO99">
        <f t="shared" si="51"/>
        <v>11.722</v>
      </c>
      <c r="BP99">
        <f t="shared" si="52"/>
        <v>11.885</v>
      </c>
      <c r="BQ99">
        <f t="shared" si="53"/>
        <v>11.919999999999998</v>
      </c>
      <c r="BR99">
        <f t="shared" si="54"/>
        <v>11.937000000000001</v>
      </c>
      <c r="BS99">
        <f t="shared" si="55"/>
        <v>11.904</v>
      </c>
      <c r="BT99">
        <f t="shared" si="56"/>
        <v>11.855</v>
      </c>
      <c r="BU99">
        <f t="shared" si="57"/>
        <v>11.827</v>
      </c>
      <c r="BV99">
        <f t="shared" si="58"/>
        <v>11.790000000000001</v>
      </c>
      <c r="BW99">
        <f t="shared" si="59"/>
        <v>11.707000000000001</v>
      </c>
      <c r="BX99" s="13">
        <f t="shared" si="60"/>
        <v>11.8</v>
      </c>
      <c r="BY99">
        <f t="shared" si="61"/>
        <v>11.52</v>
      </c>
      <c r="BZ99">
        <f t="shared" si="62"/>
        <v>11.207999999999998</v>
      </c>
      <c r="CA99">
        <f t="shared" si="63"/>
        <v>10.959000000000001</v>
      </c>
      <c r="CB99">
        <f t="shared" si="64"/>
        <v>10.792000000000002</v>
      </c>
      <c r="CC99">
        <f t="shared" si="65"/>
        <v>10.606999999999999</v>
      </c>
      <c r="CD99">
        <f t="shared" si="66"/>
        <v>10.515999999999998</v>
      </c>
      <c r="CE99">
        <f t="shared" si="67"/>
        <v>10.356999999999999</v>
      </c>
      <c r="CF99">
        <f t="shared" si="68"/>
        <v>10.224999999999998</v>
      </c>
      <c r="CG99">
        <f t="shared" si="69"/>
        <v>10.141</v>
      </c>
      <c r="CH99" s="13">
        <f t="shared" si="70"/>
        <v>10.008999999999999</v>
      </c>
      <c r="CI99">
        <f t="shared" si="71"/>
        <v>10.148</v>
      </c>
      <c r="CJ99">
        <f t="shared" si="72"/>
        <v>10.273</v>
      </c>
      <c r="CK99">
        <f t="shared" si="73"/>
        <v>10.386000000000001</v>
      </c>
      <c r="CL99">
        <f t="shared" si="74"/>
        <v>10.468</v>
      </c>
      <c r="CM99">
        <f t="shared" si="75"/>
        <v>10.645</v>
      </c>
      <c r="CN99">
        <f t="shared" si="76"/>
        <v>10.677</v>
      </c>
      <c r="CO99">
        <f t="shared" si="77"/>
        <v>10.82</v>
      </c>
      <c r="CP99">
        <f t="shared" si="78"/>
        <v>10.863000000000001</v>
      </c>
      <c r="CQ99">
        <f t="shared" si="79"/>
        <v>11.000000000000002</v>
      </c>
      <c r="CR99" s="13">
        <f t="shared" si="80"/>
        <v>11.003</v>
      </c>
      <c r="CW99" s="10">
        <f t="shared" si="81"/>
        <v>0.52200000000000002</v>
      </c>
      <c r="CX99">
        <f t="shared" si="82"/>
        <v>0.52300000000000002</v>
      </c>
      <c r="CY99">
        <f t="shared" si="83"/>
        <v>0.52200000000000002</v>
      </c>
      <c r="CZ99">
        <f t="shared" si="84"/>
        <v>0.52</v>
      </c>
      <c r="DA99">
        <f t="shared" si="85"/>
        <v>0.52</v>
      </c>
      <c r="DB99" s="10">
        <f t="shared" si="86"/>
        <v>0.51900000000000002</v>
      </c>
    </row>
    <row r="100" spans="3:106" x14ac:dyDescent="0.2">
      <c r="C100" s="8">
        <v>0.11057870370370371</v>
      </c>
      <c r="K100" s="10">
        <f t="shared" si="4"/>
        <v>3.9720000000000004</v>
      </c>
      <c r="L100" s="16">
        <f t="shared" si="5"/>
        <v>4.056</v>
      </c>
      <c r="M100" s="16">
        <f t="shared" si="6"/>
        <v>4.1969999999999992</v>
      </c>
      <c r="N100" s="16">
        <f t="shared" si="7"/>
        <v>4.2479999999999993</v>
      </c>
      <c r="O100" s="16">
        <f t="shared" si="8"/>
        <v>4.3529999999999998</v>
      </c>
      <c r="P100" s="10">
        <f t="shared" si="9"/>
        <v>5.2769999999999992</v>
      </c>
      <c r="Z100" s="13">
        <f t="shared" si="10"/>
        <v>12.837</v>
      </c>
      <c r="AA100">
        <f t="shared" si="11"/>
        <v>12.956</v>
      </c>
      <c r="AB100">
        <f t="shared" si="12"/>
        <v>13.039</v>
      </c>
      <c r="AC100">
        <f t="shared" si="13"/>
        <v>13.067999999999998</v>
      </c>
      <c r="AD100">
        <f t="shared" si="14"/>
        <v>13.042999999999999</v>
      </c>
      <c r="AE100">
        <f t="shared" si="15"/>
        <v>13.018999999999998</v>
      </c>
      <c r="AF100">
        <f t="shared" si="16"/>
        <v>12.895</v>
      </c>
      <c r="AG100">
        <f t="shared" si="17"/>
        <v>13.124000000000002</v>
      </c>
      <c r="AH100">
        <f t="shared" si="18"/>
        <v>13.014000000000001</v>
      </c>
      <c r="AI100">
        <f t="shared" si="19"/>
        <v>13.072000000000001</v>
      </c>
      <c r="AJ100" s="13">
        <f t="shared" si="20"/>
        <v>13.221</v>
      </c>
      <c r="AK100">
        <f t="shared" si="21"/>
        <v>12.042</v>
      </c>
      <c r="AL100">
        <f t="shared" si="22"/>
        <v>12.154</v>
      </c>
      <c r="AM100">
        <f t="shared" si="23"/>
        <v>12.251000000000001</v>
      </c>
      <c r="AN100">
        <f t="shared" si="24"/>
        <v>12.287000000000003</v>
      </c>
      <c r="AO100">
        <f t="shared" si="25"/>
        <v>12.329000000000002</v>
      </c>
      <c r="AP100">
        <f t="shared" si="26"/>
        <v>12.495000000000001</v>
      </c>
      <c r="AQ100">
        <f t="shared" si="27"/>
        <v>12.442</v>
      </c>
      <c r="AR100">
        <f t="shared" si="28"/>
        <v>12.757999999999999</v>
      </c>
      <c r="AS100">
        <f t="shared" si="29"/>
        <v>12.861999999999998</v>
      </c>
      <c r="AT100" s="13">
        <f t="shared" si="30"/>
        <v>12.853999999999999</v>
      </c>
      <c r="AU100">
        <f t="shared" si="31"/>
        <v>14.259</v>
      </c>
      <c r="AV100">
        <f t="shared" si="32"/>
        <v>14.376999999999997</v>
      </c>
      <c r="AW100">
        <f t="shared" si="33"/>
        <v>14.446</v>
      </c>
      <c r="AX100">
        <f t="shared" si="34"/>
        <v>14.494999999999999</v>
      </c>
      <c r="AY100">
        <f t="shared" si="35"/>
        <v>14.623000000000001</v>
      </c>
      <c r="AZ100">
        <f t="shared" si="36"/>
        <v>14.687999999999999</v>
      </c>
      <c r="BA100">
        <f t="shared" si="37"/>
        <v>14.816999999999998</v>
      </c>
      <c r="BB100">
        <f t="shared" si="38"/>
        <v>14.781000000000001</v>
      </c>
      <c r="BC100">
        <f t="shared" si="39"/>
        <v>14.719999999999999</v>
      </c>
      <c r="BD100" s="13">
        <f t="shared" si="40"/>
        <v>14.522999999999998</v>
      </c>
      <c r="BE100">
        <f t="shared" si="41"/>
        <v>13.984999999999998</v>
      </c>
      <c r="BF100">
        <f t="shared" si="42"/>
        <v>13.728999999999999</v>
      </c>
      <c r="BG100">
        <f t="shared" si="43"/>
        <v>13.45</v>
      </c>
      <c r="BH100">
        <f t="shared" si="44"/>
        <v>13.196</v>
      </c>
      <c r="BI100">
        <f t="shared" si="45"/>
        <v>12.858000000000001</v>
      </c>
      <c r="BJ100">
        <f t="shared" si="46"/>
        <v>12.6</v>
      </c>
      <c r="BK100">
        <f t="shared" si="47"/>
        <v>12.321999999999999</v>
      </c>
      <c r="BL100">
        <f t="shared" si="48"/>
        <v>12.123999999999999</v>
      </c>
      <c r="BM100">
        <f t="shared" si="49"/>
        <v>12.057000000000002</v>
      </c>
      <c r="BN100" s="13">
        <f t="shared" si="50"/>
        <v>12.178999999999998</v>
      </c>
      <c r="BO100">
        <f t="shared" si="51"/>
        <v>12.488999999999999</v>
      </c>
      <c r="BP100">
        <f t="shared" si="52"/>
        <v>12.511000000000001</v>
      </c>
      <c r="BQ100">
        <f t="shared" si="53"/>
        <v>12.568999999999999</v>
      </c>
      <c r="BR100">
        <f t="shared" si="54"/>
        <v>12.636000000000001</v>
      </c>
      <c r="BS100">
        <f t="shared" si="55"/>
        <v>12.673999999999999</v>
      </c>
      <c r="BT100">
        <f t="shared" si="56"/>
        <v>12.639999999999999</v>
      </c>
      <c r="BU100">
        <f t="shared" si="57"/>
        <v>12.623999999999999</v>
      </c>
      <c r="BV100">
        <f t="shared" si="58"/>
        <v>12.594999999999999</v>
      </c>
      <c r="BW100">
        <f t="shared" si="59"/>
        <v>12.475999999999999</v>
      </c>
      <c r="BX100" s="13">
        <f t="shared" si="60"/>
        <v>12.483999999999998</v>
      </c>
      <c r="BY100">
        <f t="shared" si="61"/>
        <v>12.273</v>
      </c>
      <c r="BZ100">
        <f t="shared" si="62"/>
        <v>11.981</v>
      </c>
      <c r="CA100">
        <f t="shared" si="63"/>
        <v>11.698</v>
      </c>
      <c r="CB100">
        <f t="shared" si="64"/>
        <v>11.496</v>
      </c>
      <c r="CC100">
        <f t="shared" si="65"/>
        <v>11.238000000000001</v>
      </c>
      <c r="CD100">
        <f t="shared" si="66"/>
        <v>11.062000000000001</v>
      </c>
      <c r="CE100">
        <f t="shared" si="67"/>
        <v>10.881</v>
      </c>
      <c r="CF100">
        <f t="shared" si="68"/>
        <v>10.750999999999998</v>
      </c>
      <c r="CG100">
        <f t="shared" si="69"/>
        <v>10.66</v>
      </c>
      <c r="CH100" s="13">
        <f t="shared" si="70"/>
        <v>10.528999999999998</v>
      </c>
      <c r="CI100">
        <f t="shared" si="71"/>
        <v>10.640999999999998</v>
      </c>
      <c r="CJ100">
        <f t="shared" si="72"/>
        <v>10.727</v>
      </c>
      <c r="CK100">
        <f t="shared" si="73"/>
        <v>10.836</v>
      </c>
      <c r="CL100">
        <f t="shared" si="74"/>
        <v>10.894000000000002</v>
      </c>
      <c r="CM100">
        <f t="shared" si="75"/>
        <v>11.129000000000001</v>
      </c>
      <c r="CN100">
        <f t="shared" si="76"/>
        <v>11.308</v>
      </c>
      <c r="CO100">
        <f t="shared" si="77"/>
        <v>11.465</v>
      </c>
      <c r="CP100">
        <f t="shared" si="78"/>
        <v>11.516999999999999</v>
      </c>
      <c r="CQ100">
        <f t="shared" si="79"/>
        <v>11.651</v>
      </c>
      <c r="CR100" s="13">
        <f t="shared" si="80"/>
        <v>11.644</v>
      </c>
      <c r="CW100" s="10">
        <f t="shared" si="81"/>
        <v>0.52300000000000002</v>
      </c>
      <c r="CX100">
        <f t="shared" si="82"/>
        <v>0.52500000000000002</v>
      </c>
      <c r="CY100">
        <f t="shared" si="83"/>
        <v>0.52300000000000002</v>
      </c>
      <c r="CZ100">
        <f t="shared" si="84"/>
        <v>0.52100000000000002</v>
      </c>
      <c r="DA100">
        <f t="shared" si="85"/>
        <v>0.52100000000000002</v>
      </c>
      <c r="DB100" s="10">
        <f t="shared" si="86"/>
        <v>0.52100000000000002</v>
      </c>
    </row>
    <row r="101" spans="3:106" x14ac:dyDescent="0.2">
      <c r="C101" s="4">
        <v>0.1532175925925926</v>
      </c>
      <c r="K101" s="10">
        <f t="shared" si="4"/>
        <v>4.0730000000000004</v>
      </c>
      <c r="L101" s="16">
        <f t="shared" si="5"/>
        <v>4.1739999999999995</v>
      </c>
      <c r="M101" s="16">
        <f t="shared" si="6"/>
        <v>4.2269999999999994</v>
      </c>
      <c r="N101" s="16">
        <f t="shared" si="7"/>
        <v>4.2789999999999999</v>
      </c>
      <c r="O101" s="16">
        <f t="shared" si="8"/>
        <v>4.37</v>
      </c>
      <c r="P101" s="10">
        <f t="shared" si="9"/>
        <v>5.3220000000000001</v>
      </c>
      <c r="Z101" s="13">
        <f t="shared" si="10"/>
        <v>13.344000000000001</v>
      </c>
      <c r="AA101">
        <f t="shared" si="11"/>
        <v>13.421000000000001</v>
      </c>
      <c r="AB101">
        <f t="shared" si="12"/>
        <v>13.471000000000002</v>
      </c>
      <c r="AC101">
        <f t="shared" si="13"/>
        <v>13.5</v>
      </c>
      <c r="AD101">
        <f t="shared" si="14"/>
        <v>13.477</v>
      </c>
      <c r="AE101">
        <f t="shared" si="15"/>
        <v>13.422999999999998</v>
      </c>
      <c r="AF101">
        <f t="shared" si="16"/>
        <v>13.431999999999999</v>
      </c>
      <c r="AG101">
        <f t="shared" si="17"/>
        <v>13.696999999999999</v>
      </c>
      <c r="AH101">
        <f t="shared" si="18"/>
        <v>13.666</v>
      </c>
      <c r="AI101">
        <f t="shared" si="19"/>
        <v>13.687999999999999</v>
      </c>
      <c r="AJ101" s="13">
        <f t="shared" si="20"/>
        <v>13.742999999999997</v>
      </c>
      <c r="AK101">
        <f t="shared" si="21"/>
        <v>12.528</v>
      </c>
      <c r="AL101">
        <f t="shared" si="22"/>
        <v>12.638</v>
      </c>
      <c r="AM101">
        <f t="shared" si="23"/>
        <v>12.700999999999999</v>
      </c>
      <c r="AN101">
        <f t="shared" si="24"/>
        <v>12.696999999999999</v>
      </c>
      <c r="AO101">
        <f t="shared" si="25"/>
        <v>12.798</v>
      </c>
      <c r="AP101">
        <f t="shared" si="26"/>
        <v>12.898999999999999</v>
      </c>
      <c r="AQ101">
        <f t="shared" si="27"/>
        <v>12.869</v>
      </c>
      <c r="AR101">
        <f t="shared" si="28"/>
        <v>13.207000000000001</v>
      </c>
      <c r="AS101">
        <f t="shared" si="29"/>
        <v>13.359</v>
      </c>
      <c r="AT101" s="13">
        <f t="shared" si="30"/>
        <v>13.446999999999999</v>
      </c>
      <c r="AU101">
        <f t="shared" si="31"/>
        <v>14.892999999999999</v>
      </c>
      <c r="AV101">
        <f t="shared" si="32"/>
        <v>15.01</v>
      </c>
      <c r="AW101">
        <f t="shared" si="33"/>
        <v>15.094000000000001</v>
      </c>
      <c r="AX101">
        <f t="shared" si="34"/>
        <v>15.174000000000001</v>
      </c>
      <c r="AY101">
        <f t="shared" si="35"/>
        <v>15.288999999999998</v>
      </c>
      <c r="AZ101">
        <f t="shared" si="36"/>
        <v>15.329000000000001</v>
      </c>
      <c r="BA101">
        <f t="shared" si="37"/>
        <v>15.356</v>
      </c>
      <c r="BB101">
        <f t="shared" si="38"/>
        <v>15.136000000000001</v>
      </c>
      <c r="BC101">
        <f t="shared" si="39"/>
        <v>15.180999999999999</v>
      </c>
      <c r="BD101" s="13">
        <f t="shared" si="40"/>
        <v>14.951999999999998</v>
      </c>
      <c r="BE101">
        <f t="shared" si="41"/>
        <v>14.446999999999999</v>
      </c>
      <c r="BF101">
        <f t="shared" si="42"/>
        <v>14.190999999999999</v>
      </c>
      <c r="BG101">
        <f t="shared" si="43"/>
        <v>13.947999999999999</v>
      </c>
      <c r="BH101">
        <f t="shared" si="44"/>
        <v>13.658000000000001</v>
      </c>
      <c r="BI101">
        <f t="shared" si="45"/>
        <v>13.390000000000002</v>
      </c>
      <c r="BJ101">
        <f t="shared" si="46"/>
        <v>13.138</v>
      </c>
      <c r="BK101">
        <f t="shared" si="47"/>
        <v>12.867000000000001</v>
      </c>
      <c r="BL101">
        <f t="shared" si="48"/>
        <v>12.847</v>
      </c>
      <c r="BM101">
        <f t="shared" si="49"/>
        <v>12.687000000000001</v>
      </c>
      <c r="BN101" s="13">
        <f t="shared" si="50"/>
        <v>12.841999999999999</v>
      </c>
      <c r="BO101">
        <f t="shared" si="51"/>
        <v>13.036999999999999</v>
      </c>
      <c r="BP101">
        <f t="shared" si="52"/>
        <v>12.975</v>
      </c>
      <c r="BQ101">
        <f t="shared" si="53"/>
        <v>12.981999999999999</v>
      </c>
      <c r="BR101">
        <f t="shared" si="54"/>
        <v>13.102000000000002</v>
      </c>
      <c r="BS101">
        <f t="shared" si="55"/>
        <v>13.135999999999999</v>
      </c>
      <c r="BT101">
        <f t="shared" si="56"/>
        <v>13.102</v>
      </c>
      <c r="BU101">
        <f t="shared" si="57"/>
        <v>13.097999999999999</v>
      </c>
      <c r="BV101">
        <f t="shared" si="58"/>
        <v>13.020999999999999</v>
      </c>
      <c r="BW101">
        <f t="shared" si="59"/>
        <v>12.934999999999997</v>
      </c>
      <c r="BX101" s="13">
        <f t="shared" si="60"/>
        <v>12.928999999999998</v>
      </c>
      <c r="BY101">
        <f t="shared" si="61"/>
        <v>12.761999999999999</v>
      </c>
      <c r="BZ101">
        <f t="shared" si="62"/>
        <v>12.582000000000001</v>
      </c>
      <c r="CA101">
        <f t="shared" si="63"/>
        <v>12.335000000000001</v>
      </c>
      <c r="CB101">
        <f t="shared" si="64"/>
        <v>12.114000000000001</v>
      </c>
      <c r="CC101">
        <f t="shared" si="65"/>
        <v>11.792999999999999</v>
      </c>
      <c r="CD101">
        <f t="shared" si="66"/>
        <v>11.627999999999998</v>
      </c>
      <c r="CE101">
        <f t="shared" si="67"/>
        <v>11.474</v>
      </c>
      <c r="CF101">
        <f t="shared" si="68"/>
        <v>11.327999999999999</v>
      </c>
      <c r="CG101">
        <f t="shared" si="69"/>
        <v>11.234</v>
      </c>
      <c r="CH101" s="13">
        <f t="shared" si="70"/>
        <v>11.098000000000001</v>
      </c>
      <c r="CI101">
        <f t="shared" si="71"/>
        <v>11.15</v>
      </c>
      <c r="CJ101">
        <f t="shared" si="72"/>
        <v>11.139000000000001</v>
      </c>
      <c r="CK101">
        <f t="shared" si="73"/>
        <v>11.223000000000001</v>
      </c>
      <c r="CL101">
        <f t="shared" si="74"/>
        <v>11.273000000000001</v>
      </c>
      <c r="CM101">
        <f t="shared" si="75"/>
        <v>11.429</v>
      </c>
      <c r="CN101">
        <f t="shared" si="76"/>
        <v>11.56</v>
      </c>
      <c r="CO101">
        <f t="shared" si="77"/>
        <v>11.622999999999999</v>
      </c>
      <c r="CP101">
        <f t="shared" si="78"/>
        <v>11.711999999999998</v>
      </c>
      <c r="CQ101">
        <f t="shared" si="79"/>
        <v>11.867999999999999</v>
      </c>
      <c r="CR101" s="13">
        <f t="shared" si="80"/>
        <v>11.821</v>
      </c>
      <c r="CW101" s="10">
        <f t="shared" si="81"/>
        <v>0.52500000000000002</v>
      </c>
      <c r="CX101">
        <f t="shared" si="82"/>
        <v>0.52600000000000002</v>
      </c>
      <c r="CY101">
        <f t="shared" si="83"/>
        <v>0.52400000000000002</v>
      </c>
      <c r="CZ101">
        <f t="shared" si="84"/>
        <v>0.52300000000000002</v>
      </c>
      <c r="DA101">
        <f t="shared" si="85"/>
        <v>0.52100000000000002</v>
      </c>
      <c r="DB101" s="10">
        <f t="shared" si="86"/>
        <v>0.52100000000000002</v>
      </c>
    </row>
    <row r="102" spans="3:106" x14ac:dyDescent="0.2">
      <c r="C102" s="8">
        <v>0.19585648148148149</v>
      </c>
      <c r="K102" s="10">
        <f t="shared" si="4"/>
        <v>4.1509999999999998</v>
      </c>
      <c r="L102" s="16">
        <f t="shared" si="5"/>
        <v>4.24</v>
      </c>
      <c r="M102" s="16">
        <f t="shared" si="6"/>
        <v>4.3259999999999996</v>
      </c>
      <c r="N102" s="16">
        <f t="shared" si="7"/>
        <v>4.4110000000000005</v>
      </c>
      <c r="O102" s="16">
        <f t="shared" si="8"/>
        <v>4.4830000000000005</v>
      </c>
      <c r="P102" s="10">
        <f t="shared" si="9"/>
        <v>5.4680000000000009</v>
      </c>
      <c r="Z102" s="13">
        <f t="shared" si="10"/>
        <v>13.723000000000001</v>
      </c>
      <c r="AA102">
        <f t="shared" si="11"/>
        <v>13.803000000000001</v>
      </c>
      <c r="AB102">
        <f t="shared" si="12"/>
        <v>13.887</v>
      </c>
      <c r="AC102">
        <f t="shared" si="13"/>
        <v>13.878</v>
      </c>
      <c r="AD102">
        <f t="shared" si="14"/>
        <v>13.797999999999998</v>
      </c>
      <c r="AE102">
        <f t="shared" si="15"/>
        <v>13.794</v>
      </c>
      <c r="AF102">
        <f t="shared" si="16"/>
        <v>13.83</v>
      </c>
      <c r="AG102">
        <f t="shared" si="17"/>
        <v>14.057</v>
      </c>
      <c r="AH102">
        <f t="shared" si="18"/>
        <v>14.128</v>
      </c>
      <c r="AI102">
        <f t="shared" si="19"/>
        <v>14.177999999999999</v>
      </c>
      <c r="AJ102" s="13">
        <f t="shared" si="20"/>
        <v>14.394</v>
      </c>
      <c r="AK102">
        <f t="shared" si="21"/>
        <v>13.143999999999998</v>
      </c>
      <c r="AL102">
        <f t="shared" si="22"/>
        <v>13.181999999999999</v>
      </c>
      <c r="AM102">
        <f t="shared" si="23"/>
        <v>13.351999999999999</v>
      </c>
      <c r="AN102">
        <f t="shared" si="24"/>
        <v>13.427</v>
      </c>
      <c r="AO102">
        <f t="shared" si="25"/>
        <v>13.442</v>
      </c>
      <c r="AP102">
        <f t="shared" si="26"/>
        <v>13.488000000000001</v>
      </c>
      <c r="AQ102">
        <f t="shared" si="27"/>
        <v>13.498000000000001</v>
      </c>
      <c r="AR102">
        <f t="shared" si="28"/>
        <v>13.670999999999998</v>
      </c>
      <c r="AS102">
        <f t="shared" si="29"/>
        <v>13.789</v>
      </c>
      <c r="AT102" s="13">
        <f t="shared" si="30"/>
        <v>13.77</v>
      </c>
      <c r="AU102">
        <f t="shared" si="31"/>
        <v>15.253</v>
      </c>
      <c r="AV102">
        <f t="shared" si="32"/>
        <v>15.269</v>
      </c>
      <c r="AW102">
        <f t="shared" si="33"/>
        <v>15.242000000000001</v>
      </c>
      <c r="AX102">
        <f t="shared" si="34"/>
        <v>15.357999999999999</v>
      </c>
      <c r="AY102">
        <f t="shared" si="35"/>
        <v>15.508000000000003</v>
      </c>
      <c r="AZ102">
        <f t="shared" si="36"/>
        <v>15.559000000000003</v>
      </c>
      <c r="BA102">
        <f t="shared" si="37"/>
        <v>15.571000000000002</v>
      </c>
      <c r="BB102">
        <f t="shared" si="38"/>
        <v>15.516000000000002</v>
      </c>
      <c r="BC102">
        <f t="shared" si="39"/>
        <v>15.654999999999999</v>
      </c>
      <c r="BD102" s="13">
        <f t="shared" si="40"/>
        <v>15.416</v>
      </c>
      <c r="BE102">
        <f t="shared" si="41"/>
        <v>14.966999999999999</v>
      </c>
      <c r="BF102">
        <f t="shared" si="42"/>
        <v>14.74</v>
      </c>
      <c r="BG102">
        <f t="shared" si="43"/>
        <v>14.519999999999998</v>
      </c>
      <c r="BH102">
        <f t="shared" si="44"/>
        <v>14.244</v>
      </c>
      <c r="BI102">
        <f t="shared" si="45"/>
        <v>14.023000000000001</v>
      </c>
      <c r="BJ102">
        <f t="shared" si="46"/>
        <v>13.817000000000002</v>
      </c>
      <c r="BK102">
        <f t="shared" si="47"/>
        <v>13.610000000000001</v>
      </c>
      <c r="BL102">
        <f t="shared" si="48"/>
        <v>13.516000000000002</v>
      </c>
      <c r="BM102">
        <f t="shared" si="49"/>
        <v>13.313000000000001</v>
      </c>
      <c r="BN102" s="13">
        <f t="shared" si="50"/>
        <v>13.552</v>
      </c>
      <c r="BO102">
        <f t="shared" si="51"/>
        <v>13.553000000000001</v>
      </c>
      <c r="BP102">
        <f t="shared" si="52"/>
        <v>13.456</v>
      </c>
      <c r="BQ102">
        <f t="shared" si="53"/>
        <v>13.420999999999999</v>
      </c>
      <c r="BR102">
        <f t="shared" si="54"/>
        <v>13.419</v>
      </c>
      <c r="BS102">
        <f t="shared" si="55"/>
        <v>13.407999999999999</v>
      </c>
      <c r="BT102">
        <f t="shared" si="56"/>
        <v>13.340999999999999</v>
      </c>
      <c r="BU102">
        <f t="shared" si="57"/>
        <v>13.327</v>
      </c>
      <c r="BV102">
        <f t="shared" si="58"/>
        <v>13.23</v>
      </c>
      <c r="BW102">
        <f t="shared" si="59"/>
        <v>13.100999999999999</v>
      </c>
      <c r="BX102" s="13">
        <f t="shared" si="60"/>
        <v>13.03</v>
      </c>
      <c r="BY102">
        <f t="shared" si="61"/>
        <v>12.976999999999999</v>
      </c>
      <c r="BZ102">
        <f t="shared" si="62"/>
        <v>12.914999999999999</v>
      </c>
      <c r="CA102">
        <f t="shared" si="63"/>
        <v>12.738</v>
      </c>
      <c r="CB102">
        <f t="shared" si="64"/>
        <v>12.616000000000001</v>
      </c>
      <c r="CC102">
        <f t="shared" si="65"/>
        <v>12.331</v>
      </c>
      <c r="CD102">
        <f t="shared" si="66"/>
        <v>12.187000000000001</v>
      </c>
      <c r="CE102">
        <f t="shared" si="67"/>
        <v>12.065999999999999</v>
      </c>
      <c r="CF102">
        <f t="shared" si="68"/>
        <v>11.933</v>
      </c>
      <c r="CG102">
        <f t="shared" si="69"/>
        <v>11.857000000000001</v>
      </c>
      <c r="CH102" s="13">
        <f t="shared" si="70"/>
        <v>11.692000000000002</v>
      </c>
      <c r="CI102">
        <f t="shared" si="71"/>
        <v>12.031000000000002</v>
      </c>
      <c r="CJ102">
        <f t="shared" si="72"/>
        <v>11.946</v>
      </c>
      <c r="CK102">
        <f t="shared" si="73"/>
        <v>11.952</v>
      </c>
      <c r="CL102">
        <f t="shared" si="74"/>
        <v>11.946</v>
      </c>
      <c r="CM102">
        <f t="shared" si="75"/>
        <v>12.124000000000001</v>
      </c>
      <c r="CN102">
        <f t="shared" si="76"/>
        <v>12.254</v>
      </c>
      <c r="CO102">
        <f t="shared" si="77"/>
        <v>12.178000000000001</v>
      </c>
      <c r="CP102">
        <f t="shared" si="78"/>
        <v>12.228000000000002</v>
      </c>
      <c r="CQ102">
        <f t="shared" si="79"/>
        <v>12.308000000000002</v>
      </c>
      <c r="CR102" s="13">
        <f t="shared" si="80"/>
        <v>12.283000000000001</v>
      </c>
      <c r="CW102" s="10">
        <f t="shared" si="81"/>
        <v>0.52300000000000002</v>
      </c>
      <c r="CX102">
        <f t="shared" si="82"/>
        <v>0.52500000000000002</v>
      </c>
      <c r="CY102">
        <f t="shared" si="83"/>
        <v>0.52300000000000002</v>
      </c>
      <c r="CZ102">
        <f t="shared" si="84"/>
        <v>0.52100000000000002</v>
      </c>
      <c r="DA102">
        <f t="shared" si="85"/>
        <v>0.52100000000000002</v>
      </c>
      <c r="DB102" s="10">
        <f t="shared" si="86"/>
        <v>0.52100000000000002</v>
      </c>
    </row>
    <row r="103" spans="3:106" x14ac:dyDescent="0.2">
      <c r="C103" s="4">
        <v>0.23849537037037036</v>
      </c>
      <c r="K103" s="10">
        <f t="shared" si="4"/>
        <v>4.4009999999999998</v>
      </c>
      <c r="L103" s="16">
        <f t="shared" si="5"/>
        <v>4.4359999999999999</v>
      </c>
      <c r="M103" s="16">
        <f t="shared" si="6"/>
        <v>4.4499999999999993</v>
      </c>
      <c r="N103" s="16">
        <f t="shared" si="7"/>
        <v>4.49</v>
      </c>
      <c r="O103" s="16">
        <f t="shared" si="8"/>
        <v>4.5750000000000002</v>
      </c>
      <c r="P103" s="10">
        <f t="shared" si="9"/>
        <v>5.5750000000000002</v>
      </c>
      <c r="Z103" s="13">
        <f t="shared" si="10"/>
        <v>14.138</v>
      </c>
      <c r="AA103">
        <f t="shared" si="11"/>
        <v>14.195</v>
      </c>
      <c r="AB103">
        <f t="shared" si="12"/>
        <v>14.371</v>
      </c>
      <c r="AC103">
        <f t="shared" si="13"/>
        <v>14.419</v>
      </c>
      <c r="AD103">
        <f t="shared" si="14"/>
        <v>14.387</v>
      </c>
      <c r="AE103">
        <f t="shared" si="15"/>
        <v>14.333000000000002</v>
      </c>
      <c r="AF103">
        <f t="shared" si="16"/>
        <v>14.361000000000002</v>
      </c>
      <c r="AG103">
        <f t="shared" si="17"/>
        <v>14.387</v>
      </c>
      <c r="AH103">
        <f t="shared" si="18"/>
        <v>14.401999999999999</v>
      </c>
      <c r="AI103">
        <f t="shared" si="19"/>
        <v>14.423</v>
      </c>
      <c r="AJ103" s="13">
        <f t="shared" si="20"/>
        <v>14.638999999999999</v>
      </c>
      <c r="AK103">
        <f t="shared" si="21"/>
        <v>13.377999999999998</v>
      </c>
      <c r="AL103">
        <f t="shared" si="22"/>
        <v>13.270999999999999</v>
      </c>
      <c r="AM103">
        <f t="shared" si="23"/>
        <v>13.375</v>
      </c>
      <c r="AN103">
        <f t="shared" si="24"/>
        <v>13.396999999999998</v>
      </c>
      <c r="AO103">
        <f t="shared" si="25"/>
        <v>13.448</v>
      </c>
      <c r="AP103">
        <f t="shared" si="26"/>
        <v>13.528999999999998</v>
      </c>
      <c r="AQ103">
        <f t="shared" si="27"/>
        <v>13.781999999999998</v>
      </c>
      <c r="AR103">
        <f t="shared" si="28"/>
        <v>13.99</v>
      </c>
      <c r="AS103">
        <f t="shared" si="29"/>
        <v>14.087</v>
      </c>
      <c r="AT103" s="13">
        <f t="shared" si="30"/>
        <v>14.013999999999999</v>
      </c>
      <c r="AU103">
        <f t="shared" si="31"/>
        <v>15.513</v>
      </c>
      <c r="AV103">
        <f t="shared" si="32"/>
        <v>15.569000000000001</v>
      </c>
      <c r="AW103">
        <f t="shared" si="33"/>
        <v>15.615</v>
      </c>
      <c r="AX103">
        <f t="shared" si="34"/>
        <v>15.761000000000001</v>
      </c>
      <c r="AY103">
        <f t="shared" si="35"/>
        <v>15.892999999999999</v>
      </c>
      <c r="AZ103">
        <f t="shared" si="36"/>
        <v>15.977</v>
      </c>
      <c r="BA103">
        <f t="shared" si="37"/>
        <v>15.938000000000001</v>
      </c>
      <c r="BB103">
        <f t="shared" si="38"/>
        <v>15.806000000000001</v>
      </c>
      <c r="BC103">
        <f t="shared" si="39"/>
        <v>15.936000000000002</v>
      </c>
      <c r="BD103" s="13">
        <f t="shared" si="40"/>
        <v>15.506</v>
      </c>
      <c r="BE103">
        <f t="shared" si="41"/>
        <v>15.082000000000001</v>
      </c>
      <c r="BF103">
        <f t="shared" si="42"/>
        <v>14.799999999999999</v>
      </c>
      <c r="BG103">
        <f t="shared" si="43"/>
        <v>14.641999999999999</v>
      </c>
      <c r="BH103">
        <f t="shared" si="44"/>
        <v>14.291</v>
      </c>
      <c r="BI103">
        <f t="shared" si="45"/>
        <v>14.08</v>
      </c>
      <c r="BJ103">
        <f t="shared" si="46"/>
        <v>13.810000000000002</v>
      </c>
      <c r="BK103">
        <f t="shared" si="47"/>
        <v>13.651000000000002</v>
      </c>
      <c r="BL103">
        <f t="shared" si="48"/>
        <v>13.747</v>
      </c>
      <c r="BM103">
        <f t="shared" si="49"/>
        <v>13.597999999999999</v>
      </c>
      <c r="BN103" s="13">
        <f t="shared" si="50"/>
        <v>14.134</v>
      </c>
      <c r="BO103">
        <f t="shared" si="51"/>
        <v>14.151</v>
      </c>
      <c r="BP103">
        <f t="shared" si="52"/>
        <v>14</v>
      </c>
      <c r="BQ103">
        <f t="shared" si="53"/>
        <v>13.821000000000002</v>
      </c>
      <c r="BR103">
        <f t="shared" si="54"/>
        <v>13.876000000000001</v>
      </c>
      <c r="BS103">
        <f t="shared" si="55"/>
        <v>13.827000000000002</v>
      </c>
      <c r="BT103">
        <f t="shared" si="56"/>
        <v>13.790000000000001</v>
      </c>
      <c r="BU103">
        <f t="shared" si="57"/>
        <v>13.704000000000002</v>
      </c>
      <c r="BV103">
        <f t="shared" si="58"/>
        <v>13.509</v>
      </c>
      <c r="BW103">
        <f t="shared" si="59"/>
        <v>13.393000000000001</v>
      </c>
      <c r="BX103" s="13">
        <f t="shared" si="60"/>
        <v>13.184999999999999</v>
      </c>
      <c r="BY103">
        <f t="shared" si="61"/>
        <v>13.038</v>
      </c>
      <c r="BZ103">
        <f t="shared" si="62"/>
        <v>13.123000000000001</v>
      </c>
      <c r="CA103">
        <f t="shared" si="63"/>
        <v>12.962</v>
      </c>
      <c r="CB103">
        <f t="shared" si="64"/>
        <v>12.837999999999999</v>
      </c>
      <c r="CC103">
        <f t="shared" si="65"/>
        <v>12.67</v>
      </c>
      <c r="CD103">
        <f t="shared" si="66"/>
        <v>12.561999999999999</v>
      </c>
      <c r="CE103">
        <f t="shared" si="67"/>
        <v>12.425000000000001</v>
      </c>
      <c r="CF103">
        <f t="shared" si="68"/>
        <v>12.283000000000003</v>
      </c>
      <c r="CG103">
        <f t="shared" si="69"/>
        <v>12.208</v>
      </c>
      <c r="CH103" s="13">
        <f t="shared" si="70"/>
        <v>12.033000000000001</v>
      </c>
      <c r="CI103">
        <f t="shared" si="71"/>
        <v>12.260999999999999</v>
      </c>
      <c r="CJ103">
        <f t="shared" si="72"/>
        <v>12.083</v>
      </c>
      <c r="CK103">
        <f t="shared" si="73"/>
        <v>12.068999999999999</v>
      </c>
      <c r="CL103">
        <f t="shared" si="74"/>
        <v>12.017999999999999</v>
      </c>
      <c r="CM103">
        <f t="shared" si="75"/>
        <v>12.122999999999999</v>
      </c>
      <c r="CN103">
        <f t="shared" si="76"/>
        <v>12.145</v>
      </c>
      <c r="CO103">
        <f t="shared" si="77"/>
        <v>12.215</v>
      </c>
      <c r="CP103">
        <f t="shared" si="78"/>
        <v>12.224</v>
      </c>
      <c r="CQ103">
        <f t="shared" si="79"/>
        <v>12.261000000000001</v>
      </c>
      <c r="CR103" s="13">
        <f t="shared" si="80"/>
        <v>12.212</v>
      </c>
      <c r="CW103" s="10">
        <f t="shared" si="81"/>
        <v>0.52400000000000002</v>
      </c>
      <c r="CX103">
        <f t="shared" si="82"/>
        <v>0.52500000000000002</v>
      </c>
      <c r="CY103">
        <f t="shared" si="83"/>
        <v>0.52300000000000002</v>
      </c>
      <c r="CZ103">
        <f t="shared" si="84"/>
        <v>0.52200000000000002</v>
      </c>
      <c r="DA103">
        <f t="shared" si="85"/>
        <v>0.52200000000000002</v>
      </c>
      <c r="DB103" s="10">
        <f t="shared" si="86"/>
        <v>0.52300000000000002</v>
      </c>
    </row>
    <row r="104" spans="3:106" x14ac:dyDescent="0.2">
      <c r="C104" s="8">
        <v>0.28113425925925928</v>
      </c>
      <c r="K104" s="10">
        <f t="shared" si="4"/>
        <v>4.415</v>
      </c>
      <c r="L104" s="16">
        <f t="shared" si="5"/>
        <v>4.5280000000000005</v>
      </c>
      <c r="M104" s="16">
        <f t="shared" si="6"/>
        <v>4.5709999999999997</v>
      </c>
      <c r="N104" s="16">
        <f t="shared" si="7"/>
        <v>4.625</v>
      </c>
      <c r="O104" s="16">
        <f t="shared" si="8"/>
        <v>4.7469999999999999</v>
      </c>
      <c r="P104" s="10">
        <f t="shared" si="9"/>
        <v>5.8020000000000005</v>
      </c>
      <c r="Z104" s="13">
        <f t="shared" si="10"/>
        <v>14.694999999999999</v>
      </c>
      <c r="AA104">
        <f t="shared" si="11"/>
        <v>15.013999999999999</v>
      </c>
      <c r="AB104">
        <f t="shared" si="12"/>
        <v>15.087</v>
      </c>
      <c r="AC104">
        <f t="shared" si="13"/>
        <v>15.127000000000001</v>
      </c>
      <c r="AD104">
        <f t="shared" si="14"/>
        <v>15.068000000000001</v>
      </c>
      <c r="AE104">
        <f t="shared" si="15"/>
        <v>14.952</v>
      </c>
      <c r="AF104">
        <f t="shared" si="16"/>
        <v>15.01</v>
      </c>
      <c r="AG104">
        <f t="shared" si="17"/>
        <v>15.205</v>
      </c>
      <c r="AH104">
        <f t="shared" si="18"/>
        <v>15.262</v>
      </c>
      <c r="AI104">
        <f t="shared" si="19"/>
        <v>15.280000000000001</v>
      </c>
      <c r="AJ104" s="13">
        <f t="shared" si="20"/>
        <v>15.372</v>
      </c>
      <c r="AK104">
        <f t="shared" si="21"/>
        <v>13.934999999999999</v>
      </c>
      <c r="AL104">
        <f t="shared" si="22"/>
        <v>13.879999999999999</v>
      </c>
      <c r="AM104">
        <f t="shared" si="23"/>
        <v>13.948</v>
      </c>
      <c r="AN104">
        <f t="shared" si="24"/>
        <v>13.89</v>
      </c>
      <c r="AO104">
        <f t="shared" si="25"/>
        <v>14.001000000000001</v>
      </c>
      <c r="AP104">
        <f t="shared" si="26"/>
        <v>13.978000000000002</v>
      </c>
      <c r="AQ104">
        <f t="shared" si="27"/>
        <v>14.058999999999999</v>
      </c>
      <c r="AR104">
        <f t="shared" si="28"/>
        <v>14.221000000000002</v>
      </c>
      <c r="AS104">
        <f t="shared" si="29"/>
        <v>14.353999999999999</v>
      </c>
      <c r="AT104" s="13">
        <f t="shared" si="30"/>
        <v>14.318</v>
      </c>
      <c r="AU104">
        <f t="shared" si="31"/>
        <v>15.856000000000002</v>
      </c>
      <c r="AV104">
        <f t="shared" si="32"/>
        <v>15.917</v>
      </c>
      <c r="AW104">
        <f t="shared" si="33"/>
        <v>16.009999999999998</v>
      </c>
      <c r="AX104">
        <f t="shared" si="34"/>
        <v>16.151</v>
      </c>
      <c r="AY104">
        <f t="shared" si="35"/>
        <v>16.158000000000001</v>
      </c>
      <c r="AZ104">
        <f t="shared" si="36"/>
        <v>16.346</v>
      </c>
      <c r="BA104">
        <f t="shared" si="37"/>
        <v>16.369</v>
      </c>
      <c r="BB104">
        <f t="shared" si="38"/>
        <v>16.425999999999998</v>
      </c>
      <c r="BC104">
        <f t="shared" si="39"/>
        <v>16.503</v>
      </c>
      <c r="BD104" s="13">
        <f t="shared" si="40"/>
        <v>15.944999999999997</v>
      </c>
      <c r="BE104">
        <f t="shared" si="41"/>
        <v>15.572999999999999</v>
      </c>
      <c r="BF104">
        <f t="shared" si="42"/>
        <v>15.241999999999997</v>
      </c>
      <c r="BG104">
        <f t="shared" si="43"/>
        <v>14.944000000000001</v>
      </c>
      <c r="BH104">
        <f t="shared" si="44"/>
        <v>14.872999999999999</v>
      </c>
      <c r="BI104">
        <f t="shared" si="45"/>
        <v>14.855</v>
      </c>
      <c r="BJ104">
        <f t="shared" si="46"/>
        <v>14.501000000000001</v>
      </c>
      <c r="BK104">
        <f t="shared" si="47"/>
        <v>14.308</v>
      </c>
      <c r="BL104">
        <f t="shared" si="48"/>
        <v>14.138999999999999</v>
      </c>
      <c r="BM104">
        <f t="shared" si="49"/>
        <v>13.882</v>
      </c>
      <c r="BN104" s="13">
        <f t="shared" si="50"/>
        <v>14.482000000000001</v>
      </c>
      <c r="BO104">
        <f t="shared" si="51"/>
        <v>14.625</v>
      </c>
      <c r="BP104">
        <f t="shared" si="52"/>
        <v>14.413</v>
      </c>
      <c r="BQ104">
        <f t="shared" si="53"/>
        <v>14.311000000000002</v>
      </c>
      <c r="BR104">
        <f t="shared" si="54"/>
        <v>14.135000000000002</v>
      </c>
      <c r="BS104">
        <f t="shared" si="55"/>
        <v>13.979000000000003</v>
      </c>
      <c r="BT104">
        <f t="shared" si="56"/>
        <v>13.950000000000003</v>
      </c>
      <c r="BU104">
        <f t="shared" si="57"/>
        <v>13.848000000000003</v>
      </c>
      <c r="BV104">
        <f t="shared" si="58"/>
        <v>13.669000000000002</v>
      </c>
      <c r="BW104">
        <f t="shared" si="59"/>
        <v>13.679</v>
      </c>
      <c r="BX104" s="13">
        <f t="shared" si="60"/>
        <v>13.462999999999999</v>
      </c>
      <c r="BY104">
        <f t="shared" si="61"/>
        <v>13.052</v>
      </c>
      <c r="BZ104">
        <f t="shared" si="62"/>
        <v>13.143000000000001</v>
      </c>
      <c r="CA104">
        <f t="shared" si="63"/>
        <v>13.011000000000001</v>
      </c>
      <c r="CB104">
        <f t="shared" si="64"/>
        <v>12.873000000000001</v>
      </c>
      <c r="CC104">
        <f t="shared" si="65"/>
        <v>12.646000000000001</v>
      </c>
      <c r="CD104">
        <f t="shared" si="66"/>
        <v>12.535000000000002</v>
      </c>
      <c r="CE104">
        <f t="shared" si="67"/>
        <v>12.439</v>
      </c>
      <c r="CF104">
        <f t="shared" si="68"/>
        <v>12.349999999999998</v>
      </c>
      <c r="CG104">
        <f t="shared" si="69"/>
        <v>12.098999999999998</v>
      </c>
      <c r="CH104" s="13">
        <f t="shared" si="70"/>
        <v>11.944999999999999</v>
      </c>
      <c r="CI104">
        <f t="shared" si="71"/>
        <v>12.169</v>
      </c>
      <c r="CJ104">
        <f t="shared" si="72"/>
        <v>11.994</v>
      </c>
      <c r="CK104">
        <f t="shared" si="73"/>
        <v>11.923999999999999</v>
      </c>
      <c r="CL104">
        <f t="shared" si="74"/>
        <v>11.841999999999999</v>
      </c>
      <c r="CM104">
        <f t="shared" si="75"/>
        <v>12</v>
      </c>
      <c r="CN104">
        <f t="shared" si="76"/>
        <v>12.031000000000001</v>
      </c>
      <c r="CO104">
        <f t="shared" si="77"/>
        <v>12.036999999999999</v>
      </c>
      <c r="CP104">
        <f t="shared" si="78"/>
        <v>12.027999999999999</v>
      </c>
      <c r="CQ104">
        <f t="shared" si="79"/>
        <v>12.161999999999999</v>
      </c>
      <c r="CR104" s="13">
        <f t="shared" si="80"/>
        <v>12.184999999999999</v>
      </c>
      <c r="CW104" s="10">
        <f t="shared" si="81"/>
        <v>0.52600000000000002</v>
      </c>
      <c r="CX104">
        <f t="shared" si="82"/>
        <v>0.52700000000000002</v>
      </c>
      <c r="CY104">
        <f t="shared" si="83"/>
        <v>0.52500000000000002</v>
      </c>
      <c r="CZ104">
        <f t="shared" si="84"/>
        <v>0.52300000000000002</v>
      </c>
      <c r="DA104">
        <f t="shared" si="85"/>
        <v>0.52400000000000002</v>
      </c>
      <c r="DB104" s="10">
        <f t="shared" si="86"/>
        <v>0.52500000000000002</v>
      </c>
    </row>
    <row r="105" spans="3:106" x14ac:dyDescent="0.2">
      <c r="C105" s="4">
        <v>0.32376157407407408</v>
      </c>
      <c r="K105" s="10">
        <f t="shared" si="4"/>
        <v>4.593</v>
      </c>
      <c r="L105" s="16">
        <f t="shared" si="5"/>
        <v>4.7379999999999995</v>
      </c>
      <c r="M105" s="16">
        <f t="shared" si="6"/>
        <v>4.806</v>
      </c>
      <c r="N105" s="16">
        <f t="shared" si="7"/>
        <v>4.8159999999999998</v>
      </c>
      <c r="O105" s="16">
        <f t="shared" si="8"/>
        <v>4.9030000000000005</v>
      </c>
      <c r="P105" s="10">
        <f t="shared" si="9"/>
        <v>5.9920000000000009</v>
      </c>
      <c r="Z105" s="13">
        <f t="shared" si="10"/>
        <v>15.262000000000002</v>
      </c>
      <c r="AA105">
        <f t="shared" si="11"/>
        <v>15.282000000000002</v>
      </c>
      <c r="AB105">
        <f t="shared" si="12"/>
        <v>15.235000000000003</v>
      </c>
      <c r="AC105">
        <f t="shared" si="13"/>
        <v>15.364000000000001</v>
      </c>
      <c r="AD105">
        <f t="shared" si="14"/>
        <v>15.218</v>
      </c>
      <c r="AE105">
        <f t="shared" si="15"/>
        <v>15.116</v>
      </c>
      <c r="AF105">
        <f t="shared" si="16"/>
        <v>15.018999999999998</v>
      </c>
      <c r="AG105">
        <f t="shared" si="17"/>
        <v>15.073999999999998</v>
      </c>
      <c r="AH105">
        <f t="shared" si="18"/>
        <v>15.184000000000001</v>
      </c>
      <c r="AI105">
        <f t="shared" si="19"/>
        <v>15.228</v>
      </c>
      <c r="AJ105" s="13">
        <f t="shared" si="20"/>
        <v>15.162000000000001</v>
      </c>
      <c r="AK105">
        <f t="shared" si="21"/>
        <v>13.809000000000001</v>
      </c>
      <c r="AL105">
        <f t="shared" si="22"/>
        <v>13.865</v>
      </c>
      <c r="AM105">
        <f t="shared" si="23"/>
        <v>13.939</v>
      </c>
      <c r="AN105">
        <f t="shared" si="24"/>
        <v>13.919</v>
      </c>
      <c r="AO105">
        <f t="shared" si="25"/>
        <v>14.123000000000001</v>
      </c>
      <c r="AP105">
        <f t="shared" si="26"/>
        <v>14.308999999999997</v>
      </c>
      <c r="AQ105">
        <f t="shared" si="27"/>
        <v>14.409999999999998</v>
      </c>
      <c r="AR105">
        <f t="shared" si="28"/>
        <v>14.527000000000001</v>
      </c>
      <c r="AS105">
        <f t="shared" si="29"/>
        <v>14.553999999999998</v>
      </c>
      <c r="AT105" s="13">
        <f t="shared" si="30"/>
        <v>14.516999999999999</v>
      </c>
      <c r="AU105">
        <f t="shared" si="31"/>
        <v>15.966000000000001</v>
      </c>
      <c r="AV105">
        <f t="shared" si="32"/>
        <v>15.956</v>
      </c>
      <c r="AW105">
        <f t="shared" si="33"/>
        <v>16.023</v>
      </c>
      <c r="AX105">
        <f t="shared" si="34"/>
        <v>16.181000000000001</v>
      </c>
      <c r="AY105">
        <f t="shared" si="35"/>
        <v>16.163999999999998</v>
      </c>
      <c r="AZ105">
        <f t="shared" si="36"/>
        <v>16.292999999999999</v>
      </c>
      <c r="BA105">
        <f t="shared" si="37"/>
        <v>16.363999999999997</v>
      </c>
      <c r="BB105">
        <f t="shared" si="38"/>
        <v>16.475000000000001</v>
      </c>
      <c r="BC105">
        <f t="shared" si="39"/>
        <v>16.632999999999999</v>
      </c>
      <c r="BD105" s="13">
        <f t="shared" si="40"/>
        <v>16.452999999999999</v>
      </c>
      <c r="BE105">
        <f t="shared" si="41"/>
        <v>16.228999999999999</v>
      </c>
      <c r="BF105">
        <f t="shared" si="42"/>
        <v>15.924000000000001</v>
      </c>
      <c r="BG105">
        <f t="shared" si="43"/>
        <v>15.638999999999999</v>
      </c>
      <c r="BH105">
        <f t="shared" si="44"/>
        <v>15.479000000000003</v>
      </c>
      <c r="BI105">
        <f t="shared" si="45"/>
        <v>15.218000000000002</v>
      </c>
      <c r="BJ105">
        <f t="shared" si="46"/>
        <v>14.787000000000001</v>
      </c>
      <c r="BK105">
        <f t="shared" si="47"/>
        <v>14.548</v>
      </c>
      <c r="BL105">
        <f t="shared" si="48"/>
        <v>14.304</v>
      </c>
      <c r="BM105">
        <f t="shared" si="49"/>
        <v>14.231</v>
      </c>
      <c r="BN105" s="13">
        <f t="shared" si="50"/>
        <v>14.478</v>
      </c>
      <c r="BO105">
        <f t="shared" si="51"/>
        <v>14.574000000000002</v>
      </c>
      <c r="BP105">
        <f t="shared" si="52"/>
        <v>14.239000000000001</v>
      </c>
      <c r="BQ105">
        <f t="shared" si="53"/>
        <v>14.130000000000003</v>
      </c>
      <c r="BR105">
        <f t="shared" si="54"/>
        <v>14.008999999999999</v>
      </c>
      <c r="BS105">
        <f t="shared" si="55"/>
        <v>13.919</v>
      </c>
      <c r="BT105">
        <f t="shared" si="56"/>
        <v>13.988000000000001</v>
      </c>
      <c r="BU105">
        <f t="shared" si="57"/>
        <v>13.824000000000002</v>
      </c>
      <c r="BV105">
        <f t="shared" si="58"/>
        <v>13.772000000000002</v>
      </c>
      <c r="BW105">
        <f t="shared" si="59"/>
        <v>13.636000000000001</v>
      </c>
      <c r="BX105" s="13">
        <f t="shared" si="60"/>
        <v>13.437000000000001</v>
      </c>
      <c r="BY105">
        <f t="shared" si="61"/>
        <v>12.969000000000001</v>
      </c>
      <c r="BZ105">
        <f t="shared" si="62"/>
        <v>13.185</v>
      </c>
      <c r="CA105">
        <f t="shared" si="63"/>
        <v>12.928000000000001</v>
      </c>
      <c r="CB105">
        <f t="shared" si="64"/>
        <v>12.752999999999998</v>
      </c>
      <c r="CC105">
        <f t="shared" si="65"/>
        <v>12.587999999999999</v>
      </c>
      <c r="CD105">
        <f t="shared" si="66"/>
        <v>12.452999999999999</v>
      </c>
      <c r="CE105">
        <f t="shared" si="67"/>
        <v>12.343</v>
      </c>
      <c r="CF105">
        <f t="shared" si="68"/>
        <v>12.161</v>
      </c>
      <c r="CG105">
        <f t="shared" si="69"/>
        <v>11.901</v>
      </c>
      <c r="CH105" s="13">
        <f t="shared" si="70"/>
        <v>11.729000000000001</v>
      </c>
      <c r="CI105">
        <f t="shared" si="71"/>
        <v>12.136000000000001</v>
      </c>
      <c r="CJ105">
        <f t="shared" si="72"/>
        <v>11.985000000000001</v>
      </c>
      <c r="CK105">
        <f t="shared" si="73"/>
        <v>12.014000000000001</v>
      </c>
      <c r="CL105">
        <f t="shared" si="74"/>
        <v>11.952999999999999</v>
      </c>
      <c r="CM105">
        <f t="shared" si="75"/>
        <v>12.106</v>
      </c>
      <c r="CN105">
        <f t="shared" si="76"/>
        <v>12.126999999999999</v>
      </c>
      <c r="CO105">
        <f t="shared" si="77"/>
        <v>11.988</v>
      </c>
      <c r="CP105">
        <f t="shared" si="78"/>
        <v>12.001999999999999</v>
      </c>
      <c r="CQ105">
        <f t="shared" si="79"/>
        <v>12.090999999999999</v>
      </c>
      <c r="CR105" s="13">
        <f t="shared" si="80"/>
        <v>12.122999999999999</v>
      </c>
      <c r="CW105" s="10">
        <f t="shared" si="81"/>
        <v>0.52600000000000002</v>
      </c>
      <c r="CX105">
        <f t="shared" si="82"/>
        <v>0.52700000000000002</v>
      </c>
      <c r="CY105">
        <f t="shared" si="83"/>
        <v>0.52400000000000002</v>
      </c>
      <c r="CZ105">
        <f t="shared" si="84"/>
        <v>0.52200000000000002</v>
      </c>
      <c r="DA105">
        <f t="shared" si="85"/>
        <v>0.52300000000000002</v>
      </c>
      <c r="DB105" s="10">
        <f t="shared" si="86"/>
        <v>0.52500000000000002</v>
      </c>
    </row>
    <row r="106" spans="3:106" x14ac:dyDescent="0.2">
      <c r="C106" s="8">
        <v>0.36640046296296297</v>
      </c>
      <c r="K106" s="10">
        <f t="shared" si="4"/>
        <v>4.7110000000000003</v>
      </c>
      <c r="L106" s="16">
        <f t="shared" si="5"/>
        <v>4.7069999999999999</v>
      </c>
      <c r="M106" s="16">
        <f t="shared" si="6"/>
        <v>4.7699999999999996</v>
      </c>
      <c r="N106" s="16">
        <f t="shared" si="7"/>
        <v>4.7479999999999993</v>
      </c>
      <c r="O106" s="16">
        <f t="shared" si="8"/>
        <v>4.8520000000000003</v>
      </c>
      <c r="P106" s="10">
        <f t="shared" si="9"/>
        <v>5.992</v>
      </c>
      <c r="Z106" s="13">
        <f t="shared" si="10"/>
        <v>15.362999999999998</v>
      </c>
      <c r="AA106">
        <f t="shared" si="11"/>
        <v>15.51</v>
      </c>
      <c r="AB106">
        <f t="shared" si="12"/>
        <v>15.538</v>
      </c>
      <c r="AC106">
        <f t="shared" si="13"/>
        <v>15.632</v>
      </c>
      <c r="AD106">
        <f t="shared" si="14"/>
        <v>15.493</v>
      </c>
      <c r="AE106">
        <f t="shared" si="15"/>
        <v>15.377000000000001</v>
      </c>
      <c r="AF106">
        <f t="shared" si="16"/>
        <v>15.195</v>
      </c>
      <c r="AG106">
        <f t="shared" si="17"/>
        <v>15.209000000000001</v>
      </c>
      <c r="AH106">
        <f t="shared" si="18"/>
        <v>15.19</v>
      </c>
      <c r="AI106">
        <f t="shared" si="19"/>
        <v>15.202000000000002</v>
      </c>
      <c r="AJ106" s="13">
        <f t="shared" si="20"/>
        <v>15.203000000000001</v>
      </c>
      <c r="AK106">
        <f t="shared" si="21"/>
        <v>13.834</v>
      </c>
      <c r="AL106">
        <f t="shared" si="22"/>
        <v>13.945</v>
      </c>
      <c r="AM106">
        <f t="shared" si="23"/>
        <v>14.016</v>
      </c>
      <c r="AN106">
        <f t="shared" si="24"/>
        <v>14.048</v>
      </c>
      <c r="AO106">
        <f t="shared" si="25"/>
        <v>14.191000000000001</v>
      </c>
      <c r="AP106">
        <f t="shared" si="26"/>
        <v>14.447000000000001</v>
      </c>
      <c r="AQ106">
        <f t="shared" si="27"/>
        <v>14.564000000000002</v>
      </c>
      <c r="AR106">
        <f t="shared" si="28"/>
        <v>14.655000000000001</v>
      </c>
      <c r="AS106">
        <f t="shared" si="29"/>
        <v>14.924000000000003</v>
      </c>
      <c r="AT106" s="13">
        <f t="shared" si="30"/>
        <v>14.997000000000002</v>
      </c>
      <c r="AU106">
        <f t="shared" si="31"/>
        <v>16.539000000000001</v>
      </c>
      <c r="AV106">
        <f t="shared" si="32"/>
        <v>16.506</v>
      </c>
      <c r="AW106">
        <f t="shared" si="33"/>
        <v>16.547000000000001</v>
      </c>
      <c r="AX106">
        <f t="shared" si="34"/>
        <v>16.648999999999997</v>
      </c>
      <c r="AY106">
        <f t="shared" si="35"/>
        <v>16.677</v>
      </c>
      <c r="AZ106">
        <f t="shared" si="36"/>
        <v>16.738</v>
      </c>
      <c r="BA106">
        <f t="shared" si="37"/>
        <v>16.742000000000001</v>
      </c>
      <c r="BB106">
        <f t="shared" si="38"/>
        <v>16.923000000000002</v>
      </c>
      <c r="BC106">
        <f t="shared" si="39"/>
        <v>16.825000000000003</v>
      </c>
      <c r="BD106" s="13">
        <f t="shared" si="40"/>
        <v>16.57</v>
      </c>
      <c r="BE106">
        <f t="shared" si="41"/>
        <v>16.25</v>
      </c>
      <c r="BF106">
        <f t="shared" si="42"/>
        <v>15.936</v>
      </c>
      <c r="BG106">
        <f t="shared" si="43"/>
        <v>15.670000000000002</v>
      </c>
      <c r="BH106">
        <f t="shared" si="44"/>
        <v>15.509</v>
      </c>
      <c r="BI106">
        <f t="shared" si="45"/>
        <v>15.181000000000001</v>
      </c>
      <c r="BJ106">
        <f t="shared" si="46"/>
        <v>14.818000000000001</v>
      </c>
      <c r="BK106">
        <f t="shared" si="47"/>
        <v>14.621999999999998</v>
      </c>
      <c r="BL106">
        <f t="shared" si="48"/>
        <v>14.209</v>
      </c>
      <c r="BM106">
        <f t="shared" si="49"/>
        <v>14.214999999999998</v>
      </c>
      <c r="BN106" s="13">
        <f t="shared" si="50"/>
        <v>14.469999999999999</v>
      </c>
      <c r="BO106">
        <f t="shared" si="51"/>
        <v>14.276999999999999</v>
      </c>
      <c r="BP106">
        <f t="shared" si="52"/>
        <v>13.959</v>
      </c>
      <c r="BQ106">
        <f t="shared" si="53"/>
        <v>13.657999999999999</v>
      </c>
      <c r="BR106">
        <f t="shared" si="54"/>
        <v>13.499000000000001</v>
      </c>
      <c r="BS106">
        <f t="shared" si="55"/>
        <v>13.414</v>
      </c>
      <c r="BT106">
        <f t="shared" si="56"/>
        <v>13.416000000000002</v>
      </c>
      <c r="BU106">
        <f t="shared" si="57"/>
        <v>13.286</v>
      </c>
      <c r="BV106">
        <f t="shared" si="58"/>
        <v>13.266</v>
      </c>
      <c r="BW106">
        <f t="shared" si="59"/>
        <v>13.103</v>
      </c>
      <c r="BX106" s="13">
        <f t="shared" si="60"/>
        <v>12.977</v>
      </c>
      <c r="BY106">
        <f t="shared" si="61"/>
        <v>12.783000000000001</v>
      </c>
      <c r="BZ106">
        <f t="shared" si="62"/>
        <v>12.868000000000002</v>
      </c>
      <c r="CA106">
        <f t="shared" si="63"/>
        <v>12.75</v>
      </c>
      <c r="CB106">
        <f t="shared" si="64"/>
        <v>12.566000000000003</v>
      </c>
      <c r="CC106">
        <f t="shared" si="65"/>
        <v>12.411</v>
      </c>
      <c r="CD106">
        <f t="shared" si="66"/>
        <v>12.273999999999997</v>
      </c>
      <c r="CE106">
        <f t="shared" si="67"/>
        <v>12.062999999999999</v>
      </c>
      <c r="CF106">
        <f t="shared" si="68"/>
        <v>11.927</v>
      </c>
      <c r="CG106">
        <f t="shared" si="69"/>
        <v>11.875000000000002</v>
      </c>
      <c r="CH106" s="13">
        <f t="shared" si="70"/>
        <v>11.596000000000002</v>
      </c>
      <c r="CI106">
        <f t="shared" si="71"/>
        <v>12.274999999999999</v>
      </c>
      <c r="CJ106">
        <f t="shared" si="72"/>
        <v>12.275</v>
      </c>
      <c r="CK106">
        <f t="shared" si="73"/>
        <v>12.329000000000001</v>
      </c>
      <c r="CL106">
        <f t="shared" si="74"/>
        <v>12.259000000000002</v>
      </c>
      <c r="CM106">
        <f t="shared" si="75"/>
        <v>12.444000000000001</v>
      </c>
      <c r="CN106">
        <f t="shared" si="76"/>
        <v>12.490000000000002</v>
      </c>
      <c r="CO106">
        <f t="shared" si="77"/>
        <v>12.305000000000001</v>
      </c>
      <c r="CP106">
        <f t="shared" si="78"/>
        <v>12.311</v>
      </c>
      <c r="CQ106">
        <f t="shared" si="79"/>
        <v>12.154</v>
      </c>
      <c r="CR106" s="13">
        <f t="shared" si="80"/>
        <v>12.25</v>
      </c>
      <c r="CW106" s="10">
        <f t="shared" si="81"/>
        <v>0.53100000000000003</v>
      </c>
      <c r="CX106">
        <f t="shared" si="82"/>
        <v>0.53200000000000003</v>
      </c>
      <c r="CY106">
        <f t="shared" si="83"/>
        <v>0.52900000000000003</v>
      </c>
      <c r="CZ106">
        <f t="shared" si="84"/>
        <v>0.52700000000000002</v>
      </c>
      <c r="DA106">
        <f t="shared" si="85"/>
        <v>0.52300000000000002</v>
      </c>
      <c r="DB106" s="10">
        <f t="shared" si="86"/>
        <v>0.52500000000000002</v>
      </c>
    </row>
    <row r="107" spans="3:106" x14ac:dyDescent="0.2">
      <c r="C107" s="4">
        <v>0.40903935185185186</v>
      </c>
      <c r="K107" s="10">
        <f t="shared" si="4"/>
        <v>5.0250000000000004</v>
      </c>
      <c r="L107" s="16">
        <f t="shared" si="5"/>
        <v>5.0380000000000003</v>
      </c>
      <c r="M107" s="16">
        <f t="shared" si="6"/>
        <v>5.1259999999999994</v>
      </c>
      <c r="N107" s="16">
        <f t="shared" si="7"/>
        <v>5.117</v>
      </c>
      <c r="O107" s="16">
        <f t="shared" si="8"/>
        <v>5.2069999999999999</v>
      </c>
      <c r="P107" s="10">
        <f t="shared" si="9"/>
        <v>6.3539999999999992</v>
      </c>
      <c r="Z107" s="13">
        <f t="shared" si="10"/>
        <v>15.556000000000001</v>
      </c>
      <c r="AA107">
        <f t="shared" si="11"/>
        <v>15.799000000000001</v>
      </c>
      <c r="AB107">
        <f t="shared" si="12"/>
        <v>15.912000000000001</v>
      </c>
      <c r="AC107">
        <f t="shared" si="13"/>
        <v>15.942</v>
      </c>
      <c r="AD107">
        <f t="shared" si="14"/>
        <v>15.819000000000001</v>
      </c>
      <c r="AE107">
        <f t="shared" si="15"/>
        <v>15.657</v>
      </c>
      <c r="AF107">
        <f t="shared" si="16"/>
        <v>15.565999999999999</v>
      </c>
      <c r="AG107">
        <f t="shared" si="17"/>
        <v>15.544</v>
      </c>
      <c r="AH107">
        <f t="shared" si="18"/>
        <v>15.648999999999999</v>
      </c>
      <c r="AI107">
        <f t="shared" si="19"/>
        <v>15.570999999999998</v>
      </c>
      <c r="AJ107" s="13">
        <f t="shared" si="20"/>
        <v>15.536999999999999</v>
      </c>
      <c r="AK107">
        <f t="shared" si="21"/>
        <v>14.055000000000001</v>
      </c>
      <c r="AL107">
        <f t="shared" si="22"/>
        <v>13.927000000000001</v>
      </c>
      <c r="AM107">
        <f t="shared" si="23"/>
        <v>14.003000000000002</v>
      </c>
      <c r="AN107">
        <f t="shared" si="24"/>
        <v>13.993</v>
      </c>
      <c r="AO107">
        <f t="shared" si="25"/>
        <v>14.036999999999999</v>
      </c>
      <c r="AP107">
        <f t="shared" si="26"/>
        <v>14.278999999999998</v>
      </c>
      <c r="AQ107">
        <f t="shared" si="27"/>
        <v>14.411999999999999</v>
      </c>
      <c r="AR107">
        <f t="shared" si="28"/>
        <v>14.509999999999998</v>
      </c>
      <c r="AS107">
        <f t="shared" si="29"/>
        <v>14.685</v>
      </c>
      <c r="AT107" s="13">
        <f t="shared" si="30"/>
        <v>14.824999999999999</v>
      </c>
      <c r="AU107">
        <f t="shared" si="31"/>
        <v>16.205000000000002</v>
      </c>
      <c r="AV107">
        <f t="shared" si="32"/>
        <v>16.305</v>
      </c>
      <c r="AW107">
        <f t="shared" si="33"/>
        <v>16.350999999999999</v>
      </c>
      <c r="AX107">
        <f t="shared" si="34"/>
        <v>16.405999999999999</v>
      </c>
      <c r="AY107">
        <f t="shared" si="35"/>
        <v>16.573</v>
      </c>
      <c r="AZ107">
        <f t="shared" si="36"/>
        <v>16.582000000000001</v>
      </c>
      <c r="BA107">
        <f t="shared" si="37"/>
        <v>16.596</v>
      </c>
      <c r="BB107">
        <f t="shared" si="38"/>
        <v>16.723000000000003</v>
      </c>
      <c r="BC107">
        <f t="shared" si="39"/>
        <v>16.722999999999999</v>
      </c>
      <c r="BD107" s="13">
        <f t="shared" si="40"/>
        <v>16.134</v>
      </c>
      <c r="BE107">
        <f t="shared" si="41"/>
        <v>15.977</v>
      </c>
      <c r="BF107">
        <f t="shared" si="42"/>
        <v>15.532999999999999</v>
      </c>
      <c r="BG107">
        <f t="shared" si="43"/>
        <v>15.277999999999999</v>
      </c>
      <c r="BH107">
        <f t="shared" si="44"/>
        <v>15.257999999999997</v>
      </c>
      <c r="BI107">
        <f t="shared" si="45"/>
        <v>14.878</v>
      </c>
      <c r="BJ107">
        <f t="shared" si="46"/>
        <v>14.419</v>
      </c>
      <c r="BK107">
        <f t="shared" si="47"/>
        <v>14.198000000000002</v>
      </c>
      <c r="BL107">
        <f t="shared" si="48"/>
        <v>13.971000000000002</v>
      </c>
      <c r="BM107">
        <f t="shared" si="49"/>
        <v>13.894</v>
      </c>
      <c r="BN107" s="13">
        <f t="shared" si="50"/>
        <v>14.31</v>
      </c>
      <c r="BO107">
        <f t="shared" si="51"/>
        <v>14.450999999999999</v>
      </c>
      <c r="BP107">
        <f t="shared" si="52"/>
        <v>14.481999999999999</v>
      </c>
      <c r="BQ107">
        <f t="shared" si="53"/>
        <v>14.151</v>
      </c>
      <c r="BR107">
        <f t="shared" si="54"/>
        <v>13.891999999999999</v>
      </c>
      <c r="BS107">
        <f t="shared" si="55"/>
        <v>13.823999999999998</v>
      </c>
      <c r="BT107">
        <f t="shared" si="56"/>
        <v>13.896000000000001</v>
      </c>
      <c r="BU107">
        <f t="shared" si="57"/>
        <v>13.865999999999998</v>
      </c>
      <c r="BV107">
        <f t="shared" si="58"/>
        <v>13.797999999999998</v>
      </c>
      <c r="BW107">
        <f t="shared" si="59"/>
        <v>13.731999999999999</v>
      </c>
      <c r="BX107" s="13">
        <f t="shared" si="60"/>
        <v>13.654999999999999</v>
      </c>
      <c r="BY107">
        <f t="shared" si="61"/>
        <v>13.154</v>
      </c>
      <c r="BZ107">
        <f t="shared" si="62"/>
        <v>13.196</v>
      </c>
      <c r="CA107">
        <f t="shared" si="63"/>
        <v>13.023</v>
      </c>
      <c r="CB107">
        <f t="shared" si="64"/>
        <v>12.82</v>
      </c>
      <c r="CC107">
        <f t="shared" si="65"/>
        <v>12.663</v>
      </c>
      <c r="CD107">
        <f t="shared" si="66"/>
        <v>12.583000000000002</v>
      </c>
      <c r="CE107">
        <f t="shared" si="67"/>
        <v>12.204000000000001</v>
      </c>
      <c r="CF107">
        <f t="shared" si="68"/>
        <v>11.92</v>
      </c>
      <c r="CG107">
        <f t="shared" si="69"/>
        <v>11.752000000000001</v>
      </c>
      <c r="CH107" s="13">
        <f t="shared" si="70"/>
        <v>11.539000000000001</v>
      </c>
      <c r="CI107">
        <f t="shared" si="71"/>
        <v>12.100000000000001</v>
      </c>
      <c r="CJ107">
        <f t="shared" si="72"/>
        <v>11.738000000000001</v>
      </c>
      <c r="CK107">
        <f t="shared" si="73"/>
        <v>11.790000000000001</v>
      </c>
      <c r="CL107">
        <f t="shared" si="74"/>
        <v>11.707000000000001</v>
      </c>
      <c r="CM107">
        <f t="shared" si="75"/>
        <v>11.877000000000001</v>
      </c>
      <c r="CN107">
        <f t="shared" si="76"/>
        <v>11.912000000000001</v>
      </c>
      <c r="CO107">
        <f t="shared" si="77"/>
        <v>11.802999999999999</v>
      </c>
      <c r="CP107">
        <f t="shared" si="78"/>
        <v>11.862</v>
      </c>
      <c r="CQ107">
        <f t="shared" si="79"/>
        <v>11.786</v>
      </c>
      <c r="CR107" s="13">
        <f t="shared" si="80"/>
        <v>11.813000000000001</v>
      </c>
      <c r="CW107" s="10">
        <f t="shared" si="81"/>
        <v>0.52600000000000002</v>
      </c>
      <c r="CX107">
        <f t="shared" si="82"/>
        <v>0.52700000000000002</v>
      </c>
      <c r="CY107">
        <f t="shared" si="83"/>
        <v>0.52400000000000002</v>
      </c>
      <c r="CZ107">
        <f t="shared" si="84"/>
        <v>0.52200000000000002</v>
      </c>
      <c r="DA107">
        <f t="shared" si="85"/>
        <v>0.52300000000000002</v>
      </c>
      <c r="DB107" s="10">
        <f t="shared" si="86"/>
        <v>0.52500000000000002</v>
      </c>
    </row>
    <row r="108" spans="3:106" x14ac:dyDescent="0.2">
      <c r="C108" s="8">
        <v>0.45167824074074076</v>
      </c>
      <c r="K108" s="10">
        <f t="shared" si="4"/>
        <v>5.2630000000000008</v>
      </c>
      <c r="L108" s="16">
        <f t="shared" si="5"/>
        <v>5.3149999999999995</v>
      </c>
      <c r="M108" s="16">
        <f t="shared" si="6"/>
        <v>5.3689999999999998</v>
      </c>
      <c r="N108" s="16">
        <f t="shared" si="7"/>
        <v>5.3860000000000001</v>
      </c>
      <c r="O108" s="16">
        <f t="shared" si="8"/>
        <v>5.5179999999999998</v>
      </c>
      <c r="P108" s="10">
        <f t="shared" si="9"/>
        <v>6.7350000000000003</v>
      </c>
      <c r="Z108" s="13">
        <f t="shared" si="10"/>
        <v>15.904</v>
      </c>
      <c r="AA108">
        <f t="shared" si="11"/>
        <v>16.132999999999999</v>
      </c>
      <c r="AB108">
        <f t="shared" si="12"/>
        <v>16.100000000000001</v>
      </c>
      <c r="AC108">
        <f t="shared" si="13"/>
        <v>16.013000000000002</v>
      </c>
      <c r="AD108">
        <f t="shared" si="14"/>
        <v>15.877000000000001</v>
      </c>
      <c r="AE108">
        <f t="shared" si="15"/>
        <v>15.665999999999999</v>
      </c>
      <c r="AF108">
        <f t="shared" si="16"/>
        <v>15.581999999999999</v>
      </c>
      <c r="AG108">
        <f t="shared" si="17"/>
        <v>15.603999999999999</v>
      </c>
      <c r="AH108">
        <f t="shared" si="18"/>
        <v>15.845000000000001</v>
      </c>
      <c r="AI108">
        <f t="shared" si="19"/>
        <v>15.632000000000001</v>
      </c>
      <c r="AJ108" s="13">
        <f t="shared" si="20"/>
        <v>15.641000000000002</v>
      </c>
      <c r="AK108">
        <f t="shared" si="21"/>
        <v>14.129000000000001</v>
      </c>
      <c r="AL108">
        <f t="shared" si="22"/>
        <v>14.255000000000001</v>
      </c>
      <c r="AM108">
        <f t="shared" si="23"/>
        <v>14.333</v>
      </c>
      <c r="AN108">
        <f t="shared" si="24"/>
        <v>14.337</v>
      </c>
      <c r="AO108">
        <f t="shared" si="25"/>
        <v>14.329000000000001</v>
      </c>
      <c r="AP108">
        <f t="shared" si="26"/>
        <v>14.588000000000001</v>
      </c>
      <c r="AQ108">
        <f t="shared" si="27"/>
        <v>14.673</v>
      </c>
      <c r="AR108">
        <f t="shared" si="28"/>
        <v>14.751999999999999</v>
      </c>
      <c r="AS108">
        <f t="shared" si="29"/>
        <v>14.949</v>
      </c>
      <c r="AT108" s="13">
        <f t="shared" si="30"/>
        <v>14.978</v>
      </c>
      <c r="AU108">
        <f t="shared" si="31"/>
        <v>16.635999999999999</v>
      </c>
      <c r="AV108">
        <f t="shared" si="32"/>
        <v>16.634</v>
      </c>
      <c r="AW108">
        <f t="shared" si="33"/>
        <v>16.664999999999999</v>
      </c>
      <c r="AX108">
        <f t="shared" si="34"/>
        <v>16.771999999999998</v>
      </c>
      <c r="AY108">
        <f t="shared" si="35"/>
        <v>16.957999999999998</v>
      </c>
      <c r="AZ108">
        <f t="shared" si="36"/>
        <v>16.969000000000001</v>
      </c>
      <c r="BA108">
        <f t="shared" si="37"/>
        <v>17.082000000000001</v>
      </c>
      <c r="BB108">
        <f t="shared" si="38"/>
        <v>17.312999999999999</v>
      </c>
      <c r="BC108">
        <f t="shared" si="39"/>
        <v>17.298999999999996</v>
      </c>
      <c r="BD108" s="13">
        <f t="shared" si="40"/>
        <v>17.195</v>
      </c>
      <c r="BE108">
        <f t="shared" si="41"/>
        <v>16.774999999999999</v>
      </c>
      <c r="BF108">
        <f t="shared" si="42"/>
        <v>16.381</v>
      </c>
      <c r="BG108">
        <f t="shared" si="43"/>
        <v>16.082999999999998</v>
      </c>
      <c r="BH108">
        <f t="shared" si="44"/>
        <v>15.965999999999999</v>
      </c>
      <c r="BI108">
        <f t="shared" si="45"/>
        <v>16.044999999999998</v>
      </c>
      <c r="BJ108">
        <f t="shared" si="46"/>
        <v>15.435</v>
      </c>
      <c r="BK108">
        <f t="shared" si="47"/>
        <v>15.131</v>
      </c>
      <c r="BL108">
        <f t="shared" si="48"/>
        <v>14.809999999999999</v>
      </c>
      <c r="BM108">
        <f t="shared" si="49"/>
        <v>14.704999999999998</v>
      </c>
      <c r="BN108" s="13">
        <f t="shared" si="50"/>
        <v>14.741</v>
      </c>
      <c r="BO108">
        <f t="shared" si="51"/>
        <v>15.013</v>
      </c>
      <c r="BP108">
        <f t="shared" si="52"/>
        <v>14.914</v>
      </c>
      <c r="BQ108">
        <f t="shared" si="53"/>
        <v>14.733000000000001</v>
      </c>
      <c r="BR108">
        <f t="shared" si="54"/>
        <v>14.404999999999999</v>
      </c>
      <c r="BS108">
        <f t="shared" si="55"/>
        <v>13.841999999999999</v>
      </c>
      <c r="BT108">
        <f t="shared" si="56"/>
        <v>14.007</v>
      </c>
      <c r="BU108">
        <f t="shared" si="57"/>
        <v>13.833</v>
      </c>
      <c r="BV108">
        <f t="shared" si="58"/>
        <v>13.714</v>
      </c>
      <c r="BW108">
        <f t="shared" si="59"/>
        <v>13.661000000000001</v>
      </c>
      <c r="BX108" s="13">
        <f t="shared" si="60"/>
        <v>13.822000000000001</v>
      </c>
      <c r="BY108">
        <f t="shared" si="61"/>
        <v>13.433</v>
      </c>
      <c r="BZ108">
        <f t="shared" si="62"/>
        <v>13.366</v>
      </c>
      <c r="CA108">
        <f t="shared" si="63"/>
        <v>13.086</v>
      </c>
      <c r="CB108">
        <f t="shared" si="64"/>
        <v>12.925000000000001</v>
      </c>
      <c r="CC108">
        <f t="shared" si="65"/>
        <v>12.818000000000001</v>
      </c>
      <c r="CD108">
        <f t="shared" si="66"/>
        <v>12.696000000000002</v>
      </c>
      <c r="CE108">
        <f t="shared" si="67"/>
        <v>12.411000000000001</v>
      </c>
      <c r="CF108">
        <f t="shared" si="68"/>
        <v>12.162999999999998</v>
      </c>
      <c r="CG108">
        <f t="shared" si="69"/>
        <v>11.834</v>
      </c>
      <c r="CH108" s="13">
        <f t="shared" si="70"/>
        <v>11.233000000000001</v>
      </c>
      <c r="CI108">
        <f t="shared" si="71"/>
        <v>11.403999999999998</v>
      </c>
      <c r="CJ108">
        <f t="shared" si="72"/>
        <v>11.152999999999999</v>
      </c>
      <c r="CK108">
        <f t="shared" si="73"/>
        <v>11.526</v>
      </c>
      <c r="CL108">
        <f t="shared" si="74"/>
        <v>11.424000000000001</v>
      </c>
      <c r="CM108">
        <f t="shared" si="75"/>
        <v>11.611000000000001</v>
      </c>
      <c r="CN108">
        <f t="shared" si="76"/>
        <v>11.631</v>
      </c>
      <c r="CO108">
        <f t="shared" si="77"/>
        <v>11.597000000000001</v>
      </c>
      <c r="CP108">
        <f t="shared" si="78"/>
        <v>11.648000000000001</v>
      </c>
      <c r="CQ108">
        <f t="shared" si="79"/>
        <v>11.719000000000001</v>
      </c>
      <c r="CR108" s="13">
        <f t="shared" si="80"/>
        <v>12.245000000000001</v>
      </c>
      <c r="CW108" s="10">
        <f t="shared" si="81"/>
        <v>0.52800000000000002</v>
      </c>
      <c r="CX108">
        <f t="shared" si="82"/>
        <v>0.52900000000000003</v>
      </c>
      <c r="CY108">
        <f t="shared" si="83"/>
        <v>0.52500000000000002</v>
      </c>
      <c r="CZ108">
        <f t="shared" si="84"/>
        <v>0.52300000000000002</v>
      </c>
      <c r="DA108">
        <f t="shared" si="85"/>
        <v>0.52400000000000002</v>
      </c>
      <c r="DB108" s="10">
        <f t="shared" si="86"/>
        <v>0.52700000000000002</v>
      </c>
    </row>
    <row r="109" spans="3:106" x14ac:dyDescent="0.2">
      <c r="C109" s="4">
        <v>0.49431712962962965</v>
      </c>
      <c r="K109" s="10">
        <f t="shared" si="4"/>
        <v>5.5950000000000006</v>
      </c>
      <c r="L109" s="16">
        <f t="shared" si="5"/>
        <v>5.5579999999999998</v>
      </c>
      <c r="M109" s="16">
        <f t="shared" si="6"/>
        <v>5.6129999999999995</v>
      </c>
      <c r="N109" s="16">
        <f t="shared" si="7"/>
        <v>5.580000000000001</v>
      </c>
      <c r="O109" s="16">
        <f t="shared" si="8"/>
        <v>5.6280000000000001</v>
      </c>
      <c r="P109" s="10">
        <f t="shared" si="9"/>
        <v>6.8660000000000005</v>
      </c>
      <c r="Z109" s="13">
        <f t="shared" si="10"/>
        <v>16.236999999999998</v>
      </c>
      <c r="AA109">
        <f t="shared" si="11"/>
        <v>16.315999999999999</v>
      </c>
      <c r="AB109">
        <f t="shared" si="12"/>
        <v>16.154</v>
      </c>
      <c r="AC109">
        <f t="shared" si="13"/>
        <v>16.121000000000002</v>
      </c>
      <c r="AD109">
        <f t="shared" si="14"/>
        <v>16.077000000000002</v>
      </c>
      <c r="AE109">
        <f t="shared" si="15"/>
        <v>15.875</v>
      </c>
      <c r="AF109">
        <f t="shared" si="16"/>
        <v>15.787000000000001</v>
      </c>
      <c r="AG109">
        <f t="shared" si="17"/>
        <v>15.815999999999999</v>
      </c>
      <c r="AH109">
        <f t="shared" si="18"/>
        <v>15.984999999999999</v>
      </c>
      <c r="AI109">
        <f t="shared" si="19"/>
        <v>15.793999999999999</v>
      </c>
      <c r="AJ109" s="13">
        <f t="shared" si="20"/>
        <v>15.879999999999999</v>
      </c>
      <c r="AK109">
        <f t="shared" si="21"/>
        <v>14.479000000000001</v>
      </c>
      <c r="AL109">
        <f t="shared" si="22"/>
        <v>14.575000000000003</v>
      </c>
      <c r="AM109">
        <f t="shared" si="23"/>
        <v>14.632</v>
      </c>
      <c r="AN109">
        <f t="shared" si="24"/>
        <v>14.590000000000002</v>
      </c>
      <c r="AO109">
        <f t="shared" si="25"/>
        <v>14.598999999999998</v>
      </c>
      <c r="AP109">
        <f t="shared" si="26"/>
        <v>14.824</v>
      </c>
      <c r="AQ109">
        <f t="shared" si="27"/>
        <v>14.741</v>
      </c>
      <c r="AR109">
        <f t="shared" si="28"/>
        <v>14.852</v>
      </c>
      <c r="AS109">
        <f t="shared" si="29"/>
        <v>14.916</v>
      </c>
      <c r="AT109" s="13">
        <f t="shared" si="30"/>
        <v>14.776</v>
      </c>
      <c r="AU109">
        <f t="shared" si="31"/>
        <v>16.483000000000001</v>
      </c>
      <c r="AV109">
        <f t="shared" si="32"/>
        <v>16.448999999999998</v>
      </c>
      <c r="AW109">
        <f t="shared" si="33"/>
        <v>16.460999999999999</v>
      </c>
      <c r="AX109">
        <f t="shared" si="34"/>
        <v>16.519000000000002</v>
      </c>
      <c r="AY109">
        <f t="shared" si="35"/>
        <v>16.663000000000004</v>
      </c>
      <c r="AZ109">
        <f t="shared" si="36"/>
        <v>16.719000000000001</v>
      </c>
      <c r="BA109">
        <f t="shared" si="37"/>
        <v>16.95</v>
      </c>
      <c r="BB109">
        <f t="shared" si="38"/>
        <v>17.157999999999998</v>
      </c>
      <c r="BC109">
        <f t="shared" si="39"/>
        <v>17.301000000000002</v>
      </c>
      <c r="BD109" s="13">
        <f t="shared" si="40"/>
        <v>17.158000000000001</v>
      </c>
      <c r="BE109">
        <f t="shared" si="41"/>
        <v>16.744</v>
      </c>
      <c r="BF109">
        <f t="shared" si="42"/>
        <v>16.635999999999999</v>
      </c>
      <c r="BG109">
        <f t="shared" si="43"/>
        <v>16.212999999999997</v>
      </c>
      <c r="BH109">
        <f t="shared" si="44"/>
        <v>16.145</v>
      </c>
      <c r="BI109">
        <f t="shared" si="45"/>
        <v>16.03</v>
      </c>
      <c r="BJ109">
        <f t="shared" si="46"/>
        <v>15.32</v>
      </c>
      <c r="BK109">
        <f t="shared" si="47"/>
        <v>15.023999999999999</v>
      </c>
      <c r="BL109">
        <f t="shared" si="48"/>
        <v>14.682999999999998</v>
      </c>
      <c r="BM109">
        <f t="shared" si="49"/>
        <v>14.580999999999998</v>
      </c>
      <c r="BN109" s="13">
        <f t="shared" si="50"/>
        <v>14.678999999999998</v>
      </c>
      <c r="BO109">
        <f t="shared" si="51"/>
        <v>14.982999999999999</v>
      </c>
      <c r="BP109">
        <f t="shared" si="52"/>
        <v>14.638999999999999</v>
      </c>
      <c r="BQ109">
        <f t="shared" si="53"/>
        <v>14.524000000000003</v>
      </c>
      <c r="BR109">
        <f t="shared" si="54"/>
        <v>14.212</v>
      </c>
      <c r="BS109">
        <f t="shared" si="55"/>
        <v>13.791</v>
      </c>
      <c r="BT109">
        <f t="shared" si="56"/>
        <v>14.044</v>
      </c>
      <c r="BU109">
        <f t="shared" si="57"/>
        <v>13.669</v>
      </c>
      <c r="BV109">
        <f t="shared" si="58"/>
        <v>13.522000000000002</v>
      </c>
      <c r="BW109">
        <f t="shared" si="59"/>
        <v>13.377000000000001</v>
      </c>
      <c r="BX109" s="13">
        <f t="shared" si="60"/>
        <v>13.238999999999999</v>
      </c>
      <c r="BY109">
        <f t="shared" si="61"/>
        <v>12.748000000000003</v>
      </c>
      <c r="BZ109">
        <f t="shared" si="62"/>
        <v>12.586</v>
      </c>
      <c r="CA109">
        <f t="shared" si="63"/>
        <v>12.221</v>
      </c>
      <c r="CB109">
        <f t="shared" si="64"/>
        <v>11.933999999999999</v>
      </c>
      <c r="CC109">
        <f t="shared" si="65"/>
        <v>11.786999999999999</v>
      </c>
      <c r="CD109">
        <f t="shared" si="66"/>
        <v>11.645</v>
      </c>
      <c r="CE109">
        <f t="shared" si="67"/>
        <v>11.510999999999999</v>
      </c>
      <c r="CF109">
        <f t="shared" si="68"/>
        <v>11.231</v>
      </c>
      <c r="CG109">
        <f t="shared" si="69"/>
        <v>10.952000000000002</v>
      </c>
      <c r="CH109" s="13">
        <f t="shared" si="70"/>
        <v>10.709000000000001</v>
      </c>
      <c r="CI109">
        <f t="shared" si="71"/>
        <v>10.865</v>
      </c>
      <c r="CJ109">
        <f t="shared" si="72"/>
        <v>10.738</v>
      </c>
      <c r="CK109">
        <f t="shared" si="73"/>
        <v>11.298999999999999</v>
      </c>
      <c r="CL109">
        <f t="shared" si="74"/>
        <v>11.22</v>
      </c>
      <c r="CM109">
        <f t="shared" si="75"/>
        <v>11.445</v>
      </c>
      <c r="CN109">
        <f t="shared" si="76"/>
        <v>11.468999999999999</v>
      </c>
      <c r="CO109">
        <f t="shared" si="77"/>
        <v>11.494</v>
      </c>
      <c r="CP109">
        <f t="shared" si="78"/>
        <v>11.584</v>
      </c>
      <c r="CQ109">
        <f t="shared" si="79"/>
        <v>11.603999999999999</v>
      </c>
      <c r="CR109" s="13">
        <f t="shared" si="80"/>
        <v>12.079999999999998</v>
      </c>
      <c r="CW109" s="10">
        <f t="shared" si="81"/>
        <v>0.53200000000000003</v>
      </c>
      <c r="CX109">
        <f t="shared" si="82"/>
        <v>0.53300000000000003</v>
      </c>
      <c r="CY109">
        <f t="shared" si="83"/>
        <v>0.53</v>
      </c>
      <c r="CZ109">
        <f t="shared" si="84"/>
        <v>0.52800000000000002</v>
      </c>
      <c r="DA109">
        <f t="shared" si="85"/>
        <v>0.52300000000000002</v>
      </c>
      <c r="DB109" s="10">
        <f t="shared" si="86"/>
        <v>0.52500000000000002</v>
      </c>
    </row>
    <row r="110" spans="3:106" x14ac:dyDescent="0.2">
      <c r="C110" s="8">
        <v>0.53695601851851849</v>
      </c>
      <c r="K110" s="10">
        <f t="shared" si="4"/>
        <v>5.8640000000000008</v>
      </c>
      <c r="L110" s="16">
        <f t="shared" si="5"/>
        <v>5.806</v>
      </c>
      <c r="M110" s="16">
        <f t="shared" si="6"/>
        <v>5.8519999999999994</v>
      </c>
      <c r="N110" s="16">
        <f t="shared" si="7"/>
        <v>5.8170000000000002</v>
      </c>
      <c r="O110" s="16">
        <f t="shared" si="8"/>
        <v>5.8739999999999997</v>
      </c>
      <c r="P110" s="10">
        <f t="shared" si="9"/>
        <v>7.1859999999999999</v>
      </c>
      <c r="Z110" s="13">
        <f t="shared" si="10"/>
        <v>16.336000000000002</v>
      </c>
      <c r="AA110">
        <f t="shared" si="11"/>
        <v>16.350999999999999</v>
      </c>
      <c r="AB110">
        <f t="shared" si="12"/>
        <v>16.229999999999997</v>
      </c>
      <c r="AC110">
        <f t="shared" si="13"/>
        <v>16.188999999999997</v>
      </c>
      <c r="AD110">
        <f t="shared" si="14"/>
        <v>16.154</v>
      </c>
      <c r="AE110">
        <f t="shared" si="15"/>
        <v>15.930999999999999</v>
      </c>
      <c r="AF110">
        <f t="shared" si="16"/>
        <v>15.822000000000001</v>
      </c>
      <c r="AG110">
        <f t="shared" si="17"/>
        <v>15.837000000000002</v>
      </c>
      <c r="AH110">
        <f t="shared" si="18"/>
        <v>16.033000000000001</v>
      </c>
      <c r="AI110">
        <f t="shared" si="19"/>
        <v>15.871000000000002</v>
      </c>
      <c r="AJ110" s="13">
        <f t="shared" si="20"/>
        <v>15.968</v>
      </c>
      <c r="AK110">
        <f t="shared" si="21"/>
        <v>14.608999999999998</v>
      </c>
      <c r="AL110">
        <f t="shared" si="22"/>
        <v>14.723999999999998</v>
      </c>
      <c r="AM110">
        <f t="shared" si="23"/>
        <v>14.751999999999999</v>
      </c>
      <c r="AN110">
        <f t="shared" si="24"/>
        <v>14.709</v>
      </c>
      <c r="AO110">
        <f t="shared" si="25"/>
        <v>14.680000000000001</v>
      </c>
      <c r="AP110">
        <f t="shared" si="26"/>
        <v>14.885000000000002</v>
      </c>
      <c r="AQ110">
        <f t="shared" si="27"/>
        <v>14.898000000000001</v>
      </c>
      <c r="AR110">
        <f t="shared" si="28"/>
        <v>15.032000000000002</v>
      </c>
      <c r="AS110">
        <f t="shared" si="29"/>
        <v>15.275000000000002</v>
      </c>
      <c r="AT110" s="13">
        <f t="shared" si="30"/>
        <v>15.142000000000001</v>
      </c>
      <c r="AU110">
        <f t="shared" si="31"/>
        <v>16.827000000000002</v>
      </c>
      <c r="AV110">
        <f t="shared" si="32"/>
        <v>16.733000000000001</v>
      </c>
      <c r="AW110">
        <f t="shared" si="33"/>
        <v>16.745000000000001</v>
      </c>
      <c r="AX110">
        <f t="shared" si="34"/>
        <v>16.843</v>
      </c>
      <c r="AY110">
        <f t="shared" si="35"/>
        <v>17.043000000000003</v>
      </c>
      <c r="AZ110">
        <f t="shared" si="36"/>
        <v>17.190000000000001</v>
      </c>
      <c r="BA110">
        <f t="shared" si="37"/>
        <v>17.329000000000001</v>
      </c>
      <c r="BB110">
        <f t="shared" si="38"/>
        <v>17.267999999999997</v>
      </c>
      <c r="BC110">
        <f t="shared" si="39"/>
        <v>17.176000000000002</v>
      </c>
      <c r="BD110" s="13">
        <f t="shared" si="40"/>
        <v>16.739000000000001</v>
      </c>
      <c r="BE110">
        <f t="shared" si="41"/>
        <v>16.28</v>
      </c>
      <c r="BF110">
        <f t="shared" si="42"/>
        <v>16.254999999999999</v>
      </c>
      <c r="BG110">
        <f t="shared" si="43"/>
        <v>15.666</v>
      </c>
      <c r="BH110">
        <f t="shared" si="44"/>
        <v>15.616999999999997</v>
      </c>
      <c r="BI110">
        <f t="shared" si="45"/>
        <v>15.398999999999999</v>
      </c>
      <c r="BJ110">
        <f t="shared" si="46"/>
        <v>14.709999999999997</v>
      </c>
      <c r="BK110">
        <f t="shared" si="47"/>
        <v>14.343</v>
      </c>
      <c r="BL110">
        <f t="shared" si="48"/>
        <v>14.224</v>
      </c>
      <c r="BM110">
        <f t="shared" si="49"/>
        <v>14.136000000000003</v>
      </c>
      <c r="BN110" s="13">
        <f t="shared" si="50"/>
        <v>14.520000000000003</v>
      </c>
      <c r="BO110">
        <f t="shared" si="51"/>
        <v>14.850999999999999</v>
      </c>
      <c r="BP110">
        <f t="shared" si="52"/>
        <v>14.325000000000001</v>
      </c>
      <c r="BQ110">
        <f t="shared" si="53"/>
        <v>14.319000000000001</v>
      </c>
      <c r="BR110">
        <f t="shared" si="54"/>
        <v>13.934000000000001</v>
      </c>
      <c r="BS110">
        <f t="shared" si="55"/>
        <v>13.582000000000001</v>
      </c>
      <c r="BT110">
        <f t="shared" si="56"/>
        <v>13.750999999999999</v>
      </c>
      <c r="BU110">
        <f t="shared" si="57"/>
        <v>13.544999999999998</v>
      </c>
      <c r="BV110">
        <f t="shared" si="58"/>
        <v>13.374999999999996</v>
      </c>
      <c r="BW110">
        <f t="shared" si="59"/>
        <v>13.209999999999999</v>
      </c>
      <c r="BX110" s="13">
        <f t="shared" si="60"/>
        <v>13.539</v>
      </c>
      <c r="BY110">
        <f t="shared" si="61"/>
        <v>13.142999999999999</v>
      </c>
      <c r="BZ110">
        <f t="shared" si="62"/>
        <v>13.122</v>
      </c>
      <c r="CA110">
        <f t="shared" si="63"/>
        <v>12.830999999999998</v>
      </c>
      <c r="CB110">
        <f t="shared" si="64"/>
        <v>12.436999999999999</v>
      </c>
      <c r="CC110">
        <f t="shared" si="65"/>
        <v>12.241999999999999</v>
      </c>
      <c r="CD110">
        <f t="shared" si="66"/>
        <v>12.019000000000002</v>
      </c>
      <c r="CE110">
        <f t="shared" si="67"/>
        <v>11.674000000000001</v>
      </c>
      <c r="CF110">
        <f t="shared" si="68"/>
        <v>11.352</v>
      </c>
      <c r="CG110">
        <f t="shared" si="69"/>
        <v>11.143000000000001</v>
      </c>
      <c r="CH110" s="13">
        <f t="shared" si="70"/>
        <v>10.512999999999998</v>
      </c>
      <c r="CI110">
        <f t="shared" si="71"/>
        <v>10.589</v>
      </c>
      <c r="CJ110">
        <f t="shared" si="72"/>
        <v>10.465</v>
      </c>
      <c r="CK110">
        <f t="shared" si="73"/>
        <v>11.170999999999999</v>
      </c>
      <c r="CL110">
        <f t="shared" si="74"/>
        <v>11.138999999999999</v>
      </c>
      <c r="CM110">
        <f t="shared" si="75"/>
        <v>11.360999999999999</v>
      </c>
      <c r="CN110">
        <f t="shared" si="76"/>
        <v>11.399000000000001</v>
      </c>
      <c r="CO110">
        <f t="shared" si="77"/>
        <v>11.523</v>
      </c>
      <c r="CP110">
        <f t="shared" si="78"/>
        <v>11.675000000000001</v>
      </c>
      <c r="CQ110">
        <f t="shared" si="79"/>
        <v>11.630000000000003</v>
      </c>
      <c r="CR110" s="13">
        <f t="shared" si="80"/>
        <v>11.951000000000002</v>
      </c>
      <c r="CW110" s="10">
        <f t="shared" si="81"/>
        <v>0.52800000000000002</v>
      </c>
      <c r="CX110">
        <f t="shared" si="82"/>
        <v>0.52900000000000003</v>
      </c>
      <c r="CY110">
        <f t="shared" si="83"/>
        <v>0.52500000000000002</v>
      </c>
      <c r="CZ110">
        <f t="shared" si="84"/>
        <v>0.52300000000000002</v>
      </c>
      <c r="DA110">
        <f t="shared" si="85"/>
        <v>0.52300000000000002</v>
      </c>
      <c r="DB110" s="10">
        <f t="shared" si="86"/>
        <v>0.52500000000000002</v>
      </c>
    </row>
    <row r="111" spans="3:106" x14ac:dyDescent="0.2">
      <c r="C111" s="4">
        <v>0.57959490740740738</v>
      </c>
      <c r="K111" s="10">
        <f t="shared" si="4"/>
        <v>6.0290000000000008</v>
      </c>
      <c r="L111" s="16">
        <f t="shared" si="5"/>
        <v>6.0140000000000002</v>
      </c>
      <c r="M111" s="16">
        <f t="shared" si="6"/>
        <v>6.0649999999999995</v>
      </c>
      <c r="N111" s="16">
        <f t="shared" si="7"/>
        <v>6.1150000000000002</v>
      </c>
      <c r="O111" s="16">
        <f t="shared" si="8"/>
        <v>6.1239999999999997</v>
      </c>
      <c r="P111" s="10">
        <f t="shared" si="9"/>
        <v>7.5009999999999994</v>
      </c>
      <c r="Z111" s="13">
        <f t="shared" si="10"/>
        <v>16.446999999999999</v>
      </c>
      <c r="AA111">
        <f t="shared" si="11"/>
        <v>16.41</v>
      </c>
      <c r="AB111">
        <f t="shared" si="12"/>
        <v>16.311</v>
      </c>
      <c r="AC111">
        <f t="shared" si="13"/>
        <v>16.276</v>
      </c>
      <c r="AD111">
        <f t="shared" si="14"/>
        <v>16.158999999999999</v>
      </c>
      <c r="AE111">
        <f t="shared" si="15"/>
        <v>15.952</v>
      </c>
      <c r="AF111">
        <f t="shared" si="16"/>
        <v>15.865</v>
      </c>
      <c r="AG111">
        <f t="shared" si="17"/>
        <v>15.868</v>
      </c>
      <c r="AH111">
        <f t="shared" si="18"/>
        <v>16.048000000000002</v>
      </c>
      <c r="AI111">
        <f t="shared" si="19"/>
        <v>15.922999999999998</v>
      </c>
      <c r="AJ111" s="13">
        <f t="shared" si="20"/>
        <v>15.995999999999999</v>
      </c>
      <c r="AK111">
        <f t="shared" si="21"/>
        <v>14.625999999999999</v>
      </c>
      <c r="AL111">
        <f t="shared" si="22"/>
        <v>14.803999999999998</v>
      </c>
      <c r="AM111">
        <f t="shared" si="23"/>
        <v>14.878</v>
      </c>
      <c r="AN111">
        <f t="shared" si="24"/>
        <v>14.9</v>
      </c>
      <c r="AO111">
        <f t="shared" si="25"/>
        <v>15.051</v>
      </c>
      <c r="AP111">
        <f t="shared" si="26"/>
        <v>15.244999999999999</v>
      </c>
      <c r="AQ111">
        <f t="shared" si="27"/>
        <v>15.241</v>
      </c>
      <c r="AR111">
        <f t="shared" si="28"/>
        <v>15.430999999999999</v>
      </c>
      <c r="AS111">
        <f t="shared" si="29"/>
        <v>15.771000000000001</v>
      </c>
      <c r="AT111" s="13">
        <f t="shared" si="30"/>
        <v>15.68</v>
      </c>
      <c r="AU111">
        <f t="shared" si="31"/>
        <v>17.307000000000002</v>
      </c>
      <c r="AV111">
        <f t="shared" si="32"/>
        <v>17.212</v>
      </c>
      <c r="AW111">
        <f t="shared" si="33"/>
        <v>17.228999999999999</v>
      </c>
      <c r="AX111">
        <f t="shared" si="34"/>
        <v>17.215999999999998</v>
      </c>
      <c r="AY111">
        <f t="shared" si="35"/>
        <v>17.210999999999999</v>
      </c>
      <c r="AZ111">
        <f t="shared" si="36"/>
        <v>17.244</v>
      </c>
      <c r="BA111">
        <f t="shared" si="37"/>
        <v>17.246000000000002</v>
      </c>
      <c r="BB111">
        <f t="shared" si="38"/>
        <v>17.169</v>
      </c>
      <c r="BC111">
        <f t="shared" si="39"/>
        <v>16.925000000000001</v>
      </c>
      <c r="BD111" s="13">
        <f t="shared" si="40"/>
        <v>16.282</v>
      </c>
      <c r="BE111">
        <f t="shared" si="41"/>
        <v>15.966000000000001</v>
      </c>
      <c r="BF111">
        <f t="shared" si="42"/>
        <v>15.864999999999998</v>
      </c>
      <c r="BG111">
        <f t="shared" si="43"/>
        <v>15.232999999999999</v>
      </c>
      <c r="BH111">
        <f t="shared" si="44"/>
        <v>15.120999999999999</v>
      </c>
      <c r="BI111">
        <f t="shared" si="45"/>
        <v>14.775</v>
      </c>
      <c r="BJ111">
        <f t="shared" si="46"/>
        <v>14.294</v>
      </c>
      <c r="BK111">
        <f t="shared" si="47"/>
        <v>14.109</v>
      </c>
      <c r="BL111">
        <f t="shared" si="48"/>
        <v>13.863000000000001</v>
      </c>
      <c r="BM111">
        <f t="shared" si="49"/>
        <v>13.811999999999999</v>
      </c>
      <c r="BN111" s="13">
        <f t="shared" si="50"/>
        <v>14.339</v>
      </c>
      <c r="BO111">
        <f t="shared" si="51"/>
        <v>14.51</v>
      </c>
      <c r="BP111">
        <f t="shared" si="52"/>
        <v>13.893000000000001</v>
      </c>
      <c r="BQ111">
        <f t="shared" si="53"/>
        <v>13.988000000000001</v>
      </c>
      <c r="BR111">
        <f t="shared" si="54"/>
        <v>13.996</v>
      </c>
      <c r="BS111">
        <f t="shared" si="55"/>
        <v>13.782999999999999</v>
      </c>
      <c r="BT111">
        <f t="shared" si="56"/>
        <v>14.029</v>
      </c>
      <c r="BU111">
        <f t="shared" si="57"/>
        <v>13.544</v>
      </c>
      <c r="BV111">
        <f t="shared" si="58"/>
        <v>13.423</v>
      </c>
      <c r="BW111">
        <f t="shared" si="59"/>
        <v>13.239000000000001</v>
      </c>
      <c r="BX111" s="13">
        <f t="shared" si="60"/>
        <v>13.469000000000001</v>
      </c>
      <c r="BY111">
        <f t="shared" si="61"/>
        <v>13.080000000000002</v>
      </c>
      <c r="BZ111">
        <f t="shared" si="62"/>
        <v>13.237</v>
      </c>
      <c r="CA111">
        <f t="shared" si="63"/>
        <v>12.837</v>
      </c>
      <c r="CB111">
        <f t="shared" si="64"/>
        <v>12.104000000000003</v>
      </c>
      <c r="CC111">
        <f t="shared" si="65"/>
        <v>11.778000000000002</v>
      </c>
      <c r="CD111">
        <f t="shared" si="66"/>
        <v>11.287000000000001</v>
      </c>
      <c r="CE111">
        <f t="shared" si="67"/>
        <v>11.087000000000002</v>
      </c>
      <c r="CF111">
        <f t="shared" si="68"/>
        <v>10.792</v>
      </c>
      <c r="CG111">
        <f t="shared" si="69"/>
        <v>10.577</v>
      </c>
      <c r="CH111" s="13">
        <f t="shared" si="70"/>
        <v>10.038</v>
      </c>
      <c r="CI111">
        <f t="shared" si="71"/>
        <v>10.221</v>
      </c>
      <c r="CJ111">
        <f t="shared" si="72"/>
        <v>9.9689999999999994</v>
      </c>
      <c r="CK111">
        <f t="shared" si="73"/>
        <v>10.614999999999998</v>
      </c>
      <c r="CL111">
        <f t="shared" si="74"/>
        <v>11.125</v>
      </c>
      <c r="CM111">
        <f t="shared" si="75"/>
        <v>11.398</v>
      </c>
      <c r="CN111">
        <f t="shared" si="76"/>
        <v>11.5</v>
      </c>
      <c r="CO111">
        <f t="shared" si="77"/>
        <v>11.605</v>
      </c>
      <c r="CP111">
        <f t="shared" si="78"/>
        <v>11.785</v>
      </c>
      <c r="CQ111">
        <f t="shared" si="79"/>
        <v>11.799999999999999</v>
      </c>
      <c r="CR111" s="13">
        <f t="shared" si="80"/>
        <v>12.038</v>
      </c>
      <c r="CW111" s="10">
        <f t="shared" si="81"/>
        <v>0.52800000000000002</v>
      </c>
      <c r="CX111">
        <f t="shared" si="82"/>
        <v>0.52900000000000003</v>
      </c>
      <c r="CY111">
        <f t="shared" si="83"/>
        <v>0.52500000000000002</v>
      </c>
      <c r="CZ111">
        <f t="shared" si="84"/>
        <v>0.52300000000000002</v>
      </c>
      <c r="DA111">
        <f t="shared" si="85"/>
        <v>0.52300000000000002</v>
      </c>
      <c r="DB111" s="10">
        <f t="shared" si="86"/>
        <v>0.52600000000000002</v>
      </c>
    </row>
    <row r="112" spans="3:106" x14ac:dyDescent="0.2">
      <c r="C112" s="8">
        <v>0.62223379629629627</v>
      </c>
      <c r="K112" s="10">
        <f t="shared" si="4"/>
        <v>6.2890000000000006</v>
      </c>
      <c r="L112" s="16">
        <f t="shared" si="5"/>
        <v>6.2380000000000004</v>
      </c>
      <c r="M112" s="16">
        <f t="shared" si="6"/>
        <v>6.3069999999999995</v>
      </c>
      <c r="N112" s="16">
        <f t="shared" si="7"/>
        <v>6.3580000000000005</v>
      </c>
      <c r="O112" s="16">
        <f t="shared" si="8"/>
        <v>6.3860000000000001</v>
      </c>
      <c r="P112" s="10">
        <f t="shared" si="9"/>
        <v>7.8140000000000009</v>
      </c>
      <c r="Z112" s="13">
        <f t="shared" si="10"/>
        <v>16.77</v>
      </c>
      <c r="AA112">
        <f t="shared" si="11"/>
        <v>16.591000000000001</v>
      </c>
      <c r="AB112">
        <f t="shared" si="12"/>
        <v>16.399000000000001</v>
      </c>
      <c r="AC112">
        <f t="shared" si="13"/>
        <v>16.366</v>
      </c>
      <c r="AD112">
        <f t="shared" si="14"/>
        <v>16.309000000000001</v>
      </c>
      <c r="AE112">
        <f t="shared" si="15"/>
        <v>16.05</v>
      </c>
      <c r="AF112">
        <f t="shared" si="16"/>
        <v>15.943</v>
      </c>
      <c r="AG112">
        <f t="shared" si="17"/>
        <v>15.968</v>
      </c>
      <c r="AH112">
        <f t="shared" si="18"/>
        <v>16.2</v>
      </c>
      <c r="AI112">
        <f t="shared" si="19"/>
        <v>16.033000000000001</v>
      </c>
      <c r="AJ112" s="13">
        <f t="shared" si="20"/>
        <v>16.137</v>
      </c>
      <c r="AK112">
        <f t="shared" si="21"/>
        <v>14.780999999999999</v>
      </c>
      <c r="AL112">
        <f t="shared" si="22"/>
        <v>14.984</v>
      </c>
      <c r="AM112">
        <f t="shared" si="23"/>
        <v>15.085000000000001</v>
      </c>
      <c r="AN112">
        <f t="shared" si="24"/>
        <v>15.100000000000001</v>
      </c>
      <c r="AO112">
        <f t="shared" si="25"/>
        <v>15.233999999999998</v>
      </c>
      <c r="AP112">
        <f t="shared" si="26"/>
        <v>15.389999999999997</v>
      </c>
      <c r="AQ112">
        <f t="shared" si="27"/>
        <v>15.411999999999999</v>
      </c>
      <c r="AR112">
        <f t="shared" si="28"/>
        <v>15.631999999999998</v>
      </c>
      <c r="AS112">
        <f t="shared" si="29"/>
        <v>15.665999999999999</v>
      </c>
      <c r="AT112" s="13">
        <f t="shared" si="30"/>
        <v>15.577999999999999</v>
      </c>
      <c r="AU112">
        <f t="shared" si="31"/>
        <v>17.210999999999999</v>
      </c>
      <c r="AV112">
        <f t="shared" si="32"/>
        <v>17.067999999999998</v>
      </c>
      <c r="AW112">
        <f t="shared" si="33"/>
        <v>16.928000000000001</v>
      </c>
      <c r="AX112">
        <f t="shared" si="34"/>
        <v>16.893000000000001</v>
      </c>
      <c r="AY112">
        <f t="shared" si="35"/>
        <v>16.93</v>
      </c>
      <c r="AZ112">
        <f t="shared" si="36"/>
        <v>17.013999999999999</v>
      </c>
      <c r="BA112">
        <f t="shared" si="37"/>
        <v>16.945999999999998</v>
      </c>
      <c r="BB112">
        <f t="shared" si="38"/>
        <v>16.821000000000002</v>
      </c>
      <c r="BC112">
        <f t="shared" si="39"/>
        <v>16.850999999999999</v>
      </c>
      <c r="BD112" s="13">
        <f t="shared" si="40"/>
        <v>16.181999999999999</v>
      </c>
      <c r="BE112">
        <f t="shared" si="41"/>
        <v>16.013000000000002</v>
      </c>
      <c r="BF112">
        <f t="shared" si="42"/>
        <v>15.878000000000002</v>
      </c>
      <c r="BG112">
        <f t="shared" si="43"/>
        <v>15.567</v>
      </c>
      <c r="BH112">
        <f t="shared" si="44"/>
        <v>15.660000000000002</v>
      </c>
      <c r="BI112">
        <f t="shared" si="45"/>
        <v>15.247000000000002</v>
      </c>
      <c r="BJ112">
        <f t="shared" si="46"/>
        <v>14.677</v>
      </c>
      <c r="BK112">
        <f t="shared" si="47"/>
        <v>14.420000000000002</v>
      </c>
      <c r="BL112">
        <f t="shared" si="48"/>
        <v>14.382000000000001</v>
      </c>
      <c r="BM112">
        <f t="shared" si="49"/>
        <v>14.049000000000001</v>
      </c>
      <c r="BN112" s="13">
        <f t="shared" si="50"/>
        <v>14.911</v>
      </c>
      <c r="BO112">
        <f t="shared" si="51"/>
        <v>14.432</v>
      </c>
      <c r="BP112">
        <f t="shared" si="52"/>
        <v>13.825000000000001</v>
      </c>
      <c r="BQ112">
        <f t="shared" si="53"/>
        <v>13.614000000000001</v>
      </c>
      <c r="BR112">
        <f t="shared" si="54"/>
        <v>13.175000000000001</v>
      </c>
      <c r="BS112">
        <f t="shared" si="55"/>
        <v>12.975000000000001</v>
      </c>
      <c r="BT112">
        <f t="shared" si="56"/>
        <v>13.199000000000002</v>
      </c>
      <c r="BU112">
        <f t="shared" si="57"/>
        <v>12.75</v>
      </c>
      <c r="BV112">
        <f t="shared" si="58"/>
        <v>12.396999999999997</v>
      </c>
      <c r="BW112">
        <f t="shared" si="59"/>
        <v>12.474999999999998</v>
      </c>
      <c r="BX112" s="13">
        <f t="shared" si="60"/>
        <v>12.270999999999999</v>
      </c>
      <c r="BY112">
        <f t="shared" si="61"/>
        <v>12.106</v>
      </c>
      <c r="BZ112">
        <f t="shared" si="62"/>
        <v>12.204000000000001</v>
      </c>
      <c r="CA112">
        <f t="shared" si="63"/>
        <v>11.763000000000002</v>
      </c>
      <c r="CB112">
        <f t="shared" si="64"/>
        <v>11.227</v>
      </c>
      <c r="CC112">
        <f t="shared" si="65"/>
        <v>10.851999999999999</v>
      </c>
      <c r="CD112">
        <f t="shared" si="66"/>
        <v>10.370000000000001</v>
      </c>
      <c r="CE112">
        <f t="shared" si="67"/>
        <v>10.144000000000002</v>
      </c>
      <c r="CF112">
        <f t="shared" si="68"/>
        <v>9.73</v>
      </c>
      <c r="CG112">
        <f t="shared" si="69"/>
        <v>9.6330000000000009</v>
      </c>
      <c r="CH112" s="13">
        <f t="shared" si="70"/>
        <v>9.2950000000000017</v>
      </c>
      <c r="CI112">
        <f t="shared" si="71"/>
        <v>9.5960000000000019</v>
      </c>
      <c r="CJ112">
        <f t="shared" si="72"/>
        <v>9.4440000000000008</v>
      </c>
      <c r="CK112">
        <f t="shared" si="73"/>
        <v>10.063000000000001</v>
      </c>
      <c r="CL112">
        <f t="shared" si="74"/>
        <v>10.228999999999999</v>
      </c>
      <c r="CM112">
        <f t="shared" si="75"/>
        <v>10.547000000000001</v>
      </c>
      <c r="CN112">
        <f t="shared" si="76"/>
        <v>10.686</v>
      </c>
      <c r="CO112">
        <f t="shared" si="77"/>
        <v>11.397</v>
      </c>
      <c r="CP112">
        <f t="shared" si="78"/>
        <v>11.805999999999999</v>
      </c>
      <c r="CQ112">
        <f t="shared" si="79"/>
        <v>11.84</v>
      </c>
      <c r="CR112" s="13">
        <f t="shared" si="80"/>
        <v>12.16</v>
      </c>
      <c r="CW112" s="10">
        <f t="shared" si="81"/>
        <v>0.52400000000000002</v>
      </c>
      <c r="CX112">
        <f t="shared" si="82"/>
        <v>0.52600000000000002</v>
      </c>
      <c r="CY112">
        <f t="shared" si="83"/>
        <v>0.52400000000000002</v>
      </c>
      <c r="CZ112">
        <f t="shared" si="84"/>
        <v>0.52300000000000002</v>
      </c>
      <c r="DA112">
        <f t="shared" si="85"/>
        <v>0.52400000000000002</v>
      </c>
      <c r="DB112" s="10">
        <f t="shared" si="86"/>
        <v>0.52700000000000002</v>
      </c>
    </row>
    <row r="113" spans="3:106" x14ac:dyDescent="0.2">
      <c r="C113" s="4">
        <v>0.66488425925925931</v>
      </c>
      <c r="K113" s="10">
        <f t="shared" si="4"/>
        <v>6.4420000000000002</v>
      </c>
      <c r="L113" s="16">
        <f t="shared" si="5"/>
        <v>6.4979999999999993</v>
      </c>
      <c r="M113" s="16">
        <f t="shared" si="6"/>
        <v>6.5069999999999997</v>
      </c>
      <c r="N113" s="16">
        <f t="shared" si="7"/>
        <v>6.6</v>
      </c>
      <c r="O113" s="16">
        <f t="shared" si="8"/>
        <v>6.67</v>
      </c>
      <c r="P113" s="10">
        <f t="shared" si="9"/>
        <v>8.0830000000000002</v>
      </c>
      <c r="Z113" s="13">
        <f t="shared" si="10"/>
        <v>17.049000000000003</v>
      </c>
      <c r="AA113">
        <f t="shared" si="11"/>
        <v>16.868000000000002</v>
      </c>
      <c r="AB113">
        <f t="shared" si="12"/>
        <v>16.895000000000003</v>
      </c>
      <c r="AC113">
        <f t="shared" si="13"/>
        <v>16.845000000000002</v>
      </c>
      <c r="AD113">
        <f t="shared" si="14"/>
        <v>16.844999999999999</v>
      </c>
      <c r="AE113">
        <f t="shared" si="15"/>
        <v>16.608999999999998</v>
      </c>
      <c r="AF113">
        <f t="shared" si="16"/>
        <v>16.545999999999999</v>
      </c>
      <c r="AG113">
        <f t="shared" si="17"/>
        <v>16.542999999999999</v>
      </c>
      <c r="AH113">
        <f t="shared" si="18"/>
        <v>16.460999999999999</v>
      </c>
      <c r="AI113">
        <f t="shared" si="19"/>
        <v>16.187999999999999</v>
      </c>
      <c r="AJ113" s="13">
        <f t="shared" si="20"/>
        <v>16.356999999999999</v>
      </c>
      <c r="AK113">
        <f t="shared" si="21"/>
        <v>14.936999999999998</v>
      </c>
      <c r="AL113">
        <f t="shared" si="22"/>
        <v>15.134999999999998</v>
      </c>
      <c r="AM113">
        <f t="shared" si="23"/>
        <v>15.268999999999998</v>
      </c>
      <c r="AN113">
        <f t="shared" si="24"/>
        <v>15.301999999999998</v>
      </c>
      <c r="AO113">
        <f t="shared" si="25"/>
        <v>15.282999999999999</v>
      </c>
      <c r="AP113">
        <f t="shared" si="26"/>
        <v>15.439000000000002</v>
      </c>
      <c r="AQ113">
        <f t="shared" si="27"/>
        <v>15.534000000000001</v>
      </c>
      <c r="AR113">
        <f t="shared" si="28"/>
        <v>15.73</v>
      </c>
      <c r="AS113">
        <f t="shared" si="29"/>
        <v>15.791</v>
      </c>
      <c r="AT113" s="13">
        <f t="shared" si="30"/>
        <v>15.635</v>
      </c>
      <c r="AU113">
        <f t="shared" si="31"/>
        <v>17.234999999999999</v>
      </c>
      <c r="AV113">
        <f t="shared" si="32"/>
        <v>17.106999999999999</v>
      </c>
      <c r="AW113">
        <f t="shared" si="33"/>
        <v>17.152000000000001</v>
      </c>
      <c r="AX113">
        <f t="shared" si="34"/>
        <v>17.206</v>
      </c>
      <c r="AY113">
        <f t="shared" si="35"/>
        <v>17.504000000000001</v>
      </c>
      <c r="AZ113">
        <f t="shared" si="36"/>
        <v>17.576000000000001</v>
      </c>
      <c r="BA113">
        <f t="shared" si="37"/>
        <v>17.542999999999999</v>
      </c>
      <c r="BB113">
        <f t="shared" si="38"/>
        <v>17.714000000000002</v>
      </c>
      <c r="BC113">
        <f t="shared" si="39"/>
        <v>17.756</v>
      </c>
      <c r="BD113" s="13">
        <f t="shared" si="40"/>
        <v>17.189</v>
      </c>
      <c r="BE113">
        <f t="shared" si="41"/>
        <v>17.149000000000001</v>
      </c>
      <c r="BF113">
        <f t="shared" si="42"/>
        <v>16.753</v>
      </c>
      <c r="BG113">
        <f t="shared" si="43"/>
        <v>16.327999999999999</v>
      </c>
      <c r="BH113">
        <f t="shared" si="44"/>
        <v>15.916</v>
      </c>
      <c r="BI113">
        <f t="shared" si="45"/>
        <v>15.757999999999997</v>
      </c>
      <c r="BJ113">
        <f t="shared" si="46"/>
        <v>15.214</v>
      </c>
      <c r="BK113">
        <f t="shared" si="47"/>
        <v>14.837999999999997</v>
      </c>
      <c r="BL113">
        <f t="shared" si="48"/>
        <v>14.486999999999998</v>
      </c>
      <c r="BM113">
        <f t="shared" si="49"/>
        <v>14.173999999999999</v>
      </c>
      <c r="BN113" s="13">
        <f t="shared" si="50"/>
        <v>15.066000000000001</v>
      </c>
      <c r="BO113">
        <f t="shared" si="51"/>
        <v>14.694999999999999</v>
      </c>
      <c r="BP113">
        <f t="shared" si="52"/>
        <v>14.361999999999998</v>
      </c>
      <c r="BQ113">
        <f t="shared" si="53"/>
        <v>14.674999999999997</v>
      </c>
      <c r="BR113">
        <f t="shared" si="54"/>
        <v>14.762999999999998</v>
      </c>
      <c r="BS113">
        <f t="shared" si="55"/>
        <v>14.081999999999999</v>
      </c>
      <c r="BT113">
        <f t="shared" si="56"/>
        <v>14.224000000000002</v>
      </c>
      <c r="BU113">
        <f t="shared" si="57"/>
        <v>14.182</v>
      </c>
      <c r="BV113">
        <f t="shared" si="58"/>
        <v>13.904</v>
      </c>
      <c r="BW113">
        <f t="shared" si="59"/>
        <v>13.929</v>
      </c>
      <c r="BX113" s="13">
        <f t="shared" si="60"/>
        <v>13.663</v>
      </c>
      <c r="BY113">
        <f t="shared" si="61"/>
        <v>13.575999999999999</v>
      </c>
      <c r="BZ113">
        <f t="shared" si="62"/>
        <v>13.276</v>
      </c>
      <c r="CA113">
        <f t="shared" si="63"/>
        <v>12.222000000000001</v>
      </c>
      <c r="CB113">
        <f t="shared" si="64"/>
        <v>11.535000000000002</v>
      </c>
      <c r="CC113">
        <f t="shared" si="65"/>
        <v>11.266000000000002</v>
      </c>
      <c r="CD113">
        <f t="shared" si="66"/>
        <v>10.811000000000002</v>
      </c>
      <c r="CE113">
        <f t="shared" si="67"/>
        <v>10.188000000000001</v>
      </c>
      <c r="CF113">
        <f t="shared" si="68"/>
        <v>9.9079999999999995</v>
      </c>
      <c r="CG113">
        <f t="shared" si="69"/>
        <v>9.9999999999999982</v>
      </c>
      <c r="CH113" s="13">
        <f t="shared" si="70"/>
        <v>9.5439999999999987</v>
      </c>
      <c r="CI113">
        <f t="shared" si="71"/>
        <v>9.7590000000000003</v>
      </c>
      <c r="CJ113">
        <f t="shared" si="72"/>
        <v>9.9190000000000005</v>
      </c>
      <c r="CK113">
        <f t="shared" si="73"/>
        <v>10.704000000000001</v>
      </c>
      <c r="CL113">
        <f t="shared" si="74"/>
        <v>11.039</v>
      </c>
      <c r="CM113">
        <f t="shared" si="75"/>
        <v>11.326000000000001</v>
      </c>
      <c r="CN113">
        <f t="shared" si="76"/>
        <v>11.492000000000001</v>
      </c>
      <c r="CO113">
        <f t="shared" si="77"/>
        <v>12.233999999999998</v>
      </c>
      <c r="CP113">
        <f t="shared" si="78"/>
        <v>12.662999999999998</v>
      </c>
      <c r="CQ113">
        <f t="shared" si="79"/>
        <v>12.343</v>
      </c>
      <c r="CR113" s="13">
        <f t="shared" si="80"/>
        <v>12.776</v>
      </c>
      <c r="CW113" s="10">
        <f t="shared" si="81"/>
        <v>0.52800000000000002</v>
      </c>
      <c r="CX113">
        <f t="shared" si="82"/>
        <v>0.52900000000000003</v>
      </c>
      <c r="CY113">
        <f t="shared" si="83"/>
        <v>0.52800000000000002</v>
      </c>
      <c r="CZ113">
        <f t="shared" si="84"/>
        <v>0.52700000000000002</v>
      </c>
      <c r="DA113">
        <f t="shared" si="85"/>
        <v>0.52900000000000003</v>
      </c>
      <c r="DB113" s="10">
        <f t="shared" si="86"/>
        <v>0.53400000000000003</v>
      </c>
    </row>
    <row r="114" spans="3:106" x14ac:dyDescent="0.2">
      <c r="C114" s="8">
        <v>0.7075231481481481</v>
      </c>
      <c r="K114" s="10">
        <f t="shared" si="4"/>
        <v>6.5609999999999999</v>
      </c>
      <c r="L114" s="16">
        <f t="shared" si="5"/>
        <v>6.5350000000000001</v>
      </c>
      <c r="M114" s="16">
        <f t="shared" si="6"/>
        <v>6.5010000000000003</v>
      </c>
      <c r="N114" s="16">
        <f t="shared" si="7"/>
        <v>6.6059999999999999</v>
      </c>
      <c r="O114" s="16">
        <f t="shared" si="8"/>
        <v>6.5969999999999995</v>
      </c>
      <c r="P114" s="10">
        <f t="shared" si="9"/>
        <v>8.0440000000000005</v>
      </c>
      <c r="Z114" s="13">
        <f t="shared" si="10"/>
        <v>16.955000000000002</v>
      </c>
      <c r="AA114">
        <f t="shared" si="11"/>
        <v>16.835000000000001</v>
      </c>
      <c r="AB114">
        <f t="shared" si="12"/>
        <v>16.856999999999999</v>
      </c>
      <c r="AC114">
        <f t="shared" si="13"/>
        <v>16.811999999999998</v>
      </c>
      <c r="AD114">
        <f t="shared" si="14"/>
        <v>16.813999999999997</v>
      </c>
      <c r="AE114">
        <f t="shared" si="15"/>
        <v>16.588000000000001</v>
      </c>
      <c r="AF114">
        <f t="shared" si="16"/>
        <v>16.596</v>
      </c>
      <c r="AG114">
        <f t="shared" si="17"/>
        <v>16.649999999999999</v>
      </c>
      <c r="AH114">
        <f t="shared" si="18"/>
        <v>16.643999999999998</v>
      </c>
      <c r="AI114">
        <f t="shared" si="19"/>
        <v>16.372999999999998</v>
      </c>
      <c r="AJ114" s="13">
        <f t="shared" si="20"/>
        <v>16.54</v>
      </c>
      <c r="AK114">
        <f t="shared" si="21"/>
        <v>15.047999999999996</v>
      </c>
      <c r="AL114">
        <f t="shared" si="22"/>
        <v>15.045999999999999</v>
      </c>
      <c r="AM114">
        <f t="shared" si="23"/>
        <v>15.219999999999999</v>
      </c>
      <c r="AN114">
        <f t="shared" si="24"/>
        <v>15.239999999999998</v>
      </c>
      <c r="AO114">
        <f t="shared" si="25"/>
        <v>15.118999999999998</v>
      </c>
      <c r="AP114">
        <f t="shared" si="26"/>
        <v>15.212</v>
      </c>
      <c r="AQ114">
        <f t="shared" si="27"/>
        <v>15.331999999999997</v>
      </c>
      <c r="AR114">
        <f t="shared" si="28"/>
        <v>15.493999999999998</v>
      </c>
      <c r="AS114">
        <f t="shared" si="29"/>
        <v>15.702000000000002</v>
      </c>
      <c r="AT114" s="13">
        <f t="shared" si="30"/>
        <v>15.426</v>
      </c>
      <c r="AU114">
        <f t="shared" si="31"/>
        <v>17.053000000000001</v>
      </c>
      <c r="AV114">
        <f t="shared" si="32"/>
        <v>17.225999999999999</v>
      </c>
      <c r="AW114">
        <f t="shared" si="33"/>
        <v>17.255000000000003</v>
      </c>
      <c r="AX114">
        <f t="shared" si="34"/>
        <v>17.347000000000001</v>
      </c>
      <c r="AY114">
        <f t="shared" si="35"/>
        <v>17.727</v>
      </c>
      <c r="AZ114">
        <f t="shared" si="36"/>
        <v>17.833000000000002</v>
      </c>
      <c r="BA114">
        <f t="shared" si="37"/>
        <v>17.850999999999999</v>
      </c>
      <c r="BB114">
        <f t="shared" si="38"/>
        <v>17.960999999999999</v>
      </c>
      <c r="BC114">
        <f t="shared" si="39"/>
        <v>17.873000000000005</v>
      </c>
      <c r="BD114" s="13">
        <f t="shared" si="40"/>
        <v>17.155000000000005</v>
      </c>
      <c r="BE114">
        <f t="shared" si="41"/>
        <v>16.923999999999999</v>
      </c>
      <c r="BF114">
        <f t="shared" si="42"/>
        <v>16.195</v>
      </c>
      <c r="BG114">
        <f t="shared" si="43"/>
        <v>15.766999999999999</v>
      </c>
      <c r="BH114">
        <f t="shared" si="44"/>
        <v>15.306999999999999</v>
      </c>
      <c r="BI114">
        <f t="shared" si="45"/>
        <v>15.055999999999999</v>
      </c>
      <c r="BJ114">
        <f t="shared" si="46"/>
        <v>14.737</v>
      </c>
      <c r="BK114">
        <f t="shared" si="47"/>
        <v>14.23</v>
      </c>
      <c r="BL114">
        <f t="shared" si="48"/>
        <v>13.782999999999999</v>
      </c>
      <c r="BM114">
        <f t="shared" si="49"/>
        <v>13.471999999999998</v>
      </c>
      <c r="BN114" s="13">
        <f t="shared" si="50"/>
        <v>14.577</v>
      </c>
      <c r="BO114">
        <f t="shared" si="51"/>
        <v>14.574999999999999</v>
      </c>
      <c r="BP114">
        <f t="shared" si="52"/>
        <v>14.395</v>
      </c>
      <c r="BQ114">
        <f t="shared" si="53"/>
        <v>14.344999999999999</v>
      </c>
      <c r="BR114">
        <f t="shared" si="54"/>
        <v>14.444999999999999</v>
      </c>
      <c r="BS114">
        <f t="shared" si="55"/>
        <v>14.053999999999998</v>
      </c>
      <c r="BT114">
        <f t="shared" si="56"/>
        <v>14.198</v>
      </c>
      <c r="BU114">
        <f t="shared" si="57"/>
        <v>14.170000000000002</v>
      </c>
      <c r="BV114">
        <f t="shared" si="58"/>
        <v>14.072000000000001</v>
      </c>
      <c r="BW114">
        <f t="shared" si="59"/>
        <v>14.366999999999999</v>
      </c>
      <c r="BX114" s="13">
        <f t="shared" si="60"/>
        <v>13.957999999999998</v>
      </c>
      <c r="BY114">
        <f t="shared" si="61"/>
        <v>13.581999999999997</v>
      </c>
      <c r="BZ114">
        <f t="shared" si="62"/>
        <v>13.571999999999999</v>
      </c>
      <c r="CA114">
        <f t="shared" si="63"/>
        <v>12.853</v>
      </c>
      <c r="CB114">
        <f t="shared" si="64"/>
        <v>12.145999999999999</v>
      </c>
      <c r="CC114">
        <f t="shared" si="65"/>
        <v>11.619</v>
      </c>
      <c r="CD114">
        <f t="shared" si="66"/>
        <v>10.904</v>
      </c>
      <c r="CE114">
        <f t="shared" si="67"/>
        <v>10.439000000000002</v>
      </c>
      <c r="CF114">
        <f t="shared" si="68"/>
        <v>10.212000000000002</v>
      </c>
      <c r="CG114">
        <f t="shared" si="69"/>
        <v>9.9670000000000023</v>
      </c>
      <c r="CH114" s="13">
        <f t="shared" si="70"/>
        <v>9.5810000000000013</v>
      </c>
      <c r="CI114">
        <f t="shared" si="71"/>
        <v>9.9040000000000017</v>
      </c>
      <c r="CJ114">
        <f t="shared" si="72"/>
        <v>9.9220000000000024</v>
      </c>
      <c r="CK114">
        <f t="shared" si="73"/>
        <v>10.502000000000002</v>
      </c>
      <c r="CL114">
        <f t="shared" si="74"/>
        <v>10.958000000000002</v>
      </c>
      <c r="CM114">
        <f t="shared" si="75"/>
        <v>11.296999999999999</v>
      </c>
      <c r="CN114">
        <f t="shared" si="76"/>
        <v>11.607999999999999</v>
      </c>
      <c r="CO114">
        <f t="shared" si="77"/>
        <v>12.207000000000001</v>
      </c>
      <c r="CP114">
        <f t="shared" si="78"/>
        <v>12.686000000000002</v>
      </c>
      <c r="CQ114">
        <f t="shared" si="79"/>
        <v>12.488</v>
      </c>
      <c r="CR114" s="13">
        <f t="shared" si="80"/>
        <v>12.874000000000001</v>
      </c>
      <c r="CW114" s="10">
        <f t="shared" si="81"/>
        <v>0.53200000000000003</v>
      </c>
      <c r="CX114">
        <f t="shared" si="82"/>
        <v>0.53300000000000003</v>
      </c>
      <c r="CY114">
        <f t="shared" si="83"/>
        <v>0.53200000000000003</v>
      </c>
      <c r="CZ114">
        <f t="shared" si="84"/>
        <v>0.53100000000000003</v>
      </c>
      <c r="DA114">
        <f t="shared" si="85"/>
        <v>0.52800000000000002</v>
      </c>
      <c r="DB114" s="10">
        <f t="shared" si="86"/>
        <v>0.53200000000000003</v>
      </c>
    </row>
    <row r="115" spans="3:106" x14ac:dyDescent="0.2">
      <c r="C115" s="4">
        <v>0.75015046296296295</v>
      </c>
      <c r="K115" s="10">
        <f t="shared" si="4"/>
        <v>6.7549999999999999</v>
      </c>
      <c r="L115" s="16">
        <f t="shared" si="5"/>
        <v>6.7430000000000003</v>
      </c>
      <c r="M115" s="16">
        <f t="shared" si="6"/>
        <v>6.7060000000000004</v>
      </c>
      <c r="N115" s="16">
        <f t="shared" si="7"/>
        <v>6.7830000000000004</v>
      </c>
      <c r="O115" s="16">
        <f t="shared" si="8"/>
        <v>6.7039999999999997</v>
      </c>
      <c r="P115" s="10">
        <f t="shared" si="9"/>
        <v>8.1790000000000003</v>
      </c>
      <c r="Z115" s="13">
        <f t="shared" si="10"/>
        <v>16.795999999999999</v>
      </c>
      <c r="AA115">
        <f t="shared" si="11"/>
        <v>16.963999999999999</v>
      </c>
      <c r="AB115">
        <f t="shared" si="12"/>
        <v>16.945</v>
      </c>
      <c r="AC115">
        <f t="shared" si="13"/>
        <v>16.89</v>
      </c>
      <c r="AD115">
        <f t="shared" si="14"/>
        <v>16.913999999999998</v>
      </c>
      <c r="AE115">
        <f t="shared" si="15"/>
        <v>16.654999999999998</v>
      </c>
      <c r="AF115">
        <f t="shared" si="16"/>
        <v>16.546999999999997</v>
      </c>
      <c r="AG115">
        <f t="shared" si="17"/>
        <v>16.547999999999998</v>
      </c>
      <c r="AH115">
        <f t="shared" si="18"/>
        <v>16.609000000000002</v>
      </c>
      <c r="AI115">
        <f t="shared" si="19"/>
        <v>16.48</v>
      </c>
      <c r="AJ115" s="13">
        <f t="shared" si="20"/>
        <v>16.478999999999999</v>
      </c>
      <c r="AK115">
        <f t="shared" si="21"/>
        <v>14.943</v>
      </c>
      <c r="AL115">
        <f t="shared" si="22"/>
        <v>14.971</v>
      </c>
      <c r="AM115">
        <f t="shared" si="23"/>
        <v>15.049000000000001</v>
      </c>
      <c r="AN115">
        <f t="shared" si="24"/>
        <v>15.106</v>
      </c>
      <c r="AO115">
        <f t="shared" si="25"/>
        <v>15.337</v>
      </c>
      <c r="AP115">
        <f t="shared" si="26"/>
        <v>15.485000000000001</v>
      </c>
      <c r="AQ115">
        <f t="shared" si="27"/>
        <v>15.583000000000002</v>
      </c>
      <c r="AR115">
        <f t="shared" si="28"/>
        <v>15.799000000000003</v>
      </c>
      <c r="AS115">
        <f t="shared" si="29"/>
        <v>16.037000000000003</v>
      </c>
      <c r="AT115" s="13">
        <f t="shared" si="30"/>
        <v>15.715</v>
      </c>
      <c r="AU115">
        <f t="shared" si="31"/>
        <v>17.236999999999998</v>
      </c>
      <c r="AV115">
        <f t="shared" si="32"/>
        <v>17.376999999999999</v>
      </c>
      <c r="AW115">
        <f t="shared" si="33"/>
        <v>17.45</v>
      </c>
      <c r="AX115">
        <f t="shared" si="34"/>
        <v>17.487000000000002</v>
      </c>
      <c r="AY115">
        <f t="shared" si="35"/>
        <v>17.691000000000003</v>
      </c>
      <c r="AZ115">
        <f t="shared" si="36"/>
        <v>17.799000000000003</v>
      </c>
      <c r="BA115">
        <f t="shared" si="37"/>
        <v>17.543000000000003</v>
      </c>
      <c r="BB115">
        <f t="shared" si="38"/>
        <v>17.731000000000002</v>
      </c>
      <c r="BC115">
        <f t="shared" si="39"/>
        <v>17.506</v>
      </c>
      <c r="BD115" s="13">
        <f t="shared" si="40"/>
        <v>16.853999999999999</v>
      </c>
      <c r="BE115">
        <f t="shared" si="41"/>
        <v>16.384</v>
      </c>
      <c r="BF115">
        <f t="shared" si="42"/>
        <v>15.658999999999999</v>
      </c>
      <c r="BG115">
        <f t="shared" si="43"/>
        <v>15.55</v>
      </c>
      <c r="BH115">
        <f t="shared" si="44"/>
        <v>15.073</v>
      </c>
      <c r="BI115">
        <f t="shared" si="45"/>
        <v>14.519</v>
      </c>
      <c r="BJ115">
        <f t="shared" si="46"/>
        <v>14.219999999999999</v>
      </c>
      <c r="BK115">
        <f t="shared" si="47"/>
        <v>14.013999999999999</v>
      </c>
      <c r="BL115">
        <f t="shared" si="48"/>
        <v>13.373999999999999</v>
      </c>
      <c r="BM115">
        <f t="shared" si="49"/>
        <v>13.235999999999999</v>
      </c>
      <c r="BN115" s="13">
        <f t="shared" si="50"/>
        <v>14.207999999999998</v>
      </c>
      <c r="BO115">
        <f t="shared" si="51"/>
        <v>14.56</v>
      </c>
      <c r="BP115">
        <f t="shared" si="52"/>
        <v>14.291</v>
      </c>
      <c r="BQ115">
        <f t="shared" si="53"/>
        <v>13.673000000000002</v>
      </c>
      <c r="BR115">
        <f t="shared" si="54"/>
        <v>14.125000000000002</v>
      </c>
      <c r="BS115">
        <f t="shared" si="55"/>
        <v>13.83</v>
      </c>
      <c r="BT115">
        <f t="shared" si="56"/>
        <v>13.851000000000003</v>
      </c>
      <c r="BU115">
        <f t="shared" si="57"/>
        <v>13.999000000000002</v>
      </c>
      <c r="BV115">
        <f t="shared" si="58"/>
        <v>13.965</v>
      </c>
      <c r="BW115">
        <f t="shared" si="59"/>
        <v>14.330999999999998</v>
      </c>
      <c r="BX115" s="13">
        <f t="shared" si="60"/>
        <v>14.100999999999999</v>
      </c>
      <c r="BY115">
        <f t="shared" si="61"/>
        <v>13.542</v>
      </c>
      <c r="BZ115">
        <f t="shared" si="62"/>
        <v>13.841999999999999</v>
      </c>
      <c r="CA115">
        <f t="shared" si="63"/>
        <v>13.728999999999999</v>
      </c>
      <c r="CB115">
        <f t="shared" si="64"/>
        <v>12.698</v>
      </c>
      <c r="CC115">
        <f t="shared" si="65"/>
        <v>12.239000000000001</v>
      </c>
      <c r="CD115">
        <f t="shared" si="66"/>
        <v>11.645000000000001</v>
      </c>
      <c r="CE115">
        <f t="shared" si="67"/>
        <v>10.889000000000001</v>
      </c>
      <c r="CF115">
        <f t="shared" si="68"/>
        <v>10.658000000000001</v>
      </c>
      <c r="CG115">
        <f t="shared" si="69"/>
        <v>10.138999999999999</v>
      </c>
      <c r="CH115" s="13">
        <f t="shared" si="70"/>
        <v>9.5519999999999996</v>
      </c>
      <c r="CI115">
        <f t="shared" si="71"/>
        <v>9.7360000000000007</v>
      </c>
      <c r="CJ115">
        <f t="shared" si="72"/>
        <v>9.5380000000000003</v>
      </c>
      <c r="CK115">
        <f t="shared" si="73"/>
        <v>10.014999999999999</v>
      </c>
      <c r="CL115">
        <f t="shared" si="74"/>
        <v>10.942</v>
      </c>
      <c r="CM115">
        <f t="shared" si="75"/>
        <v>11.279</v>
      </c>
      <c r="CN115">
        <f t="shared" si="76"/>
        <v>11.366000000000001</v>
      </c>
      <c r="CO115">
        <f t="shared" si="77"/>
        <v>12.085000000000001</v>
      </c>
      <c r="CP115">
        <f t="shared" si="78"/>
        <v>12.285</v>
      </c>
      <c r="CQ115">
        <f t="shared" si="79"/>
        <v>12.236000000000001</v>
      </c>
      <c r="CR115" s="13">
        <f t="shared" si="80"/>
        <v>12.540000000000001</v>
      </c>
      <c r="CW115" s="10">
        <f t="shared" si="81"/>
        <v>0.52900000000000003</v>
      </c>
      <c r="CX115">
        <f t="shared" si="82"/>
        <v>0.53100000000000003</v>
      </c>
      <c r="CY115">
        <f t="shared" si="83"/>
        <v>0.52500000000000002</v>
      </c>
      <c r="CZ115">
        <f t="shared" si="84"/>
        <v>0.52300000000000002</v>
      </c>
      <c r="DA115">
        <f t="shared" si="85"/>
        <v>0.52300000000000002</v>
      </c>
      <c r="DB115" s="10">
        <f t="shared" si="86"/>
        <v>0.52500000000000002</v>
      </c>
    </row>
    <row r="116" spans="3:106" x14ac:dyDescent="0.2">
      <c r="C116" s="8">
        <v>0.79278935185185184</v>
      </c>
      <c r="K116" s="10">
        <f t="shared" si="4"/>
        <v>6.7600000000000007</v>
      </c>
      <c r="L116" s="16">
        <f t="shared" si="5"/>
        <v>6.6470000000000002</v>
      </c>
      <c r="M116" s="16">
        <f t="shared" si="6"/>
        <v>6.62</v>
      </c>
      <c r="N116" s="16">
        <f t="shared" si="7"/>
        <v>6.7859999999999996</v>
      </c>
      <c r="O116" s="16">
        <f t="shared" si="8"/>
        <v>6.7570000000000006</v>
      </c>
      <c r="P116" s="10">
        <f t="shared" si="9"/>
        <v>8.3279999999999994</v>
      </c>
      <c r="Z116" s="13">
        <f t="shared" si="10"/>
        <v>17.060000000000002</v>
      </c>
      <c r="AA116">
        <f t="shared" si="11"/>
        <v>17.126999999999999</v>
      </c>
      <c r="AB116">
        <f t="shared" si="12"/>
        <v>16.905000000000001</v>
      </c>
      <c r="AC116">
        <f t="shared" si="13"/>
        <v>16.855999999999998</v>
      </c>
      <c r="AD116">
        <f t="shared" si="14"/>
        <v>16.860999999999997</v>
      </c>
      <c r="AE116">
        <f t="shared" si="15"/>
        <v>16.616</v>
      </c>
      <c r="AF116">
        <f t="shared" si="16"/>
        <v>16.498000000000001</v>
      </c>
      <c r="AG116">
        <f t="shared" si="17"/>
        <v>16.47</v>
      </c>
      <c r="AH116">
        <f t="shared" si="18"/>
        <v>16.643000000000001</v>
      </c>
      <c r="AI116">
        <f t="shared" si="19"/>
        <v>16.497999999999998</v>
      </c>
      <c r="AJ116" s="13">
        <f t="shared" si="20"/>
        <v>16.419999999999998</v>
      </c>
      <c r="AK116">
        <f t="shared" si="21"/>
        <v>14.904999999999999</v>
      </c>
      <c r="AL116">
        <f t="shared" si="22"/>
        <v>15.164999999999999</v>
      </c>
      <c r="AM116">
        <f t="shared" si="23"/>
        <v>15.363</v>
      </c>
      <c r="AN116">
        <f t="shared" si="24"/>
        <v>15.475</v>
      </c>
      <c r="AO116">
        <f t="shared" si="25"/>
        <v>15.582000000000001</v>
      </c>
      <c r="AP116">
        <f t="shared" si="26"/>
        <v>15.756000000000002</v>
      </c>
      <c r="AQ116">
        <f t="shared" si="27"/>
        <v>15.778</v>
      </c>
      <c r="AR116">
        <f t="shared" si="28"/>
        <v>16.006</v>
      </c>
      <c r="AS116">
        <f t="shared" si="29"/>
        <v>16.195</v>
      </c>
      <c r="AT116" s="13">
        <f t="shared" si="30"/>
        <v>16.134</v>
      </c>
      <c r="AU116">
        <f t="shared" si="31"/>
        <v>17.589000000000002</v>
      </c>
      <c r="AV116">
        <f t="shared" si="32"/>
        <v>17.641999999999999</v>
      </c>
      <c r="AW116">
        <f t="shared" si="33"/>
        <v>17.536000000000001</v>
      </c>
      <c r="AX116">
        <f t="shared" si="34"/>
        <v>17.555</v>
      </c>
      <c r="AY116">
        <f t="shared" si="35"/>
        <v>17.721</v>
      </c>
      <c r="AZ116">
        <f t="shared" si="36"/>
        <v>17.843999999999998</v>
      </c>
      <c r="BA116">
        <f t="shared" si="37"/>
        <v>17.927999999999997</v>
      </c>
      <c r="BB116">
        <f t="shared" si="38"/>
        <v>18.071999999999999</v>
      </c>
      <c r="BC116">
        <f t="shared" si="39"/>
        <v>17.912000000000003</v>
      </c>
      <c r="BD116" s="13">
        <f t="shared" si="40"/>
        <v>17.267000000000003</v>
      </c>
      <c r="BE116">
        <f t="shared" si="41"/>
        <v>17.221999999999998</v>
      </c>
      <c r="BF116">
        <f t="shared" si="42"/>
        <v>16.585999999999999</v>
      </c>
      <c r="BG116">
        <f t="shared" si="43"/>
        <v>16.547000000000001</v>
      </c>
      <c r="BH116">
        <f t="shared" si="44"/>
        <v>16.084999999999997</v>
      </c>
      <c r="BI116">
        <f t="shared" si="45"/>
        <v>15.837999999999997</v>
      </c>
      <c r="BJ116">
        <f t="shared" si="46"/>
        <v>15.54</v>
      </c>
      <c r="BK116">
        <f t="shared" si="47"/>
        <v>15.049999999999999</v>
      </c>
      <c r="BL116">
        <f t="shared" si="48"/>
        <v>14.339999999999998</v>
      </c>
      <c r="BM116">
        <f t="shared" si="49"/>
        <v>14.484999999999999</v>
      </c>
      <c r="BN116" s="13">
        <f t="shared" si="50"/>
        <v>15.295</v>
      </c>
      <c r="BO116">
        <f t="shared" si="51"/>
        <v>15.329000000000001</v>
      </c>
      <c r="BP116">
        <f t="shared" si="52"/>
        <v>14.872999999999999</v>
      </c>
      <c r="BQ116">
        <f t="shared" si="53"/>
        <v>14.552</v>
      </c>
      <c r="BR116">
        <f t="shared" si="54"/>
        <v>14.92</v>
      </c>
      <c r="BS116">
        <f t="shared" si="55"/>
        <v>14.384</v>
      </c>
      <c r="BT116">
        <f t="shared" si="56"/>
        <v>14.154999999999999</v>
      </c>
      <c r="BU116">
        <f t="shared" si="57"/>
        <v>14.237</v>
      </c>
      <c r="BV116">
        <f t="shared" si="58"/>
        <v>14.477</v>
      </c>
      <c r="BW116">
        <f t="shared" si="59"/>
        <v>14.359000000000002</v>
      </c>
      <c r="BX116" s="13">
        <f t="shared" si="60"/>
        <v>14.082000000000003</v>
      </c>
      <c r="BY116">
        <f t="shared" si="61"/>
        <v>13.56</v>
      </c>
      <c r="BZ116">
        <f t="shared" si="62"/>
        <v>13.376999999999999</v>
      </c>
      <c r="CA116">
        <f t="shared" si="63"/>
        <v>12.991</v>
      </c>
      <c r="CB116">
        <f t="shared" si="64"/>
        <v>11.986000000000001</v>
      </c>
      <c r="CC116">
        <f t="shared" si="65"/>
        <v>11.608000000000001</v>
      </c>
      <c r="CD116">
        <f t="shared" si="66"/>
        <v>11.21</v>
      </c>
      <c r="CE116">
        <f t="shared" si="67"/>
        <v>10.718999999999998</v>
      </c>
      <c r="CF116">
        <f t="shared" si="68"/>
        <v>10.546999999999999</v>
      </c>
      <c r="CG116">
        <f t="shared" si="69"/>
        <v>10.226999999999999</v>
      </c>
      <c r="CH116" s="13">
        <f t="shared" si="70"/>
        <v>9.6329999999999991</v>
      </c>
      <c r="CI116">
        <f t="shared" si="71"/>
        <v>9.6109999999999989</v>
      </c>
      <c r="CJ116">
        <f t="shared" si="72"/>
        <v>9.9469999999999992</v>
      </c>
      <c r="CK116">
        <f t="shared" si="73"/>
        <v>10.308000000000002</v>
      </c>
      <c r="CL116">
        <f t="shared" si="74"/>
        <v>11.226000000000001</v>
      </c>
      <c r="CM116">
        <f t="shared" si="75"/>
        <v>11.718</v>
      </c>
      <c r="CN116">
        <f t="shared" si="76"/>
        <v>12.165000000000001</v>
      </c>
      <c r="CO116">
        <f t="shared" si="77"/>
        <v>13.134</v>
      </c>
      <c r="CP116">
        <f t="shared" si="78"/>
        <v>12.898000000000001</v>
      </c>
      <c r="CQ116">
        <f t="shared" si="79"/>
        <v>12.870000000000001</v>
      </c>
      <c r="CR116" s="13">
        <f t="shared" si="80"/>
        <v>13.383999999999999</v>
      </c>
      <c r="CW116" s="10">
        <f t="shared" si="81"/>
        <v>0.52800000000000002</v>
      </c>
      <c r="CX116">
        <f t="shared" si="82"/>
        <v>0.53</v>
      </c>
      <c r="CY116">
        <f t="shared" si="83"/>
        <v>0.52600000000000002</v>
      </c>
      <c r="CZ116">
        <f t="shared" si="84"/>
        <v>0.52400000000000002</v>
      </c>
      <c r="DA116">
        <f t="shared" si="85"/>
        <v>0.52500000000000002</v>
      </c>
      <c r="DB116" s="10">
        <f t="shared" si="86"/>
        <v>0.53</v>
      </c>
    </row>
    <row r="117" spans="3:106" x14ac:dyDescent="0.2">
      <c r="C117" s="4">
        <v>0.83542824074074074</v>
      </c>
      <c r="K117" s="10">
        <f t="shared" si="4"/>
        <v>6.6850000000000005</v>
      </c>
      <c r="L117" s="16">
        <f t="shared" si="5"/>
        <v>6.6670000000000007</v>
      </c>
      <c r="M117" s="16">
        <f t="shared" si="6"/>
        <v>6.7289999999999992</v>
      </c>
      <c r="N117" s="16">
        <f t="shared" si="7"/>
        <v>6.9179999999999993</v>
      </c>
      <c r="O117" s="16">
        <f t="shared" si="8"/>
        <v>6.9190000000000005</v>
      </c>
      <c r="P117" s="10">
        <f t="shared" si="9"/>
        <v>8.4819999999999993</v>
      </c>
      <c r="Z117" s="13">
        <f t="shared" si="10"/>
        <v>17.166</v>
      </c>
      <c r="AA117">
        <f t="shared" si="11"/>
        <v>17.047000000000001</v>
      </c>
      <c r="AB117">
        <f t="shared" si="12"/>
        <v>16.931999999999999</v>
      </c>
      <c r="AC117">
        <f t="shared" si="13"/>
        <v>16.898</v>
      </c>
      <c r="AD117">
        <f t="shared" si="14"/>
        <v>16.956000000000003</v>
      </c>
      <c r="AE117">
        <f t="shared" si="15"/>
        <v>16.704000000000001</v>
      </c>
      <c r="AF117">
        <f t="shared" si="16"/>
        <v>16.502999999999997</v>
      </c>
      <c r="AG117">
        <f t="shared" si="17"/>
        <v>16.475999999999999</v>
      </c>
      <c r="AH117">
        <f t="shared" si="18"/>
        <v>16.643999999999998</v>
      </c>
      <c r="AI117">
        <f t="shared" si="19"/>
        <v>16.306000000000001</v>
      </c>
      <c r="AJ117" s="13">
        <f t="shared" si="20"/>
        <v>16.535</v>
      </c>
      <c r="AK117">
        <f t="shared" si="21"/>
        <v>15.113</v>
      </c>
      <c r="AL117">
        <f t="shared" si="22"/>
        <v>14.963999999999999</v>
      </c>
      <c r="AM117">
        <f t="shared" si="23"/>
        <v>15.218999999999999</v>
      </c>
      <c r="AN117">
        <f t="shared" si="24"/>
        <v>15.090999999999999</v>
      </c>
      <c r="AO117">
        <f t="shared" si="25"/>
        <v>14.959999999999997</v>
      </c>
      <c r="AP117">
        <f t="shared" si="26"/>
        <v>15.114999999999998</v>
      </c>
      <c r="AQ117">
        <f t="shared" si="27"/>
        <v>15.249999999999998</v>
      </c>
      <c r="AR117">
        <f t="shared" si="28"/>
        <v>15.513</v>
      </c>
      <c r="AS117">
        <f t="shared" si="29"/>
        <v>15.789</v>
      </c>
      <c r="AT117" s="13">
        <f t="shared" si="30"/>
        <v>15.632</v>
      </c>
      <c r="AU117">
        <f t="shared" si="31"/>
        <v>17.085999999999999</v>
      </c>
      <c r="AV117">
        <f t="shared" si="32"/>
        <v>17.535</v>
      </c>
      <c r="AW117">
        <f t="shared" si="33"/>
        <v>17.386000000000003</v>
      </c>
      <c r="AX117">
        <f t="shared" si="34"/>
        <v>17.728000000000002</v>
      </c>
      <c r="AY117">
        <f t="shared" si="35"/>
        <v>18.145000000000003</v>
      </c>
      <c r="AZ117">
        <f t="shared" si="36"/>
        <v>18.277000000000005</v>
      </c>
      <c r="BA117">
        <f t="shared" si="37"/>
        <v>18.132000000000001</v>
      </c>
      <c r="BB117">
        <f t="shared" si="38"/>
        <v>18.224</v>
      </c>
      <c r="BC117">
        <f t="shared" si="39"/>
        <v>18.037999999999997</v>
      </c>
      <c r="BD117" s="13">
        <f t="shared" si="40"/>
        <v>17.280999999999999</v>
      </c>
      <c r="BE117">
        <f t="shared" si="41"/>
        <v>17.577000000000002</v>
      </c>
      <c r="BF117">
        <f t="shared" si="42"/>
        <v>17.007999999999999</v>
      </c>
      <c r="BG117">
        <f t="shared" si="43"/>
        <v>16.955000000000002</v>
      </c>
      <c r="BH117">
        <f t="shared" si="44"/>
        <v>16.443000000000001</v>
      </c>
      <c r="BI117">
        <f t="shared" si="45"/>
        <v>16.396999999999998</v>
      </c>
      <c r="BJ117">
        <f t="shared" si="46"/>
        <v>16.137999999999998</v>
      </c>
      <c r="BK117">
        <f t="shared" si="47"/>
        <v>15.754</v>
      </c>
      <c r="BL117">
        <f t="shared" si="48"/>
        <v>15.029</v>
      </c>
      <c r="BM117">
        <f t="shared" si="49"/>
        <v>15.082000000000001</v>
      </c>
      <c r="BN117" s="13">
        <f t="shared" si="50"/>
        <v>15.951999999999998</v>
      </c>
      <c r="BO117">
        <f t="shared" si="51"/>
        <v>15.697999999999999</v>
      </c>
      <c r="BP117">
        <f t="shared" si="52"/>
        <v>15.259999999999998</v>
      </c>
      <c r="BQ117">
        <f t="shared" si="53"/>
        <v>15.009999999999998</v>
      </c>
      <c r="BR117">
        <f t="shared" si="54"/>
        <v>14.884</v>
      </c>
      <c r="BS117">
        <f t="shared" si="55"/>
        <v>14.108000000000001</v>
      </c>
      <c r="BT117">
        <f t="shared" si="56"/>
        <v>14.105</v>
      </c>
      <c r="BU117">
        <f t="shared" si="57"/>
        <v>14.384</v>
      </c>
      <c r="BV117">
        <f t="shared" si="58"/>
        <v>14.793000000000001</v>
      </c>
      <c r="BW117">
        <f t="shared" si="59"/>
        <v>14.8</v>
      </c>
      <c r="BX117" s="13">
        <f t="shared" si="60"/>
        <v>14.47</v>
      </c>
      <c r="BY117">
        <f t="shared" si="61"/>
        <v>14.030000000000001</v>
      </c>
      <c r="BZ117">
        <f t="shared" si="62"/>
        <v>14.175000000000001</v>
      </c>
      <c r="CA117">
        <f t="shared" si="63"/>
        <v>13.953000000000001</v>
      </c>
      <c r="CB117">
        <f t="shared" si="64"/>
        <v>13.363000000000001</v>
      </c>
      <c r="CC117">
        <f t="shared" si="65"/>
        <v>13.066000000000001</v>
      </c>
      <c r="CD117">
        <f t="shared" si="66"/>
        <v>12.407</v>
      </c>
      <c r="CE117">
        <f t="shared" si="67"/>
        <v>11.896000000000001</v>
      </c>
      <c r="CF117">
        <f t="shared" si="68"/>
        <v>11.679</v>
      </c>
      <c r="CG117">
        <f t="shared" si="69"/>
        <v>11.29</v>
      </c>
      <c r="CH117" s="13">
        <f t="shared" si="70"/>
        <v>10.887</v>
      </c>
      <c r="CI117">
        <f t="shared" si="71"/>
        <v>11.176</v>
      </c>
      <c r="CJ117">
        <f t="shared" si="72"/>
        <v>11.356</v>
      </c>
      <c r="CK117">
        <f t="shared" si="73"/>
        <v>11.41</v>
      </c>
      <c r="CL117">
        <f t="shared" si="74"/>
        <v>12.427</v>
      </c>
      <c r="CM117">
        <f t="shared" si="75"/>
        <v>13.149000000000001</v>
      </c>
      <c r="CN117">
        <f t="shared" si="76"/>
        <v>13.559999999999999</v>
      </c>
      <c r="CO117">
        <f t="shared" si="77"/>
        <v>14.157999999999998</v>
      </c>
      <c r="CP117">
        <f t="shared" si="78"/>
        <v>13.879</v>
      </c>
      <c r="CQ117">
        <f t="shared" si="79"/>
        <v>13.886999999999999</v>
      </c>
      <c r="CR117" s="13">
        <f t="shared" si="80"/>
        <v>14.058999999999999</v>
      </c>
      <c r="CW117" s="10">
        <f t="shared" si="81"/>
        <v>0.53100000000000003</v>
      </c>
      <c r="CX117">
        <f t="shared" si="82"/>
        <v>0.53300000000000003</v>
      </c>
      <c r="CY117">
        <f t="shared" si="83"/>
        <v>0.52900000000000003</v>
      </c>
      <c r="CZ117">
        <f t="shared" si="84"/>
        <v>0.52800000000000002</v>
      </c>
      <c r="DA117">
        <f t="shared" si="85"/>
        <v>0.52300000000000002</v>
      </c>
      <c r="DB117" s="10">
        <f t="shared" si="86"/>
        <v>0.52500000000000002</v>
      </c>
    </row>
    <row r="118" spans="3:106" x14ac:dyDescent="0.2">
      <c r="C118" s="8">
        <v>0.87806712962962963</v>
      </c>
      <c r="K118" s="10">
        <f t="shared" si="4"/>
        <v>6.7009999999999996</v>
      </c>
      <c r="L118" s="16">
        <f t="shared" si="5"/>
        <v>6.7609999999999992</v>
      </c>
      <c r="M118" s="16">
        <f t="shared" si="6"/>
        <v>6.8789999999999996</v>
      </c>
      <c r="N118" s="16">
        <f t="shared" si="7"/>
        <v>7.0609999999999999</v>
      </c>
      <c r="O118" s="16">
        <f t="shared" si="8"/>
        <v>7.2139999999999995</v>
      </c>
      <c r="P118" s="10">
        <f t="shared" si="9"/>
        <v>8.8279999999999994</v>
      </c>
      <c r="Z118" s="13">
        <f t="shared" si="10"/>
        <v>17.169999999999998</v>
      </c>
      <c r="AA118">
        <f t="shared" si="11"/>
        <v>17.066999999999997</v>
      </c>
      <c r="AB118">
        <f t="shared" si="12"/>
        <v>16.896999999999998</v>
      </c>
      <c r="AC118">
        <f t="shared" si="13"/>
        <v>16.878999999999998</v>
      </c>
      <c r="AD118">
        <f t="shared" si="14"/>
        <v>17.001000000000001</v>
      </c>
      <c r="AE118">
        <f t="shared" si="15"/>
        <v>16.765000000000001</v>
      </c>
      <c r="AF118">
        <f t="shared" si="16"/>
        <v>16.523</v>
      </c>
      <c r="AG118">
        <f t="shared" si="17"/>
        <v>16.492000000000001</v>
      </c>
      <c r="AH118">
        <f t="shared" si="18"/>
        <v>16.468</v>
      </c>
      <c r="AI118">
        <f t="shared" si="19"/>
        <v>16.192</v>
      </c>
      <c r="AJ118" s="13">
        <f t="shared" si="20"/>
        <v>16.545999999999999</v>
      </c>
      <c r="AK118">
        <f t="shared" si="21"/>
        <v>15.120999999999999</v>
      </c>
      <c r="AL118">
        <f t="shared" si="22"/>
        <v>15.058999999999999</v>
      </c>
      <c r="AM118">
        <f t="shared" si="23"/>
        <v>15.356999999999998</v>
      </c>
      <c r="AN118">
        <f t="shared" si="24"/>
        <v>15.271999999999998</v>
      </c>
      <c r="AO118">
        <f t="shared" si="25"/>
        <v>15.414999999999997</v>
      </c>
      <c r="AP118">
        <f t="shared" si="26"/>
        <v>15.581999999999999</v>
      </c>
      <c r="AQ118">
        <f t="shared" si="27"/>
        <v>15.706999999999997</v>
      </c>
      <c r="AR118">
        <f t="shared" si="28"/>
        <v>15.969000000000001</v>
      </c>
      <c r="AS118">
        <f t="shared" si="29"/>
        <v>16.241</v>
      </c>
      <c r="AT118" s="13">
        <f t="shared" si="30"/>
        <v>15.990000000000002</v>
      </c>
      <c r="AU118">
        <f t="shared" si="31"/>
        <v>17.453000000000003</v>
      </c>
      <c r="AV118">
        <f t="shared" si="32"/>
        <v>17.781000000000002</v>
      </c>
      <c r="AW118">
        <f t="shared" si="33"/>
        <v>17.591000000000001</v>
      </c>
      <c r="AX118">
        <f t="shared" si="34"/>
        <v>17.885000000000005</v>
      </c>
      <c r="AY118">
        <f t="shared" si="35"/>
        <v>18.036000000000001</v>
      </c>
      <c r="AZ118">
        <f t="shared" si="36"/>
        <v>18.305</v>
      </c>
      <c r="BA118">
        <f t="shared" si="37"/>
        <v>18.200000000000003</v>
      </c>
      <c r="BB118">
        <f t="shared" si="38"/>
        <v>18.32</v>
      </c>
      <c r="BC118">
        <f t="shared" si="39"/>
        <v>18.122</v>
      </c>
      <c r="BD118" s="13">
        <f t="shared" si="40"/>
        <v>17.648000000000003</v>
      </c>
      <c r="BE118">
        <f t="shared" si="41"/>
        <v>17.756</v>
      </c>
      <c r="BF118">
        <f t="shared" si="42"/>
        <v>17.38</v>
      </c>
      <c r="BG118">
        <f t="shared" si="43"/>
        <v>17.350999999999999</v>
      </c>
      <c r="BH118">
        <f t="shared" si="44"/>
        <v>16.805</v>
      </c>
      <c r="BI118">
        <f t="shared" si="45"/>
        <v>16.797000000000001</v>
      </c>
      <c r="BJ118">
        <f t="shared" si="46"/>
        <v>16.452999999999999</v>
      </c>
      <c r="BK118">
        <f t="shared" si="47"/>
        <v>16.097000000000001</v>
      </c>
      <c r="BL118">
        <f t="shared" si="48"/>
        <v>15.327000000000002</v>
      </c>
      <c r="BM118">
        <f t="shared" si="49"/>
        <v>15.454000000000001</v>
      </c>
      <c r="BN118" s="13">
        <f t="shared" si="50"/>
        <v>16.169</v>
      </c>
      <c r="BO118">
        <f t="shared" si="51"/>
        <v>16.074000000000002</v>
      </c>
      <c r="BP118">
        <f t="shared" si="52"/>
        <v>15.710000000000003</v>
      </c>
      <c r="BQ118">
        <f t="shared" si="53"/>
        <v>15.509000000000002</v>
      </c>
      <c r="BR118">
        <f t="shared" si="54"/>
        <v>15.717000000000002</v>
      </c>
      <c r="BS118">
        <f t="shared" si="55"/>
        <v>14.925000000000002</v>
      </c>
      <c r="BT118">
        <f t="shared" si="56"/>
        <v>14.940000000000001</v>
      </c>
      <c r="BU118">
        <f t="shared" si="57"/>
        <v>15.108000000000002</v>
      </c>
      <c r="BV118">
        <f t="shared" si="58"/>
        <v>15.616</v>
      </c>
      <c r="BW118">
        <f t="shared" si="59"/>
        <v>15.371999999999998</v>
      </c>
      <c r="BX118" s="13">
        <f t="shared" si="60"/>
        <v>14.862</v>
      </c>
      <c r="BY118">
        <f t="shared" si="61"/>
        <v>14.456000000000001</v>
      </c>
      <c r="BZ118">
        <f t="shared" si="62"/>
        <v>14.282</v>
      </c>
      <c r="CA118">
        <f t="shared" si="63"/>
        <v>13.877000000000002</v>
      </c>
      <c r="CB118">
        <f t="shared" si="64"/>
        <v>13.012000000000002</v>
      </c>
      <c r="CC118">
        <f t="shared" si="65"/>
        <v>13.08</v>
      </c>
      <c r="CD118">
        <f t="shared" si="66"/>
        <v>12.51</v>
      </c>
      <c r="CE118">
        <f t="shared" si="67"/>
        <v>12.371</v>
      </c>
      <c r="CF118">
        <f t="shared" si="68"/>
        <v>11.962</v>
      </c>
      <c r="CG118">
        <f t="shared" si="69"/>
        <v>11.815999999999999</v>
      </c>
      <c r="CH118" s="13">
        <f t="shared" si="70"/>
        <v>11.564</v>
      </c>
      <c r="CI118">
        <f t="shared" si="71"/>
        <v>11.361000000000001</v>
      </c>
      <c r="CJ118">
        <f t="shared" si="72"/>
        <v>11.727000000000002</v>
      </c>
      <c r="CK118">
        <f t="shared" si="73"/>
        <v>11.838000000000001</v>
      </c>
      <c r="CL118">
        <f t="shared" si="74"/>
        <v>12.791</v>
      </c>
      <c r="CM118">
        <f t="shared" si="75"/>
        <v>13.116</v>
      </c>
      <c r="CN118">
        <f t="shared" si="76"/>
        <v>13.279</v>
      </c>
      <c r="CO118">
        <f t="shared" si="77"/>
        <v>13.350000000000001</v>
      </c>
      <c r="CP118">
        <f t="shared" si="78"/>
        <v>13.11</v>
      </c>
      <c r="CQ118">
        <f t="shared" si="79"/>
        <v>13.189000000000002</v>
      </c>
      <c r="CR118" s="13">
        <f t="shared" si="80"/>
        <v>13.132000000000001</v>
      </c>
      <c r="CW118" s="10">
        <f t="shared" si="81"/>
        <v>0.52600000000000002</v>
      </c>
      <c r="CX118">
        <f t="shared" si="82"/>
        <v>0.52800000000000002</v>
      </c>
      <c r="CY118">
        <f t="shared" si="83"/>
        <v>0.52400000000000002</v>
      </c>
      <c r="CZ118">
        <f t="shared" si="84"/>
        <v>0.52400000000000002</v>
      </c>
      <c r="DA118">
        <f t="shared" si="85"/>
        <v>0.52400000000000002</v>
      </c>
      <c r="DB118" s="10">
        <f t="shared" si="86"/>
        <v>0.52600000000000002</v>
      </c>
    </row>
    <row r="119" spans="3:106" x14ac:dyDescent="0.2">
      <c r="C119" s="4">
        <v>0.92070601851851852</v>
      </c>
      <c r="K119" s="10">
        <f t="shared" si="4"/>
        <v>6.7469999999999999</v>
      </c>
      <c r="L119" s="16">
        <f t="shared" si="5"/>
        <v>6.8339999999999996</v>
      </c>
      <c r="M119" s="16">
        <f t="shared" si="6"/>
        <v>6.9349999999999996</v>
      </c>
      <c r="N119" s="16">
        <f t="shared" si="7"/>
        <v>7.15</v>
      </c>
      <c r="O119" s="16">
        <f t="shared" si="8"/>
        <v>7.2410000000000005</v>
      </c>
      <c r="P119" s="10">
        <f t="shared" si="9"/>
        <v>8.8019999999999996</v>
      </c>
      <c r="Z119" s="13">
        <f t="shared" si="10"/>
        <v>16.881999999999998</v>
      </c>
      <c r="AA119">
        <f t="shared" si="11"/>
        <v>16.853000000000002</v>
      </c>
      <c r="AB119">
        <f t="shared" si="12"/>
        <v>16.641999999999999</v>
      </c>
      <c r="AC119">
        <f t="shared" si="13"/>
        <v>16.647000000000002</v>
      </c>
      <c r="AD119">
        <f t="shared" si="14"/>
        <v>16.689999999999998</v>
      </c>
      <c r="AE119">
        <f t="shared" si="15"/>
        <v>16.43</v>
      </c>
      <c r="AF119">
        <f t="shared" si="16"/>
        <v>16.260999999999999</v>
      </c>
      <c r="AG119">
        <f t="shared" si="17"/>
        <v>16.268999999999998</v>
      </c>
      <c r="AH119">
        <f t="shared" si="18"/>
        <v>16.567999999999998</v>
      </c>
      <c r="AI119">
        <f t="shared" si="19"/>
        <v>16.307999999999996</v>
      </c>
      <c r="AJ119" s="13">
        <f t="shared" si="20"/>
        <v>16.416</v>
      </c>
      <c r="AK119">
        <f t="shared" si="21"/>
        <v>14.781999999999998</v>
      </c>
      <c r="AL119">
        <f t="shared" si="22"/>
        <v>14.788999999999996</v>
      </c>
      <c r="AM119">
        <f t="shared" si="23"/>
        <v>15.065999999999999</v>
      </c>
      <c r="AN119">
        <f t="shared" si="24"/>
        <v>15.004999999999999</v>
      </c>
      <c r="AO119">
        <f t="shared" si="25"/>
        <v>15.077</v>
      </c>
      <c r="AP119">
        <f t="shared" si="26"/>
        <v>15.342000000000002</v>
      </c>
      <c r="AQ119">
        <f t="shared" si="27"/>
        <v>15.368000000000002</v>
      </c>
      <c r="AR119">
        <f t="shared" si="28"/>
        <v>15.688000000000001</v>
      </c>
      <c r="AS119">
        <f t="shared" si="29"/>
        <v>15.896000000000001</v>
      </c>
      <c r="AT119" s="13">
        <f t="shared" si="30"/>
        <v>15.606999999999999</v>
      </c>
      <c r="AU119">
        <f t="shared" si="31"/>
        <v>17.055</v>
      </c>
      <c r="AV119">
        <f t="shared" si="32"/>
        <v>17.412999999999997</v>
      </c>
      <c r="AW119">
        <f t="shared" si="33"/>
        <v>17.402000000000001</v>
      </c>
      <c r="AX119">
        <f t="shared" si="34"/>
        <v>17.736000000000001</v>
      </c>
      <c r="AY119">
        <f t="shared" si="35"/>
        <v>18.029999999999998</v>
      </c>
      <c r="AZ119">
        <f t="shared" si="36"/>
        <v>18.25</v>
      </c>
      <c r="BA119">
        <f t="shared" si="37"/>
        <v>18.302</v>
      </c>
      <c r="BB119">
        <f t="shared" si="38"/>
        <v>18.325999999999997</v>
      </c>
      <c r="BC119">
        <f t="shared" si="39"/>
        <v>18.521000000000001</v>
      </c>
      <c r="BD119" s="13">
        <f t="shared" si="40"/>
        <v>17.942</v>
      </c>
      <c r="BE119">
        <f t="shared" si="41"/>
        <v>17.817999999999998</v>
      </c>
      <c r="BF119">
        <f t="shared" si="42"/>
        <v>17.547000000000001</v>
      </c>
      <c r="BG119">
        <f t="shared" si="43"/>
        <v>17.362000000000002</v>
      </c>
      <c r="BH119">
        <f t="shared" si="44"/>
        <v>16.968</v>
      </c>
      <c r="BI119">
        <f t="shared" si="45"/>
        <v>16.629999999999995</v>
      </c>
      <c r="BJ119">
        <f t="shared" si="46"/>
        <v>16.353999999999996</v>
      </c>
      <c r="BK119">
        <f t="shared" si="47"/>
        <v>15.964</v>
      </c>
      <c r="BL119">
        <f t="shared" si="48"/>
        <v>15.332000000000001</v>
      </c>
      <c r="BM119">
        <f t="shared" si="49"/>
        <v>15.167</v>
      </c>
      <c r="BN119" s="13">
        <f t="shared" si="50"/>
        <v>16.048000000000002</v>
      </c>
      <c r="BO119">
        <f t="shared" si="51"/>
        <v>16.096</v>
      </c>
      <c r="BP119">
        <f t="shared" si="52"/>
        <v>15.644</v>
      </c>
      <c r="BQ119">
        <f t="shared" si="53"/>
        <v>15.542999999999999</v>
      </c>
      <c r="BR119">
        <f t="shared" si="54"/>
        <v>15.552999999999997</v>
      </c>
      <c r="BS119">
        <f t="shared" si="55"/>
        <v>15.238</v>
      </c>
      <c r="BT119">
        <f t="shared" si="56"/>
        <v>15.116000000000001</v>
      </c>
      <c r="BU119">
        <f t="shared" si="57"/>
        <v>15.332000000000001</v>
      </c>
      <c r="BV119">
        <f t="shared" si="58"/>
        <v>15.177000000000001</v>
      </c>
      <c r="BW119">
        <f t="shared" si="59"/>
        <v>15.138000000000002</v>
      </c>
      <c r="BX119" s="13">
        <f t="shared" si="60"/>
        <v>14.671000000000001</v>
      </c>
      <c r="BY119">
        <f t="shared" si="61"/>
        <v>14.592000000000001</v>
      </c>
      <c r="BZ119">
        <f t="shared" si="62"/>
        <v>14.625000000000002</v>
      </c>
      <c r="CA119">
        <f t="shared" si="63"/>
        <v>14.022</v>
      </c>
      <c r="CB119">
        <f t="shared" si="64"/>
        <v>13.177000000000001</v>
      </c>
      <c r="CC119">
        <f t="shared" si="65"/>
        <v>13.102000000000002</v>
      </c>
      <c r="CD119">
        <f t="shared" si="66"/>
        <v>12.490000000000002</v>
      </c>
      <c r="CE119">
        <f t="shared" si="67"/>
        <v>12.188000000000002</v>
      </c>
      <c r="CF119">
        <f t="shared" si="68"/>
        <v>12.213000000000001</v>
      </c>
      <c r="CG119">
        <f t="shared" si="69"/>
        <v>11.763000000000002</v>
      </c>
      <c r="CH119" s="13">
        <f t="shared" si="70"/>
        <v>11.41</v>
      </c>
      <c r="CI119">
        <f t="shared" si="71"/>
        <v>10.965999999999999</v>
      </c>
      <c r="CJ119">
        <f t="shared" si="72"/>
        <v>11.024000000000001</v>
      </c>
      <c r="CK119">
        <f t="shared" si="73"/>
        <v>11.341000000000001</v>
      </c>
      <c r="CL119">
        <f t="shared" si="74"/>
        <v>12.173</v>
      </c>
      <c r="CM119">
        <f t="shared" si="75"/>
        <v>12.396000000000001</v>
      </c>
      <c r="CN119">
        <f t="shared" si="76"/>
        <v>12.927</v>
      </c>
      <c r="CO119">
        <f t="shared" si="77"/>
        <v>13.28</v>
      </c>
      <c r="CP119">
        <f t="shared" si="78"/>
        <v>13.302999999999999</v>
      </c>
      <c r="CQ119">
        <f t="shared" si="79"/>
        <v>13.291</v>
      </c>
      <c r="CR119" s="13">
        <f t="shared" si="80"/>
        <v>13.398999999999999</v>
      </c>
      <c r="CW119" s="10">
        <f t="shared" si="81"/>
        <v>0.53200000000000003</v>
      </c>
      <c r="CX119">
        <f t="shared" si="82"/>
        <v>0.53200000000000003</v>
      </c>
      <c r="CY119">
        <f t="shared" si="83"/>
        <v>0.52900000000000003</v>
      </c>
      <c r="CZ119">
        <f t="shared" si="84"/>
        <v>0.52900000000000003</v>
      </c>
      <c r="DA119">
        <f t="shared" si="85"/>
        <v>0.53200000000000003</v>
      </c>
      <c r="DB119" s="10">
        <f t="shared" si="86"/>
        <v>0.53900000000000003</v>
      </c>
    </row>
    <row r="120" spans="3:106" x14ac:dyDescent="0.2">
      <c r="C120" s="8">
        <v>0.96334490740740741</v>
      </c>
      <c r="K120" s="10">
        <f t="shared" si="4"/>
        <v>6.6170000000000009</v>
      </c>
      <c r="L120" s="16">
        <f t="shared" si="5"/>
        <v>6.7370000000000001</v>
      </c>
      <c r="M120" s="16">
        <f t="shared" si="6"/>
        <v>6.8259999999999996</v>
      </c>
      <c r="N120" s="16">
        <f t="shared" si="7"/>
        <v>7.0459999999999994</v>
      </c>
      <c r="O120" s="16">
        <f t="shared" si="8"/>
        <v>7.1020000000000003</v>
      </c>
      <c r="P120" s="10">
        <f t="shared" si="9"/>
        <v>8.7140000000000004</v>
      </c>
      <c r="Z120" s="13">
        <f t="shared" si="10"/>
        <v>17.203000000000003</v>
      </c>
      <c r="AA120">
        <f t="shared" si="11"/>
        <v>17.155000000000001</v>
      </c>
      <c r="AB120">
        <f t="shared" si="12"/>
        <v>16.727</v>
      </c>
      <c r="AC120">
        <f t="shared" si="13"/>
        <v>16.780999999999999</v>
      </c>
      <c r="AD120">
        <f t="shared" si="14"/>
        <v>16.791</v>
      </c>
      <c r="AE120">
        <f t="shared" si="15"/>
        <v>16.557000000000002</v>
      </c>
      <c r="AF120">
        <f t="shared" si="16"/>
        <v>16.341000000000001</v>
      </c>
      <c r="AG120">
        <f t="shared" si="17"/>
        <v>16.32</v>
      </c>
      <c r="AH120">
        <f t="shared" si="18"/>
        <v>16.489999999999998</v>
      </c>
      <c r="AI120">
        <f t="shared" si="19"/>
        <v>16.108999999999998</v>
      </c>
      <c r="AJ120" s="13">
        <f t="shared" si="20"/>
        <v>16.153000000000002</v>
      </c>
      <c r="AK120">
        <f t="shared" si="21"/>
        <v>14.620000000000003</v>
      </c>
      <c r="AL120">
        <f t="shared" si="22"/>
        <v>14.780000000000001</v>
      </c>
      <c r="AM120">
        <f t="shared" si="23"/>
        <v>15.061</v>
      </c>
      <c r="AN120">
        <f t="shared" si="24"/>
        <v>14.829000000000001</v>
      </c>
      <c r="AO120">
        <f t="shared" si="25"/>
        <v>14.699999999999998</v>
      </c>
      <c r="AP120">
        <f t="shared" si="26"/>
        <v>14.818</v>
      </c>
      <c r="AQ120">
        <f t="shared" si="27"/>
        <v>15.170999999999999</v>
      </c>
      <c r="AR120">
        <f t="shared" si="28"/>
        <v>15.484999999999999</v>
      </c>
      <c r="AS120">
        <f t="shared" si="29"/>
        <v>15.657999999999999</v>
      </c>
      <c r="AT120" s="13">
        <f t="shared" si="30"/>
        <v>15.468</v>
      </c>
      <c r="AU120">
        <f t="shared" si="31"/>
        <v>16.872</v>
      </c>
      <c r="AV120">
        <f t="shared" si="32"/>
        <v>16.903000000000002</v>
      </c>
      <c r="AW120">
        <f t="shared" si="33"/>
        <v>16.786999999999999</v>
      </c>
      <c r="AX120">
        <f t="shared" si="34"/>
        <v>17.412000000000003</v>
      </c>
      <c r="AY120">
        <f t="shared" si="35"/>
        <v>17.919</v>
      </c>
      <c r="AZ120">
        <f t="shared" si="36"/>
        <v>18.039000000000001</v>
      </c>
      <c r="BA120">
        <f t="shared" si="37"/>
        <v>17.838999999999995</v>
      </c>
      <c r="BB120">
        <f t="shared" si="38"/>
        <v>17.907</v>
      </c>
      <c r="BC120">
        <f t="shared" si="39"/>
        <v>18.007999999999999</v>
      </c>
      <c r="BD120" s="13">
        <f t="shared" si="40"/>
        <v>17.525000000000002</v>
      </c>
      <c r="BE120">
        <f t="shared" si="41"/>
        <v>17.267000000000003</v>
      </c>
      <c r="BF120">
        <f t="shared" si="42"/>
        <v>16.995999999999999</v>
      </c>
      <c r="BG120">
        <f t="shared" si="43"/>
        <v>16.926000000000002</v>
      </c>
      <c r="BH120">
        <f t="shared" si="44"/>
        <v>16.475000000000001</v>
      </c>
      <c r="BI120">
        <f t="shared" si="45"/>
        <v>16.128</v>
      </c>
      <c r="BJ120">
        <f t="shared" si="46"/>
        <v>15.815</v>
      </c>
      <c r="BK120">
        <f t="shared" si="47"/>
        <v>15.357000000000001</v>
      </c>
      <c r="BL120">
        <f t="shared" si="48"/>
        <v>14.797000000000001</v>
      </c>
      <c r="BM120">
        <f t="shared" si="49"/>
        <v>14.812999999999999</v>
      </c>
      <c r="BN120" s="13">
        <f t="shared" si="50"/>
        <v>15.513999999999999</v>
      </c>
      <c r="BO120">
        <f t="shared" si="51"/>
        <v>15.587999999999999</v>
      </c>
      <c r="BP120">
        <f t="shared" si="52"/>
        <v>15.218</v>
      </c>
      <c r="BQ120">
        <f t="shared" si="53"/>
        <v>14.941000000000001</v>
      </c>
      <c r="BR120">
        <f t="shared" si="54"/>
        <v>14.901999999999997</v>
      </c>
      <c r="BS120">
        <f t="shared" si="55"/>
        <v>14.540999999999999</v>
      </c>
      <c r="BT120">
        <f t="shared" si="56"/>
        <v>14.452</v>
      </c>
      <c r="BU120">
        <f t="shared" si="57"/>
        <v>14.619</v>
      </c>
      <c r="BV120">
        <f t="shared" si="58"/>
        <v>14.853000000000002</v>
      </c>
      <c r="BW120">
        <f t="shared" si="59"/>
        <v>14.643000000000002</v>
      </c>
      <c r="BX120" s="13">
        <f t="shared" si="60"/>
        <v>14.234000000000002</v>
      </c>
      <c r="BY120">
        <f t="shared" si="61"/>
        <v>13.781000000000001</v>
      </c>
      <c r="BZ120">
        <f t="shared" si="62"/>
        <v>13.937000000000001</v>
      </c>
      <c r="CA120">
        <f t="shared" si="63"/>
        <v>13.553000000000001</v>
      </c>
      <c r="CB120">
        <f t="shared" si="64"/>
        <v>12.917999999999999</v>
      </c>
      <c r="CC120">
        <f t="shared" si="65"/>
        <v>13.07</v>
      </c>
      <c r="CD120">
        <f t="shared" si="66"/>
        <v>12.892999999999999</v>
      </c>
      <c r="CE120">
        <f t="shared" si="67"/>
        <v>12.828000000000001</v>
      </c>
      <c r="CF120">
        <f t="shared" si="68"/>
        <v>12.489000000000001</v>
      </c>
      <c r="CG120">
        <f t="shared" si="69"/>
        <v>12.163</v>
      </c>
      <c r="CH120" s="13">
        <f t="shared" si="70"/>
        <v>11.798</v>
      </c>
      <c r="CI120">
        <f t="shared" si="71"/>
        <v>12.003</v>
      </c>
      <c r="CJ120">
        <f t="shared" si="72"/>
        <v>12.102</v>
      </c>
      <c r="CK120">
        <f t="shared" si="73"/>
        <v>12.120000000000001</v>
      </c>
      <c r="CL120">
        <f t="shared" si="74"/>
        <v>12.423999999999999</v>
      </c>
      <c r="CM120">
        <f t="shared" si="75"/>
        <v>12.307</v>
      </c>
      <c r="CN120">
        <f t="shared" si="76"/>
        <v>12.571999999999999</v>
      </c>
      <c r="CO120">
        <f t="shared" si="77"/>
        <v>12.500999999999999</v>
      </c>
      <c r="CP120">
        <f t="shared" si="78"/>
        <v>12.523</v>
      </c>
      <c r="CQ120">
        <f t="shared" si="79"/>
        <v>12.622999999999999</v>
      </c>
      <c r="CR120" s="13">
        <f t="shared" si="80"/>
        <v>12.93</v>
      </c>
      <c r="CW120" s="10">
        <f t="shared" si="81"/>
        <v>0.53300000000000003</v>
      </c>
      <c r="CX120">
        <f t="shared" si="82"/>
        <v>0.53500000000000003</v>
      </c>
      <c r="CY120">
        <f t="shared" si="83"/>
        <v>0.52900000000000003</v>
      </c>
      <c r="CZ120">
        <f t="shared" si="84"/>
        <v>0.52800000000000002</v>
      </c>
      <c r="DA120">
        <f t="shared" si="85"/>
        <v>0.52800000000000002</v>
      </c>
      <c r="DB120" s="10">
        <f t="shared" si="86"/>
        <v>0.53200000000000003</v>
      </c>
    </row>
    <row r="121" spans="3:106" x14ac:dyDescent="0.2">
      <c r="C121" s="4">
        <v>5.9837962962962961E-3</v>
      </c>
      <c r="K121" s="10">
        <f t="shared" si="4"/>
        <v>6.6280000000000001</v>
      </c>
      <c r="L121" s="16">
        <f t="shared" si="5"/>
        <v>6.7910000000000004</v>
      </c>
      <c r="M121" s="16">
        <f t="shared" si="6"/>
        <v>6.9669999999999996</v>
      </c>
      <c r="N121" s="16">
        <f t="shared" si="7"/>
        <v>7.27</v>
      </c>
      <c r="O121" s="16">
        <f t="shared" si="8"/>
        <v>7.2320000000000002</v>
      </c>
      <c r="P121" s="10">
        <f t="shared" si="9"/>
        <v>8.7970000000000006</v>
      </c>
      <c r="Z121" s="13">
        <f t="shared" si="10"/>
        <v>16.863</v>
      </c>
      <c r="AA121">
        <f t="shared" si="11"/>
        <v>16.591999999999999</v>
      </c>
      <c r="AB121">
        <f t="shared" si="12"/>
        <v>16.625</v>
      </c>
      <c r="AC121">
        <f t="shared" si="13"/>
        <v>16.677999999999997</v>
      </c>
      <c r="AD121">
        <f t="shared" si="14"/>
        <v>16.648999999999997</v>
      </c>
      <c r="AE121">
        <f t="shared" si="15"/>
        <v>16.384999999999998</v>
      </c>
      <c r="AF121">
        <f t="shared" si="16"/>
        <v>16.140999999999998</v>
      </c>
      <c r="AG121">
        <f t="shared" si="17"/>
        <v>16.204999999999998</v>
      </c>
      <c r="AH121">
        <f t="shared" si="18"/>
        <v>16.379000000000001</v>
      </c>
      <c r="AI121">
        <f t="shared" si="19"/>
        <v>16.026</v>
      </c>
      <c r="AJ121" s="13">
        <f t="shared" si="20"/>
        <v>16.446999999999999</v>
      </c>
      <c r="AK121">
        <f t="shared" si="21"/>
        <v>15.032999999999999</v>
      </c>
      <c r="AL121">
        <f t="shared" si="22"/>
        <v>14.923</v>
      </c>
      <c r="AM121">
        <f t="shared" si="23"/>
        <v>15.186</v>
      </c>
      <c r="AN121">
        <f t="shared" si="24"/>
        <v>14.972999999999999</v>
      </c>
      <c r="AO121">
        <f t="shared" si="25"/>
        <v>15.103999999999999</v>
      </c>
      <c r="AP121">
        <f t="shared" si="26"/>
        <v>15.472</v>
      </c>
      <c r="AQ121">
        <f t="shared" si="27"/>
        <v>15.61</v>
      </c>
      <c r="AR121">
        <f t="shared" si="28"/>
        <v>15.895999999999997</v>
      </c>
      <c r="AS121">
        <f t="shared" si="29"/>
        <v>16.015000000000001</v>
      </c>
      <c r="AT121" s="13">
        <f t="shared" si="30"/>
        <v>15.776999999999999</v>
      </c>
      <c r="AU121">
        <f t="shared" si="31"/>
        <v>17.11</v>
      </c>
      <c r="AV121">
        <f t="shared" si="32"/>
        <v>17.038999999999998</v>
      </c>
      <c r="AW121">
        <f t="shared" si="33"/>
        <v>16.635000000000002</v>
      </c>
      <c r="AX121">
        <f t="shared" si="34"/>
        <v>17.173999999999999</v>
      </c>
      <c r="AY121">
        <f t="shared" si="35"/>
        <v>17.427</v>
      </c>
      <c r="AZ121">
        <f t="shared" si="36"/>
        <v>17.442</v>
      </c>
      <c r="BA121">
        <f t="shared" si="37"/>
        <v>17.437999999999999</v>
      </c>
      <c r="BB121">
        <f t="shared" si="38"/>
        <v>17.506</v>
      </c>
      <c r="BC121">
        <f t="shared" si="39"/>
        <v>17.548999999999996</v>
      </c>
      <c r="BD121" s="13">
        <f t="shared" si="40"/>
        <v>16.998999999999999</v>
      </c>
      <c r="BE121">
        <f t="shared" si="41"/>
        <v>16.832000000000001</v>
      </c>
      <c r="BF121">
        <f t="shared" si="42"/>
        <v>16.768000000000001</v>
      </c>
      <c r="BG121">
        <f t="shared" si="43"/>
        <v>17.117000000000001</v>
      </c>
      <c r="BH121">
        <f t="shared" si="44"/>
        <v>16.792999999999999</v>
      </c>
      <c r="BI121">
        <f t="shared" si="45"/>
        <v>16.690999999999999</v>
      </c>
      <c r="BJ121">
        <f t="shared" si="46"/>
        <v>16.623999999999999</v>
      </c>
      <c r="BK121">
        <f t="shared" si="47"/>
        <v>16.274000000000001</v>
      </c>
      <c r="BL121">
        <f t="shared" si="48"/>
        <v>15.760999999999999</v>
      </c>
      <c r="BM121">
        <f t="shared" si="49"/>
        <v>15.9</v>
      </c>
      <c r="BN121" s="13">
        <f t="shared" si="50"/>
        <v>16.549999999999997</v>
      </c>
      <c r="BO121">
        <f t="shared" si="51"/>
        <v>16.646000000000001</v>
      </c>
      <c r="BP121">
        <f t="shared" si="52"/>
        <v>16.493000000000002</v>
      </c>
      <c r="BQ121">
        <f t="shared" si="53"/>
        <v>16.218</v>
      </c>
      <c r="BR121">
        <f t="shared" si="54"/>
        <v>16.121000000000002</v>
      </c>
      <c r="BS121">
        <f t="shared" si="55"/>
        <v>15.318</v>
      </c>
      <c r="BT121">
        <f t="shared" si="56"/>
        <v>14.678999999999998</v>
      </c>
      <c r="BU121">
        <f t="shared" si="57"/>
        <v>14.688999999999998</v>
      </c>
      <c r="BV121">
        <f t="shared" si="58"/>
        <v>14.736999999999998</v>
      </c>
      <c r="BW121">
        <f t="shared" si="59"/>
        <v>14.586</v>
      </c>
      <c r="BX121" s="13">
        <f t="shared" si="60"/>
        <v>13.776</v>
      </c>
      <c r="BY121">
        <f t="shared" si="61"/>
        <v>13.393999999999998</v>
      </c>
      <c r="BZ121">
        <f t="shared" si="62"/>
        <v>13.165999999999999</v>
      </c>
      <c r="CA121">
        <f t="shared" si="63"/>
        <v>12.716999999999999</v>
      </c>
      <c r="CB121">
        <f t="shared" si="64"/>
        <v>12.075999999999999</v>
      </c>
      <c r="CC121">
        <f t="shared" si="65"/>
        <v>12.26</v>
      </c>
      <c r="CD121">
        <f t="shared" si="66"/>
        <v>12.206999999999999</v>
      </c>
      <c r="CE121">
        <f t="shared" si="67"/>
        <v>12.065</v>
      </c>
      <c r="CF121">
        <f t="shared" si="68"/>
        <v>11.73</v>
      </c>
      <c r="CG121">
        <f t="shared" si="69"/>
        <v>11.277000000000001</v>
      </c>
      <c r="CH121" s="13">
        <f t="shared" si="70"/>
        <v>11.239000000000001</v>
      </c>
      <c r="CI121">
        <f t="shared" si="71"/>
        <v>11.266</v>
      </c>
      <c r="CJ121">
        <f t="shared" si="72"/>
        <v>11.434000000000001</v>
      </c>
      <c r="CK121">
        <f t="shared" si="73"/>
        <v>11.029</v>
      </c>
      <c r="CL121">
        <f t="shared" si="74"/>
        <v>11.232000000000001</v>
      </c>
      <c r="CM121">
        <f t="shared" si="75"/>
        <v>11.391000000000002</v>
      </c>
      <c r="CN121">
        <f t="shared" si="76"/>
        <v>11.863</v>
      </c>
      <c r="CO121">
        <f t="shared" si="77"/>
        <v>12.042</v>
      </c>
      <c r="CP121">
        <f t="shared" si="78"/>
        <v>11.760999999999999</v>
      </c>
      <c r="CQ121">
        <f t="shared" si="79"/>
        <v>11.969999999999999</v>
      </c>
      <c r="CR121" s="13">
        <f t="shared" si="80"/>
        <v>12.631</v>
      </c>
      <c r="CW121" s="10">
        <f t="shared" si="81"/>
        <v>0.52900000000000003</v>
      </c>
      <c r="CX121">
        <f t="shared" si="82"/>
        <v>0.53</v>
      </c>
      <c r="CY121">
        <f t="shared" si="83"/>
        <v>0.52500000000000002</v>
      </c>
      <c r="CZ121">
        <f t="shared" si="84"/>
        <v>0.52300000000000002</v>
      </c>
      <c r="DA121">
        <f t="shared" si="85"/>
        <v>0.52500000000000002</v>
      </c>
      <c r="DB121" s="10">
        <f t="shared" si="86"/>
        <v>0.52700000000000002</v>
      </c>
    </row>
    <row r="122" spans="3:106" x14ac:dyDescent="0.2">
      <c r="C122" s="8">
        <v>4.8622685185185185E-2</v>
      </c>
      <c r="K122" s="10">
        <f t="shared" si="4"/>
        <v>6.4509999999999996</v>
      </c>
      <c r="L122" s="16">
        <f t="shared" si="5"/>
        <v>6.5860000000000003</v>
      </c>
      <c r="M122" s="16">
        <f t="shared" si="6"/>
        <v>6.8170000000000002</v>
      </c>
      <c r="N122" s="16">
        <f t="shared" si="7"/>
        <v>7.1370000000000005</v>
      </c>
      <c r="O122" s="16">
        <f t="shared" si="8"/>
        <v>7.3079999999999998</v>
      </c>
      <c r="P122" s="10">
        <f t="shared" si="9"/>
        <v>8.91</v>
      </c>
      <c r="Z122" s="13">
        <f t="shared" si="10"/>
        <v>16.689</v>
      </c>
      <c r="AA122">
        <f t="shared" si="11"/>
        <v>16.820000000000004</v>
      </c>
      <c r="AB122">
        <f t="shared" si="12"/>
        <v>17.141000000000002</v>
      </c>
      <c r="AC122">
        <f t="shared" si="13"/>
        <v>17.143999999999998</v>
      </c>
      <c r="AD122">
        <f t="shared" si="14"/>
        <v>17.11</v>
      </c>
      <c r="AE122">
        <f t="shared" si="15"/>
        <v>16.946000000000002</v>
      </c>
      <c r="AF122">
        <f t="shared" si="16"/>
        <v>16.643000000000001</v>
      </c>
      <c r="AG122">
        <f t="shared" si="17"/>
        <v>16.661999999999999</v>
      </c>
      <c r="AH122">
        <f t="shared" si="18"/>
        <v>16.785</v>
      </c>
      <c r="AI122">
        <f t="shared" si="19"/>
        <v>16.646000000000001</v>
      </c>
      <c r="AJ122" s="13">
        <f t="shared" si="20"/>
        <v>17.076000000000001</v>
      </c>
      <c r="AK122">
        <f t="shared" si="21"/>
        <v>15.433</v>
      </c>
      <c r="AL122">
        <f t="shared" si="22"/>
        <v>15.202999999999999</v>
      </c>
      <c r="AM122">
        <f t="shared" si="23"/>
        <v>15.173</v>
      </c>
      <c r="AN122">
        <f t="shared" si="24"/>
        <v>15.186</v>
      </c>
      <c r="AO122">
        <f t="shared" si="25"/>
        <v>15.374000000000001</v>
      </c>
      <c r="AP122">
        <f t="shared" si="26"/>
        <v>15.632999999999999</v>
      </c>
      <c r="AQ122">
        <f t="shared" si="27"/>
        <v>15.853</v>
      </c>
      <c r="AR122">
        <f t="shared" si="28"/>
        <v>16.07</v>
      </c>
      <c r="AS122">
        <f t="shared" si="29"/>
        <v>16.097999999999999</v>
      </c>
      <c r="AT122" s="13">
        <f t="shared" si="30"/>
        <v>15.581000000000001</v>
      </c>
      <c r="AU122">
        <f t="shared" si="31"/>
        <v>16.908999999999999</v>
      </c>
      <c r="AV122">
        <f t="shared" si="32"/>
        <v>16.818999999999999</v>
      </c>
      <c r="AW122">
        <f t="shared" si="33"/>
        <v>17.044</v>
      </c>
      <c r="AX122">
        <f t="shared" si="34"/>
        <v>17.415000000000003</v>
      </c>
      <c r="AY122">
        <f t="shared" si="35"/>
        <v>17.510000000000002</v>
      </c>
      <c r="AZ122">
        <f t="shared" si="36"/>
        <v>17.575000000000003</v>
      </c>
      <c r="BA122">
        <f t="shared" si="37"/>
        <v>17.504000000000001</v>
      </c>
      <c r="BB122">
        <f t="shared" si="38"/>
        <v>17.479000000000003</v>
      </c>
      <c r="BC122">
        <f t="shared" si="39"/>
        <v>17.498999999999999</v>
      </c>
      <c r="BD122" s="13">
        <f t="shared" si="40"/>
        <v>17.266999999999999</v>
      </c>
      <c r="BE122">
        <f t="shared" si="41"/>
        <v>17.277000000000001</v>
      </c>
      <c r="BF122">
        <f t="shared" si="42"/>
        <v>17.249000000000002</v>
      </c>
      <c r="BG122">
        <f t="shared" si="43"/>
        <v>17.255999999999997</v>
      </c>
      <c r="BH122">
        <f t="shared" si="44"/>
        <v>16.702999999999999</v>
      </c>
      <c r="BI122">
        <f t="shared" si="45"/>
        <v>16.702999999999999</v>
      </c>
      <c r="BJ122">
        <f t="shared" si="46"/>
        <v>16.473000000000003</v>
      </c>
      <c r="BK122">
        <f t="shared" si="47"/>
        <v>16.390999999999998</v>
      </c>
      <c r="BL122">
        <f t="shared" si="48"/>
        <v>16.154</v>
      </c>
      <c r="BM122">
        <f t="shared" si="49"/>
        <v>16.250999999999998</v>
      </c>
      <c r="BN122" s="13">
        <f t="shared" si="50"/>
        <v>16.72</v>
      </c>
      <c r="BO122">
        <f t="shared" si="51"/>
        <v>16.440000000000001</v>
      </c>
      <c r="BP122">
        <f t="shared" si="52"/>
        <v>15.806000000000001</v>
      </c>
      <c r="BQ122">
        <f t="shared" si="53"/>
        <v>15.473000000000001</v>
      </c>
      <c r="BR122">
        <f t="shared" si="54"/>
        <v>15.637</v>
      </c>
      <c r="BS122">
        <f t="shared" si="55"/>
        <v>14.896999999999998</v>
      </c>
      <c r="BT122">
        <f t="shared" si="56"/>
        <v>14.839</v>
      </c>
      <c r="BU122">
        <f t="shared" si="57"/>
        <v>14.364000000000001</v>
      </c>
      <c r="BV122">
        <f t="shared" si="58"/>
        <v>13.936999999999998</v>
      </c>
      <c r="BW122">
        <f t="shared" si="59"/>
        <v>13.866999999999999</v>
      </c>
      <c r="BX122" s="13">
        <f t="shared" si="60"/>
        <v>13.146000000000001</v>
      </c>
      <c r="BY122">
        <f t="shared" si="61"/>
        <v>13.202999999999999</v>
      </c>
      <c r="BZ122">
        <f t="shared" si="62"/>
        <v>13.526000000000002</v>
      </c>
      <c r="CA122">
        <f t="shared" si="63"/>
        <v>13.16</v>
      </c>
      <c r="CB122">
        <f t="shared" si="64"/>
        <v>12.55</v>
      </c>
      <c r="CC122">
        <f t="shared" si="65"/>
        <v>12.939</v>
      </c>
      <c r="CD122">
        <f t="shared" si="66"/>
        <v>12.434000000000001</v>
      </c>
      <c r="CE122">
        <f t="shared" si="67"/>
        <v>12.574000000000002</v>
      </c>
      <c r="CF122">
        <f t="shared" si="68"/>
        <v>12.766000000000002</v>
      </c>
      <c r="CG122">
        <f t="shared" si="69"/>
        <v>12.343000000000002</v>
      </c>
      <c r="CH122" s="13">
        <f t="shared" si="70"/>
        <v>12.123000000000001</v>
      </c>
      <c r="CI122">
        <f t="shared" si="71"/>
        <v>11.823</v>
      </c>
      <c r="CJ122">
        <f t="shared" si="72"/>
        <v>11.91</v>
      </c>
      <c r="CK122">
        <f t="shared" si="73"/>
        <v>11.641999999999999</v>
      </c>
      <c r="CL122">
        <f t="shared" si="74"/>
        <v>11.686999999999999</v>
      </c>
      <c r="CM122">
        <f t="shared" si="75"/>
        <v>11.516999999999999</v>
      </c>
      <c r="CN122">
        <f t="shared" si="76"/>
        <v>12.021000000000001</v>
      </c>
      <c r="CO122">
        <f t="shared" si="77"/>
        <v>12.013000000000002</v>
      </c>
      <c r="CP122">
        <f t="shared" si="78"/>
        <v>11.872000000000002</v>
      </c>
      <c r="CQ122">
        <f t="shared" si="79"/>
        <v>12.020999999999999</v>
      </c>
      <c r="CR122" s="13">
        <f t="shared" si="80"/>
        <v>12.695</v>
      </c>
      <c r="CW122" s="10">
        <f t="shared" si="81"/>
        <v>0.53200000000000003</v>
      </c>
      <c r="CX122">
        <f t="shared" si="82"/>
        <v>0.53200000000000003</v>
      </c>
      <c r="CY122">
        <f t="shared" si="83"/>
        <v>0.53</v>
      </c>
      <c r="CZ122">
        <f t="shared" si="84"/>
        <v>0.52800000000000002</v>
      </c>
      <c r="DA122">
        <f t="shared" si="85"/>
        <v>0.53</v>
      </c>
      <c r="DB122" s="10">
        <f t="shared" si="86"/>
        <v>0.53600000000000003</v>
      </c>
    </row>
    <row r="123" spans="3:106" x14ac:dyDescent="0.2">
      <c r="C123" s="4">
        <v>9.1261574074074078E-2</v>
      </c>
      <c r="K123" s="10">
        <f t="shared" si="4"/>
        <v>6.6440000000000001</v>
      </c>
      <c r="L123" s="16">
        <f t="shared" si="5"/>
        <v>6.7430000000000003</v>
      </c>
      <c r="M123" s="16">
        <f t="shared" si="6"/>
        <v>6.7550000000000008</v>
      </c>
      <c r="N123" s="16">
        <f t="shared" si="7"/>
        <v>7.1040000000000001</v>
      </c>
      <c r="O123" s="16">
        <f t="shared" si="8"/>
        <v>7.0369999999999999</v>
      </c>
      <c r="P123" s="10">
        <f t="shared" si="9"/>
        <v>8.6080000000000005</v>
      </c>
      <c r="Z123" s="13">
        <f t="shared" si="10"/>
        <v>17.369</v>
      </c>
      <c r="AA123">
        <f t="shared" si="11"/>
        <v>17.251000000000001</v>
      </c>
      <c r="AB123">
        <f t="shared" si="12"/>
        <v>17.546000000000003</v>
      </c>
      <c r="AC123">
        <f t="shared" si="13"/>
        <v>17.553000000000001</v>
      </c>
      <c r="AD123">
        <f t="shared" si="14"/>
        <v>17.184000000000001</v>
      </c>
      <c r="AE123">
        <f t="shared" si="15"/>
        <v>16.827000000000005</v>
      </c>
      <c r="AF123">
        <f t="shared" si="16"/>
        <v>16.400000000000002</v>
      </c>
      <c r="AG123">
        <f t="shared" si="17"/>
        <v>16.331</v>
      </c>
      <c r="AH123">
        <f t="shared" si="18"/>
        <v>16.509999999999998</v>
      </c>
      <c r="AI123">
        <f t="shared" si="19"/>
        <v>16.600000000000001</v>
      </c>
      <c r="AJ123" s="13">
        <f t="shared" si="20"/>
        <v>16.630000000000003</v>
      </c>
      <c r="AK123">
        <f t="shared" si="21"/>
        <v>15.257999999999999</v>
      </c>
      <c r="AL123">
        <f t="shared" si="22"/>
        <v>14.904</v>
      </c>
      <c r="AM123">
        <f t="shared" si="23"/>
        <v>14.947000000000001</v>
      </c>
      <c r="AN123">
        <f t="shared" si="24"/>
        <v>14.986000000000001</v>
      </c>
      <c r="AO123">
        <f t="shared" si="25"/>
        <v>15.123000000000001</v>
      </c>
      <c r="AP123">
        <f t="shared" si="26"/>
        <v>14.956</v>
      </c>
      <c r="AQ123">
        <f t="shared" si="27"/>
        <v>15.169</v>
      </c>
      <c r="AR123">
        <f t="shared" si="28"/>
        <v>15.408000000000001</v>
      </c>
      <c r="AS123">
        <f t="shared" si="29"/>
        <v>15.256</v>
      </c>
      <c r="AT123" s="13">
        <f t="shared" si="30"/>
        <v>15.002000000000001</v>
      </c>
      <c r="AU123">
        <f t="shared" si="31"/>
        <v>16.317</v>
      </c>
      <c r="AV123">
        <f t="shared" si="32"/>
        <v>16.254000000000001</v>
      </c>
      <c r="AW123">
        <f t="shared" si="33"/>
        <v>16.175000000000001</v>
      </c>
      <c r="AX123">
        <f t="shared" si="34"/>
        <v>16.641999999999999</v>
      </c>
      <c r="AY123">
        <f t="shared" si="35"/>
        <v>16.898999999999997</v>
      </c>
      <c r="AZ123">
        <f t="shared" si="36"/>
        <v>17.091999999999999</v>
      </c>
      <c r="BA123">
        <f t="shared" si="37"/>
        <v>17.067999999999998</v>
      </c>
      <c r="BB123">
        <f t="shared" si="38"/>
        <v>17.067</v>
      </c>
      <c r="BC123">
        <f t="shared" si="39"/>
        <v>17.126000000000001</v>
      </c>
      <c r="BD123" s="13">
        <f t="shared" si="40"/>
        <v>16.712</v>
      </c>
      <c r="BE123">
        <f t="shared" si="41"/>
        <v>16.873999999999999</v>
      </c>
      <c r="BF123">
        <f t="shared" si="42"/>
        <v>16.896000000000001</v>
      </c>
      <c r="BG123">
        <f t="shared" si="43"/>
        <v>16.909999999999997</v>
      </c>
      <c r="BH123">
        <f t="shared" si="44"/>
        <v>16.608999999999998</v>
      </c>
      <c r="BI123">
        <f t="shared" si="45"/>
        <v>16.590999999999998</v>
      </c>
      <c r="BJ123">
        <f t="shared" si="46"/>
        <v>16.431000000000001</v>
      </c>
      <c r="BK123">
        <f t="shared" si="47"/>
        <v>16.440999999999999</v>
      </c>
      <c r="BL123">
        <f t="shared" si="48"/>
        <v>16.196999999999999</v>
      </c>
      <c r="BM123">
        <f t="shared" si="49"/>
        <v>16.21</v>
      </c>
      <c r="BN123" s="13">
        <f t="shared" si="50"/>
        <v>16.657</v>
      </c>
      <c r="BO123">
        <f t="shared" si="51"/>
        <v>16.321999999999999</v>
      </c>
      <c r="BP123">
        <f t="shared" si="52"/>
        <v>16.405000000000001</v>
      </c>
      <c r="BQ123">
        <f t="shared" si="53"/>
        <v>16.257999999999999</v>
      </c>
      <c r="BR123">
        <f t="shared" si="54"/>
        <v>16.135000000000002</v>
      </c>
      <c r="BS123">
        <f t="shared" si="55"/>
        <v>15.692</v>
      </c>
      <c r="BT123">
        <f t="shared" si="56"/>
        <v>15.280999999999999</v>
      </c>
      <c r="BU123">
        <f t="shared" si="57"/>
        <v>14.552</v>
      </c>
      <c r="BV123">
        <f t="shared" si="58"/>
        <v>14.582000000000001</v>
      </c>
      <c r="BW123">
        <f t="shared" si="59"/>
        <v>14.51</v>
      </c>
      <c r="BX123" s="13">
        <f t="shared" si="60"/>
        <v>13.927</v>
      </c>
      <c r="BY123">
        <f t="shared" si="61"/>
        <v>13.821</v>
      </c>
      <c r="BZ123">
        <f t="shared" si="62"/>
        <v>13.22</v>
      </c>
      <c r="CA123">
        <f t="shared" si="63"/>
        <v>13.208</v>
      </c>
      <c r="CB123">
        <f t="shared" si="64"/>
        <v>12.712</v>
      </c>
      <c r="CC123">
        <f t="shared" si="65"/>
        <v>12.839</v>
      </c>
      <c r="CD123">
        <f t="shared" si="66"/>
        <v>13.008000000000001</v>
      </c>
      <c r="CE123">
        <f t="shared" si="67"/>
        <v>13.268000000000001</v>
      </c>
      <c r="CF123">
        <f t="shared" si="68"/>
        <v>13.136000000000001</v>
      </c>
      <c r="CG123">
        <f t="shared" si="69"/>
        <v>12.959</v>
      </c>
      <c r="CH123" s="13">
        <f t="shared" si="70"/>
        <v>12.828999999999999</v>
      </c>
      <c r="CI123">
        <f t="shared" si="71"/>
        <v>12.553000000000003</v>
      </c>
      <c r="CJ123">
        <f t="shared" si="72"/>
        <v>12.968</v>
      </c>
      <c r="CK123">
        <f t="shared" si="73"/>
        <v>12.5</v>
      </c>
      <c r="CL123">
        <f t="shared" si="74"/>
        <v>12.616999999999999</v>
      </c>
      <c r="CM123">
        <f t="shared" si="75"/>
        <v>12.345000000000001</v>
      </c>
      <c r="CN123">
        <f t="shared" si="76"/>
        <v>12.817</v>
      </c>
      <c r="CO123">
        <f t="shared" si="77"/>
        <v>12.860000000000001</v>
      </c>
      <c r="CP123">
        <f t="shared" si="78"/>
        <v>12.281000000000001</v>
      </c>
      <c r="CQ123">
        <f t="shared" si="79"/>
        <v>12.254000000000001</v>
      </c>
      <c r="CR123" s="13">
        <f t="shared" si="80"/>
        <v>12.907</v>
      </c>
      <c r="CW123" s="10">
        <f t="shared" si="81"/>
        <v>0.52900000000000003</v>
      </c>
      <c r="CX123">
        <f t="shared" si="82"/>
        <v>0.53100000000000003</v>
      </c>
      <c r="CY123">
        <f t="shared" si="83"/>
        <v>0.52800000000000002</v>
      </c>
      <c r="CZ123">
        <f t="shared" si="84"/>
        <v>0.52700000000000002</v>
      </c>
      <c r="DA123">
        <f t="shared" si="85"/>
        <v>0.52800000000000002</v>
      </c>
      <c r="DB123" s="10">
        <f t="shared" si="86"/>
        <v>0.53</v>
      </c>
    </row>
    <row r="124" spans="3:106" x14ac:dyDescent="0.2">
      <c r="C124" s="8">
        <v>0.13390046296296296</v>
      </c>
      <c r="K124" s="10">
        <f t="shared" si="4"/>
        <v>6.4240000000000004</v>
      </c>
      <c r="L124" s="16">
        <f t="shared" si="5"/>
        <v>6.7050000000000001</v>
      </c>
      <c r="M124" s="16">
        <f t="shared" si="6"/>
        <v>6.6069999999999993</v>
      </c>
      <c r="N124" s="16">
        <f t="shared" si="7"/>
        <v>6.9060000000000006</v>
      </c>
      <c r="O124" s="16">
        <f t="shared" si="8"/>
        <v>7.0280000000000005</v>
      </c>
      <c r="P124" s="10">
        <f t="shared" si="9"/>
        <v>8.5949999999999989</v>
      </c>
      <c r="Z124" s="13">
        <f t="shared" si="10"/>
        <v>17.251999999999999</v>
      </c>
      <c r="AA124">
        <f t="shared" si="11"/>
        <v>17.200000000000003</v>
      </c>
      <c r="AB124">
        <f t="shared" si="12"/>
        <v>17.450000000000003</v>
      </c>
      <c r="AC124">
        <f t="shared" si="13"/>
        <v>17.398</v>
      </c>
      <c r="AD124">
        <f t="shared" si="14"/>
        <v>17.208000000000002</v>
      </c>
      <c r="AE124">
        <f t="shared" si="15"/>
        <v>17.027000000000001</v>
      </c>
      <c r="AF124">
        <f t="shared" si="16"/>
        <v>16.574999999999999</v>
      </c>
      <c r="AG124">
        <f t="shared" si="17"/>
        <v>16.547999999999998</v>
      </c>
      <c r="AH124">
        <f t="shared" si="18"/>
        <v>16.657999999999998</v>
      </c>
      <c r="AI124">
        <f t="shared" si="19"/>
        <v>16.716999999999999</v>
      </c>
      <c r="AJ124" s="13">
        <f t="shared" si="20"/>
        <v>16.571000000000002</v>
      </c>
      <c r="AK124">
        <f t="shared" si="21"/>
        <v>15.173</v>
      </c>
      <c r="AL124">
        <f t="shared" si="22"/>
        <v>14.851000000000001</v>
      </c>
      <c r="AM124">
        <f t="shared" si="23"/>
        <v>14.780000000000001</v>
      </c>
      <c r="AN124">
        <f t="shared" si="24"/>
        <v>14.903000000000002</v>
      </c>
      <c r="AO124">
        <f t="shared" si="25"/>
        <v>14.929000000000002</v>
      </c>
      <c r="AP124">
        <f t="shared" si="26"/>
        <v>14.761000000000001</v>
      </c>
      <c r="AQ124">
        <f t="shared" si="27"/>
        <v>14.834999999999999</v>
      </c>
      <c r="AR124">
        <f t="shared" si="28"/>
        <v>15.100999999999999</v>
      </c>
      <c r="AS124">
        <f t="shared" si="29"/>
        <v>14.958999999999998</v>
      </c>
      <c r="AT124" s="13">
        <f t="shared" si="30"/>
        <v>14.745999999999999</v>
      </c>
      <c r="AU124">
        <f t="shared" si="31"/>
        <v>16.123999999999999</v>
      </c>
      <c r="AV124">
        <f t="shared" si="32"/>
        <v>16.119000000000003</v>
      </c>
      <c r="AW124">
        <f t="shared" si="33"/>
        <v>15.995000000000001</v>
      </c>
      <c r="AX124">
        <f t="shared" si="34"/>
        <v>16.452000000000002</v>
      </c>
      <c r="AY124">
        <f t="shared" si="35"/>
        <v>16.783999999999999</v>
      </c>
      <c r="AZ124">
        <f t="shared" si="36"/>
        <v>17.032</v>
      </c>
      <c r="BA124">
        <f t="shared" si="37"/>
        <v>17.103999999999999</v>
      </c>
      <c r="BB124">
        <f t="shared" si="38"/>
        <v>16.984999999999999</v>
      </c>
      <c r="BC124">
        <f t="shared" si="39"/>
        <v>17.106999999999999</v>
      </c>
      <c r="BD124" s="13">
        <f t="shared" si="40"/>
        <v>16.654</v>
      </c>
      <c r="BE124">
        <f t="shared" si="41"/>
        <v>16.434000000000001</v>
      </c>
      <c r="BF124">
        <f t="shared" si="42"/>
        <v>16.577999999999999</v>
      </c>
      <c r="BG124">
        <f t="shared" si="43"/>
        <v>16.704999999999998</v>
      </c>
      <c r="BH124">
        <f t="shared" si="44"/>
        <v>16.318999999999999</v>
      </c>
      <c r="BI124">
        <f t="shared" si="45"/>
        <v>16.32</v>
      </c>
      <c r="BJ124">
        <f t="shared" si="46"/>
        <v>16.167000000000002</v>
      </c>
      <c r="BK124">
        <f t="shared" si="47"/>
        <v>16.177</v>
      </c>
      <c r="BL124">
        <f t="shared" si="48"/>
        <v>15.929999999999998</v>
      </c>
      <c r="BM124">
        <f t="shared" si="49"/>
        <v>15.873000000000001</v>
      </c>
      <c r="BN124" s="13">
        <f t="shared" si="50"/>
        <v>16.346</v>
      </c>
      <c r="BO124">
        <f t="shared" si="51"/>
        <v>16.109000000000002</v>
      </c>
      <c r="BP124">
        <f t="shared" si="52"/>
        <v>15.96</v>
      </c>
      <c r="BQ124">
        <f t="shared" si="53"/>
        <v>15.635</v>
      </c>
      <c r="BR124">
        <f t="shared" si="54"/>
        <v>15.510999999999999</v>
      </c>
      <c r="BS124">
        <f t="shared" si="55"/>
        <v>15.357999999999997</v>
      </c>
      <c r="BT124">
        <f t="shared" si="56"/>
        <v>15.561999999999998</v>
      </c>
      <c r="BU124">
        <f t="shared" si="57"/>
        <v>14.797999999999998</v>
      </c>
      <c r="BV124">
        <f t="shared" si="58"/>
        <v>14.705</v>
      </c>
      <c r="BW124">
        <f t="shared" si="59"/>
        <v>14.693000000000001</v>
      </c>
      <c r="BX124" s="13">
        <f t="shared" si="60"/>
        <v>14.114000000000001</v>
      </c>
      <c r="BY124">
        <f t="shared" si="61"/>
        <v>14.231</v>
      </c>
      <c r="BZ124">
        <f t="shared" si="62"/>
        <v>13.593</v>
      </c>
      <c r="CA124">
        <f t="shared" si="63"/>
        <v>13.620999999999999</v>
      </c>
      <c r="CB124">
        <f t="shared" si="64"/>
        <v>13.416</v>
      </c>
      <c r="CC124">
        <f t="shared" si="65"/>
        <v>13.291</v>
      </c>
      <c r="CD124">
        <f t="shared" si="66"/>
        <v>12.875</v>
      </c>
      <c r="CE124">
        <f t="shared" si="67"/>
        <v>13.097</v>
      </c>
      <c r="CF124">
        <f t="shared" si="68"/>
        <v>13.034999999999998</v>
      </c>
      <c r="CG124">
        <f t="shared" si="69"/>
        <v>12.814000000000002</v>
      </c>
      <c r="CH124" s="13">
        <f t="shared" si="70"/>
        <v>12.68</v>
      </c>
      <c r="CI124">
        <f t="shared" si="71"/>
        <v>12.639999999999999</v>
      </c>
      <c r="CJ124">
        <f t="shared" si="72"/>
        <v>13.123999999999999</v>
      </c>
      <c r="CK124">
        <f t="shared" si="73"/>
        <v>12.637999999999998</v>
      </c>
      <c r="CL124">
        <f t="shared" si="74"/>
        <v>12.858000000000002</v>
      </c>
      <c r="CM124">
        <f t="shared" si="75"/>
        <v>12.459999999999999</v>
      </c>
      <c r="CN124">
        <f t="shared" si="76"/>
        <v>12.695</v>
      </c>
      <c r="CO124">
        <f t="shared" si="77"/>
        <v>12.622</v>
      </c>
      <c r="CP124">
        <f t="shared" si="78"/>
        <v>12.568000000000001</v>
      </c>
      <c r="CQ124">
        <f t="shared" si="79"/>
        <v>12.428000000000001</v>
      </c>
      <c r="CR124" s="13">
        <f t="shared" si="80"/>
        <v>13.141</v>
      </c>
      <c r="CW124" s="10">
        <f t="shared" si="81"/>
        <v>0.53300000000000003</v>
      </c>
      <c r="CX124">
        <f t="shared" si="82"/>
        <v>0.53300000000000003</v>
      </c>
      <c r="CY124">
        <f t="shared" si="83"/>
        <v>0.52800000000000002</v>
      </c>
      <c r="CZ124">
        <f t="shared" si="84"/>
        <v>0.52800000000000002</v>
      </c>
      <c r="DA124">
        <f t="shared" si="85"/>
        <v>0.53100000000000003</v>
      </c>
      <c r="DB124" s="10">
        <f t="shared" si="86"/>
        <v>0.53800000000000003</v>
      </c>
    </row>
    <row r="125" spans="3:106" x14ac:dyDescent="0.2">
      <c r="C125" s="4">
        <v>0.17653935185185185</v>
      </c>
      <c r="K125" s="10">
        <f t="shared" si="4"/>
        <v>6.0860000000000003</v>
      </c>
      <c r="L125" s="16">
        <f t="shared" si="5"/>
        <v>6.4499999999999993</v>
      </c>
      <c r="M125" s="16">
        <f t="shared" si="6"/>
        <v>6.5449999999999999</v>
      </c>
      <c r="N125" s="16">
        <f t="shared" si="7"/>
        <v>6.8639999999999999</v>
      </c>
      <c r="O125" s="16">
        <f t="shared" si="8"/>
        <v>6.9739999999999993</v>
      </c>
      <c r="P125" s="10">
        <f t="shared" si="9"/>
        <v>8.5410000000000004</v>
      </c>
      <c r="Z125" s="13">
        <f t="shared" si="10"/>
        <v>17.131999999999998</v>
      </c>
      <c r="AA125">
        <f t="shared" si="11"/>
        <v>17.105</v>
      </c>
      <c r="AB125">
        <f t="shared" si="12"/>
        <v>17.329999999999998</v>
      </c>
      <c r="AC125">
        <f t="shared" si="13"/>
        <v>17.190999999999999</v>
      </c>
      <c r="AD125">
        <f t="shared" si="14"/>
        <v>17.341000000000001</v>
      </c>
      <c r="AE125">
        <f t="shared" si="15"/>
        <v>17.13</v>
      </c>
      <c r="AF125">
        <f t="shared" si="16"/>
        <v>16.716999999999999</v>
      </c>
      <c r="AG125">
        <f t="shared" si="17"/>
        <v>16.719000000000001</v>
      </c>
      <c r="AH125">
        <f t="shared" si="18"/>
        <v>16.833000000000002</v>
      </c>
      <c r="AI125">
        <f t="shared" si="19"/>
        <v>16.856999999999999</v>
      </c>
      <c r="AJ125" s="13">
        <f t="shared" si="20"/>
        <v>16.849</v>
      </c>
      <c r="AK125">
        <f t="shared" si="21"/>
        <v>15.421000000000003</v>
      </c>
      <c r="AL125">
        <f t="shared" si="22"/>
        <v>15.184000000000001</v>
      </c>
      <c r="AM125">
        <f t="shared" si="23"/>
        <v>15.121000000000002</v>
      </c>
      <c r="AN125">
        <f t="shared" si="24"/>
        <v>15.094999999999999</v>
      </c>
      <c r="AO125">
        <f t="shared" si="25"/>
        <v>15.145999999999999</v>
      </c>
      <c r="AP125">
        <f t="shared" si="26"/>
        <v>15.379</v>
      </c>
      <c r="AQ125">
        <f t="shared" si="27"/>
        <v>15.380999999999998</v>
      </c>
      <c r="AR125">
        <f t="shared" si="28"/>
        <v>15.549999999999997</v>
      </c>
      <c r="AS125">
        <f t="shared" si="29"/>
        <v>15.455999999999998</v>
      </c>
      <c r="AT125" s="13">
        <f t="shared" si="30"/>
        <v>15.219999999999999</v>
      </c>
      <c r="AU125">
        <f t="shared" si="31"/>
        <v>16.613</v>
      </c>
      <c r="AV125">
        <f t="shared" si="32"/>
        <v>16.523999999999997</v>
      </c>
      <c r="AW125">
        <f t="shared" si="33"/>
        <v>16.515000000000001</v>
      </c>
      <c r="AX125">
        <f t="shared" si="34"/>
        <v>16.878</v>
      </c>
      <c r="AY125">
        <f t="shared" si="35"/>
        <v>17.193999999999999</v>
      </c>
      <c r="AZ125">
        <f t="shared" si="36"/>
        <v>17.094000000000001</v>
      </c>
      <c r="BA125">
        <f t="shared" si="37"/>
        <v>17.194000000000003</v>
      </c>
      <c r="BB125">
        <f t="shared" si="38"/>
        <v>17.089000000000002</v>
      </c>
      <c r="BC125">
        <f t="shared" si="39"/>
        <v>16.926000000000002</v>
      </c>
      <c r="BD125" s="13">
        <f t="shared" si="40"/>
        <v>16.502000000000002</v>
      </c>
      <c r="BE125">
        <f t="shared" si="41"/>
        <v>16.53</v>
      </c>
      <c r="BF125">
        <f t="shared" si="42"/>
        <v>16.588999999999999</v>
      </c>
      <c r="BG125">
        <f t="shared" si="43"/>
        <v>16.640999999999998</v>
      </c>
      <c r="BH125">
        <f t="shared" si="44"/>
        <v>16.108999999999998</v>
      </c>
      <c r="BI125">
        <f t="shared" si="45"/>
        <v>16.063999999999997</v>
      </c>
      <c r="BJ125">
        <f t="shared" si="46"/>
        <v>15.987999999999998</v>
      </c>
      <c r="BK125">
        <f t="shared" si="47"/>
        <v>15.981</v>
      </c>
      <c r="BL125">
        <f t="shared" si="48"/>
        <v>15.962</v>
      </c>
      <c r="BM125">
        <f t="shared" si="49"/>
        <v>16.178000000000001</v>
      </c>
      <c r="BN125" s="13">
        <f t="shared" si="50"/>
        <v>16.591999999999999</v>
      </c>
      <c r="BO125">
        <f t="shared" si="51"/>
        <v>15.871</v>
      </c>
      <c r="BP125">
        <f t="shared" si="52"/>
        <v>15.444000000000001</v>
      </c>
      <c r="BQ125">
        <f t="shared" si="53"/>
        <v>15.143000000000001</v>
      </c>
      <c r="BR125">
        <f t="shared" si="54"/>
        <v>15.219999999999999</v>
      </c>
      <c r="BS125">
        <f t="shared" si="55"/>
        <v>14.811999999999996</v>
      </c>
      <c r="BT125">
        <f t="shared" si="56"/>
        <v>14.743999999999996</v>
      </c>
      <c r="BU125">
        <f t="shared" si="57"/>
        <v>13.959999999999997</v>
      </c>
      <c r="BV125">
        <f t="shared" si="58"/>
        <v>13.649000000000001</v>
      </c>
      <c r="BW125">
        <f t="shared" si="59"/>
        <v>13.536999999999999</v>
      </c>
      <c r="BX125" s="13">
        <f t="shared" si="60"/>
        <v>12.991</v>
      </c>
      <c r="BY125">
        <f t="shared" si="61"/>
        <v>13.433</v>
      </c>
      <c r="BZ125">
        <f t="shared" si="62"/>
        <v>13.284000000000001</v>
      </c>
      <c r="CA125">
        <f t="shared" si="63"/>
        <v>13.100999999999999</v>
      </c>
      <c r="CB125">
        <f t="shared" si="64"/>
        <v>12.582000000000001</v>
      </c>
      <c r="CC125">
        <f t="shared" si="65"/>
        <v>12.581</v>
      </c>
      <c r="CD125">
        <f t="shared" si="66"/>
        <v>12.294</v>
      </c>
      <c r="CE125">
        <f t="shared" si="67"/>
        <v>12.334</v>
      </c>
      <c r="CF125">
        <f t="shared" si="68"/>
        <v>12.267000000000001</v>
      </c>
      <c r="CG125">
        <f t="shared" si="69"/>
        <v>12.097000000000001</v>
      </c>
      <c r="CH125" s="13">
        <f t="shared" si="70"/>
        <v>11.911999999999999</v>
      </c>
      <c r="CI125">
        <f t="shared" si="71"/>
        <v>11.745999999999999</v>
      </c>
      <c r="CJ125">
        <f t="shared" si="72"/>
        <v>11.917</v>
      </c>
      <c r="CK125">
        <f t="shared" si="73"/>
        <v>11.906999999999998</v>
      </c>
      <c r="CL125">
        <f t="shared" si="74"/>
        <v>12.386999999999999</v>
      </c>
      <c r="CM125">
        <f t="shared" si="75"/>
        <v>11.968999999999999</v>
      </c>
      <c r="CN125">
        <f t="shared" si="76"/>
        <v>12.295999999999999</v>
      </c>
      <c r="CO125">
        <f t="shared" si="77"/>
        <v>12.683999999999999</v>
      </c>
      <c r="CP125">
        <f t="shared" si="78"/>
        <v>12.46</v>
      </c>
      <c r="CQ125">
        <f t="shared" si="79"/>
        <v>12.341999999999999</v>
      </c>
      <c r="CR125" s="13">
        <f t="shared" si="80"/>
        <v>13.241999999999999</v>
      </c>
      <c r="CW125" s="10">
        <f t="shared" si="81"/>
        <v>0.53200000000000003</v>
      </c>
      <c r="CX125">
        <f t="shared" si="82"/>
        <v>0.53400000000000003</v>
      </c>
      <c r="CY125">
        <f t="shared" si="83"/>
        <v>0.52800000000000002</v>
      </c>
      <c r="CZ125">
        <f t="shared" si="84"/>
        <v>0.52600000000000002</v>
      </c>
      <c r="DA125">
        <f t="shared" si="85"/>
        <v>0.52600000000000002</v>
      </c>
      <c r="DB125" s="10">
        <f t="shared" si="86"/>
        <v>0.52700000000000002</v>
      </c>
    </row>
    <row r="126" spans="3:106" x14ac:dyDescent="0.2">
      <c r="C126" s="8">
        <v>0.21917824074074074</v>
      </c>
      <c r="K126" s="10">
        <f t="shared" si="4"/>
        <v>6.5069999999999997</v>
      </c>
      <c r="L126" s="16">
        <f t="shared" si="5"/>
        <v>6.7119999999999997</v>
      </c>
      <c r="M126" s="16">
        <f t="shared" si="6"/>
        <v>6.8790000000000004</v>
      </c>
      <c r="N126" s="16">
        <f t="shared" si="7"/>
        <v>7.0830000000000002</v>
      </c>
      <c r="O126" s="16">
        <f t="shared" si="8"/>
        <v>7.1609999999999996</v>
      </c>
      <c r="P126" s="10">
        <f t="shared" si="9"/>
        <v>8.7050000000000001</v>
      </c>
      <c r="Z126" s="13">
        <f t="shared" si="10"/>
        <v>17.073</v>
      </c>
      <c r="AA126">
        <f t="shared" si="11"/>
        <v>17.023</v>
      </c>
      <c r="AB126">
        <f t="shared" si="12"/>
        <v>17.259</v>
      </c>
      <c r="AC126">
        <f t="shared" si="13"/>
        <v>17.228000000000002</v>
      </c>
      <c r="AD126">
        <f t="shared" si="14"/>
        <v>17.492999999999999</v>
      </c>
      <c r="AE126">
        <f t="shared" si="15"/>
        <v>17.198</v>
      </c>
      <c r="AF126">
        <f t="shared" si="16"/>
        <v>16.744</v>
      </c>
      <c r="AG126">
        <f t="shared" si="17"/>
        <v>17.044999999999998</v>
      </c>
      <c r="AH126">
        <f t="shared" si="18"/>
        <v>17.120999999999999</v>
      </c>
      <c r="AI126">
        <f t="shared" si="19"/>
        <v>17.103999999999999</v>
      </c>
      <c r="AJ126" s="13">
        <f t="shared" si="20"/>
        <v>17.116</v>
      </c>
      <c r="AK126">
        <f t="shared" si="21"/>
        <v>15.678000000000001</v>
      </c>
      <c r="AL126">
        <f t="shared" si="22"/>
        <v>15.509</v>
      </c>
      <c r="AM126">
        <f t="shared" si="23"/>
        <v>15.588000000000001</v>
      </c>
      <c r="AN126">
        <f t="shared" si="24"/>
        <v>15.356999999999999</v>
      </c>
      <c r="AO126">
        <f t="shared" si="25"/>
        <v>15.584999999999999</v>
      </c>
      <c r="AP126">
        <f t="shared" si="26"/>
        <v>15.965999999999999</v>
      </c>
      <c r="AQ126">
        <f t="shared" si="27"/>
        <v>15.758999999999999</v>
      </c>
      <c r="AR126">
        <f t="shared" si="28"/>
        <v>15.920999999999999</v>
      </c>
      <c r="AS126">
        <f t="shared" si="29"/>
        <v>15.714</v>
      </c>
      <c r="AT126" s="13">
        <f t="shared" si="30"/>
        <v>15.54</v>
      </c>
      <c r="AU126">
        <f t="shared" si="31"/>
        <v>16.901</v>
      </c>
      <c r="AV126">
        <f t="shared" si="32"/>
        <v>16.79</v>
      </c>
      <c r="AW126">
        <f t="shared" si="33"/>
        <v>16.777000000000001</v>
      </c>
      <c r="AX126">
        <f t="shared" si="34"/>
        <v>17.135999999999999</v>
      </c>
      <c r="AY126">
        <f t="shared" si="35"/>
        <v>17.225999999999999</v>
      </c>
      <c r="AZ126">
        <f t="shared" si="36"/>
        <v>16.93</v>
      </c>
      <c r="BA126">
        <f t="shared" si="37"/>
        <v>16.943999999999999</v>
      </c>
      <c r="BB126">
        <f t="shared" si="38"/>
        <v>16.762</v>
      </c>
      <c r="BC126">
        <f t="shared" si="39"/>
        <v>16.526999999999997</v>
      </c>
      <c r="BD126" s="13">
        <f t="shared" si="40"/>
        <v>16.149999999999999</v>
      </c>
      <c r="BE126">
        <f t="shared" si="41"/>
        <v>16.113</v>
      </c>
      <c r="BF126">
        <f t="shared" si="42"/>
        <v>16.399000000000001</v>
      </c>
      <c r="BG126">
        <f t="shared" si="43"/>
        <v>16.437999999999999</v>
      </c>
      <c r="BH126">
        <f t="shared" si="44"/>
        <v>16.045999999999999</v>
      </c>
      <c r="BI126">
        <f t="shared" si="45"/>
        <v>16.034000000000002</v>
      </c>
      <c r="BJ126">
        <f t="shared" si="46"/>
        <v>15.868000000000002</v>
      </c>
      <c r="BK126">
        <f t="shared" si="47"/>
        <v>15.925000000000001</v>
      </c>
      <c r="BL126">
        <f t="shared" si="48"/>
        <v>15.914000000000001</v>
      </c>
      <c r="BM126">
        <f t="shared" si="49"/>
        <v>16.169</v>
      </c>
      <c r="BN126" s="13">
        <f t="shared" si="50"/>
        <v>16.745999999999999</v>
      </c>
      <c r="BO126">
        <f t="shared" si="51"/>
        <v>16.227</v>
      </c>
      <c r="BP126">
        <f t="shared" si="52"/>
        <v>15.391999999999999</v>
      </c>
      <c r="BQ126">
        <f t="shared" si="53"/>
        <v>15.107999999999997</v>
      </c>
      <c r="BR126">
        <f t="shared" si="54"/>
        <v>15.031999999999998</v>
      </c>
      <c r="BS126">
        <f t="shared" si="55"/>
        <v>14.331999999999999</v>
      </c>
      <c r="BT126">
        <f t="shared" si="56"/>
        <v>14.258999999999997</v>
      </c>
      <c r="BU126">
        <f t="shared" si="57"/>
        <v>13.773999999999997</v>
      </c>
      <c r="BV126">
        <f t="shared" si="58"/>
        <v>13.138999999999998</v>
      </c>
      <c r="BW126">
        <f t="shared" si="59"/>
        <v>13.037000000000001</v>
      </c>
      <c r="BX126" s="13">
        <f t="shared" si="60"/>
        <v>12.276</v>
      </c>
      <c r="BY126">
        <f t="shared" si="61"/>
        <v>12.542</v>
      </c>
      <c r="BZ126">
        <f t="shared" si="62"/>
        <v>12.951000000000001</v>
      </c>
      <c r="CA126">
        <f t="shared" si="63"/>
        <v>12.752000000000001</v>
      </c>
      <c r="CB126">
        <f t="shared" si="64"/>
        <v>12.149000000000001</v>
      </c>
      <c r="CC126">
        <f t="shared" si="65"/>
        <v>12.43</v>
      </c>
      <c r="CD126">
        <f t="shared" si="66"/>
        <v>12.515000000000001</v>
      </c>
      <c r="CE126">
        <f t="shared" si="67"/>
        <v>12.445</v>
      </c>
      <c r="CF126">
        <f t="shared" si="68"/>
        <v>12.758999999999999</v>
      </c>
      <c r="CG126">
        <f t="shared" si="69"/>
        <v>12.600999999999999</v>
      </c>
      <c r="CH126" s="13">
        <f t="shared" si="70"/>
        <v>12.398999999999999</v>
      </c>
      <c r="CI126">
        <f t="shared" si="71"/>
        <v>12.203999999999999</v>
      </c>
      <c r="CJ126">
        <f t="shared" si="72"/>
        <v>11.668000000000001</v>
      </c>
      <c r="CK126">
        <f t="shared" si="73"/>
        <v>11.649000000000001</v>
      </c>
      <c r="CL126">
        <f t="shared" si="74"/>
        <v>12.318</v>
      </c>
      <c r="CM126">
        <f t="shared" si="75"/>
        <v>11.769000000000002</v>
      </c>
      <c r="CN126">
        <f t="shared" si="76"/>
        <v>11.911999999999999</v>
      </c>
      <c r="CO126">
        <f t="shared" si="77"/>
        <v>12.119</v>
      </c>
      <c r="CP126">
        <f t="shared" si="78"/>
        <v>11.847000000000001</v>
      </c>
      <c r="CQ126">
        <f t="shared" si="79"/>
        <v>11.595000000000001</v>
      </c>
      <c r="CR126" s="13">
        <f t="shared" si="80"/>
        <v>12.152000000000003</v>
      </c>
      <c r="CW126" s="10">
        <f t="shared" si="81"/>
        <v>0.53500000000000003</v>
      </c>
      <c r="CX126">
        <f t="shared" si="82"/>
        <v>0.53700000000000003</v>
      </c>
      <c r="CY126">
        <f t="shared" si="83"/>
        <v>0.53</v>
      </c>
      <c r="CZ126">
        <f t="shared" si="84"/>
        <v>0.52900000000000003</v>
      </c>
      <c r="DA126">
        <f t="shared" si="85"/>
        <v>0.52900000000000003</v>
      </c>
      <c r="DB126" s="10">
        <f t="shared" si="86"/>
        <v>0.53400000000000003</v>
      </c>
    </row>
    <row r="127" spans="3:106" x14ac:dyDescent="0.2">
      <c r="C127" s="4">
        <v>0.26181712962962961</v>
      </c>
      <c r="K127" s="10">
        <f t="shared" si="4"/>
        <v>6.3489999999999993</v>
      </c>
      <c r="L127" s="16">
        <f t="shared" si="5"/>
        <v>6.6659999999999995</v>
      </c>
      <c r="M127" s="16">
        <f t="shared" si="6"/>
        <v>6.7379999999999995</v>
      </c>
      <c r="N127" s="16">
        <f t="shared" si="7"/>
        <v>7.0469999999999997</v>
      </c>
      <c r="O127" s="16">
        <f t="shared" si="8"/>
        <v>7.3159999999999998</v>
      </c>
      <c r="P127" s="10">
        <f t="shared" si="9"/>
        <v>8.8970000000000002</v>
      </c>
      <c r="Z127" s="13">
        <f t="shared" si="10"/>
        <v>16.969000000000001</v>
      </c>
      <c r="AA127">
        <f t="shared" si="11"/>
        <v>16.98</v>
      </c>
      <c r="AB127">
        <f t="shared" si="12"/>
        <v>17.166</v>
      </c>
      <c r="AC127">
        <f t="shared" si="13"/>
        <v>16.981999999999999</v>
      </c>
      <c r="AD127">
        <f t="shared" si="14"/>
        <v>17.328999999999997</v>
      </c>
      <c r="AE127">
        <f t="shared" si="15"/>
        <v>17.237999999999996</v>
      </c>
      <c r="AF127">
        <f t="shared" si="16"/>
        <v>16.774000000000001</v>
      </c>
      <c r="AG127">
        <f t="shared" si="17"/>
        <v>16.806999999999999</v>
      </c>
      <c r="AH127">
        <f t="shared" si="18"/>
        <v>17.146000000000001</v>
      </c>
      <c r="AI127">
        <f t="shared" si="19"/>
        <v>17.286000000000001</v>
      </c>
      <c r="AJ127" s="13">
        <f t="shared" si="20"/>
        <v>17.297000000000001</v>
      </c>
      <c r="AK127">
        <f t="shared" si="21"/>
        <v>15.854999999999999</v>
      </c>
      <c r="AL127">
        <f t="shared" si="22"/>
        <v>15.656999999999998</v>
      </c>
      <c r="AM127">
        <f t="shared" si="23"/>
        <v>15.738</v>
      </c>
      <c r="AN127">
        <f t="shared" si="24"/>
        <v>15.375999999999998</v>
      </c>
      <c r="AO127">
        <f t="shared" si="25"/>
        <v>15.447999999999999</v>
      </c>
      <c r="AP127">
        <f t="shared" si="26"/>
        <v>15.870000000000001</v>
      </c>
      <c r="AQ127">
        <f t="shared" si="27"/>
        <v>15.856999999999999</v>
      </c>
      <c r="AR127">
        <f t="shared" si="28"/>
        <v>15.713999999999999</v>
      </c>
      <c r="AS127">
        <f t="shared" si="29"/>
        <v>15.511000000000001</v>
      </c>
      <c r="AT127" s="13">
        <f t="shared" si="30"/>
        <v>15.302</v>
      </c>
      <c r="AU127">
        <f t="shared" si="31"/>
        <v>16.696000000000002</v>
      </c>
      <c r="AV127">
        <f t="shared" si="32"/>
        <v>16.695999999999998</v>
      </c>
      <c r="AW127">
        <f t="shared" si="33"/>
        <v>16.748000000000001</v>
      </c>
      <c r="AX127">
        <f t="shared" si="34"/>
        <v>17.164999999999999</v>
      </c>
      <c r="AY127">
        <f t="shared" si="35"/>
        <v>17.309000000000001</v>
      </c>
      <c r="AZ127">
        <f t="shared" si="36"/>
        <v>16.914999999999999</v>
      </c>
      <c r="BA127">
        <f t="shared" si="37"/>
        <v>17.012000000000004</v>
      </c>
      <c r="BB127">
        <f t="shared" si="38"/>
        <v>16.930999999999997</v>
      </c>
      <c r="BC127">
        <f t="shared" si="39"/>
        <v>16.681000000000001</v>
      </c>
      <c r="BD127" s="13">
        <f t="shared" si="40"/>
        <v>16.396000000000001</v>
      </c>
      <c r="BE127">
        <f t="shared" si="41"/>
        <v>16.478999999999999</v>
      </c>
      <c r="BF127">
        <f t="shared" si="42"/>
        <v>16.487000000000002</v>
      </c>
      <c r="BG127">
        <f t="shared" si="43"/>
        <v>16.484999999999999</v>
      </c>
      <c r="BH127">
        <f t="shared" si="44"/>
        <v>16.036999999999999</v>
      </c>
      <c r="BI127">
        <f t="shared" si="45"/>
        <v>16.000999999999998</v>
      </c>
      <c r="BJ127">
        <f t="shared" si="46"/>
        <v>15.946999999999999</v>
      </c>
      <c r="BK127">
        <f t="shared" si="47"/>
        <v>15.876999999999999</v>
      </c>
      <c r="BL127">
        <f t="shared" si="48"/>
        <v>15.809999999999999</v>
      </c>
      <c r="BM127">
        <f t="shared" si="49"/>
        <v>16.064</v>
      </c>
      <c r="BN127" s="13">
        <f t="shared" si="50"/>
        <v>16.378</v>
      </c>
      <c r="BO127">
        <f t="shared" si="51"/>
        <v>15.692999999999998</v>
      </c>
      <c r="BP127">
        <f t="shared" si="52"/>
        <v>15.108999999999998</v>
      </c>
      <c r="BQ127">
        <f t="shared" si="53"/>
        <v>14.853999999999999</v>
      </c>
      <c r="BR127">
        <f t="shared" si="54"/>
        <v>14.904999999999999</v>
      </c>
      <c r="BS127">
        <f t="shared" si="55"/>
        <v>14.281000000000001</v>
      </c>
      <c r="BT127">
        <f t="shared" si="56"/>
        <v>14.094999999999999</v>
      </c>
      <c r="BU127">
        <f t="shared" si="57"/>
        <v>13.461000000000002</v>
      </c>
      <c r="BV127">
        <f t="shared" si="58"/>
        <v>12.905999999999999</v>
      </c>
      <c r="BW127">
        <f t="shared" si="59"/>
        <v>12.704999999999998</v>
      </c>
      <c r="BX127" s="13">
        <f t="shared" si="60"/>
        <v>12.112</v>
      </c>
      <c r="BY127">
        <f t="shared" si="61"/>
        <v>12.386999999999999</v>
      </c>
      <c r="BZ127">
        <f t="shared" si="62"/>
        <v>12.628</v>
      </c>
      <c r="CA127">
        <f t="shared" si="63"/>
        <v>12.552</v>
      </c>
      <c r="CB127">
        <f t="shared" si="64"/>
        <v>12.018000000000001</v>
      </c>
      <c r="CC127">
        <f t="shared" si="65"/>
        <v>12.248999999999999</v>
      </c>
      <c r="CD127">
        <f t="shared" si="66"/>
        <v>12.274000000000001</v>
      </c>
      <c r="CE127">
        <f t="shared" si="67"/>
        <v>12.324</v>
      </c>
      <c r="CF127">
        <f t="shared" si="68"/>
        <v>12.599</v>
      </c>
      <c r="CG127">
        <f t="shared" si="69"/>
        <v>12.535</v>
      </c>
      <c r="CH127" s="13">
        <f t="shared" si="70"/>
        <v>12.296000000000003</v>
      </c>
      <c r="CI127">
        <f t="shared" si="71"/>
        <v>11.965999999999999</v>
      </c>
      <c r="CJ127">
        <f t="shared" si="72"/>
        <v>11.403</v>
      </c>
      <c r="CK127">
        <f t="shared" si="73"/>
        <v>11.097999999999999</v>
      </c>
      <c r="CL127">
        <f t="shared" si="74"/>
        <v>11.613</v>
      </c>
      <c r="CM127">
        <f t="shared" si="75"/>
        <v>11.503</v>
      </c>
      <c r="CN127">
        <f t="shared" si="76"/>
        <v>11.747</v>
      </c>
      <c r="CO127">
        <f t="shared" si="77"/>
        <v>12.007</v>
      </c>
      <c r="CP127">
        <f t="shared" si="78"/>
        <v>11.636999999999999</v>
      </c>
      <c r="CQ127">
        <f t="shared" si="79"/>
        <v>11.565</v>
      </c>
      <c r="CR127" s="13">
        <f t="shared" si="80"/>
        <v>12.313999999999998</v>
      </c>
      <c r="CW127" s="10">
        <f t="shared" si="81"/>
        <v>0.53100000000000003</v>
      </c>
      <c r="CX127">
        <f t="shared" si="82"/>
        <v>0.53300000000000003</v>
      </c>
      <c r="CY127">
        <f t="shared" si="83"/>
        <v>0.52800000000000002</v>
      </c>
      <c r="CZ127">
        <f t="shared" si="84"/>
        <v>0.52700000000000002</v>
      </c>
      <c r="DA127">
        <f t="shared" si="85"/>
        <v>0.52800000000000002</v>
      </c>
      <c r="DB127" s="10">
        <f t="shared" si="86"/>
        <v>0.53200000000000003</v>
      </c>
    </row>
    <row r="128" spans="3:106" x14ac:dyDescent="0.2">
      <c r="C128" s="8">
        <v>0.3044560185185185</v>
      </c>
      <c r="K128" s="10">
        <f t="shared" si="4"/>
        <v>6.4340000000000002</v>
      </c>
      <c r="L128" s="16">
        <f t="shared" si="5"/>
        <v>6.6539999999999999</v>
      </c>
      <c r="M128" s="16">
        <f t="shared" si="6"/>
        <v>6.9429999999999996</v>
      </c>
      <c r="N128" s="16">
        <f t="shared" si="7"/>
        <v>7.0939999999999994</v>
      </c>
      <c r="O128" s="16">
        <f t="shared" si="8"/>
        <v>7.0060000000000002</v>
      </c>
      <c r="P128" s="10">
        <f t="shared" si="9"/>
        <v>8.7899999999999991</v>
      </c>
      <c r="Z128" s="13">
        <f t="shared" si="10"/>
        <v>17.094999999999999</v>
      </c>
      <c r="AA128">
        <f t="shared" si="11"/>
        <v>17.110999999999997</v>
      </c>
      <c r="AB128">
        <f t="shared" si="12"/>
        <v>17.260000000000002</v>
      </c>
      <c r="AC128">
        <f t="shared" si="13"/>
        <v>17.117999999999999</v>
      </c>
      <c r="AD128">
        <f t="shared" si="14"/>
        <v>17.541</v>
      </c>
      <c r="AE128">
        <f t="shared" si="15"/>
        <v>17.791999999999998</v>
      </c>
      <c r="AF128">
        <f t="shared" si="16"/>
        <v>17.559999999999999</v>
      </c>
      <c r="AG128">
        <f t="shared" si="17"/>
        <v>17.759999999999998</v>
      </c>
      <c r="AH128">
        <f t="shared" si="18"/>
        <v>17.928999999999998</v>
      </c>
      <c r="AI128">
        <f t="shared" si="19"/>
        <v>17.993000000000002</v>
      </c>
      <c r="AJ128" s="13">
        <f t="shared" si="20"/>
        <v>18.047000000000004</v>
      </c>
      <c r="AK128">
        <f t="shared" si="21"/>
        <v>16.559000000000001</v>
      </c>
      <c r="AL128">
        <f t="shared" si="22"/>
        <v>16.394000000000002</v>
      </c>
      <c r="AM128">
        <f t="shared" si="23"/>
        <v>16.430999999999997</v>
      </c>
      <c r="AN128">
        <f t="shared" si="24"/>
        <v>15.856999999999999</v>
      </c>
      <c r="AO128">
        <f t="shared" si="25"/>
        <v>15.600999999999999</v>
      </c>
      <c r="AP128">
        <f t="shared" si="26"/>
        <v>15.564</v>
      </c>
      <c r="AQ128">
        <f t="shared" si="27"/>
        <v>15.484</v>
      </c>
      <c r="AR128">
        <f t="shared" si="28"/>
        <v>15.484999999999999</v>
      </c>
      <c r="AS128">
        <f t="shared" si="29"/>
        <v>15.349</v>
      </c>
      <c r="AT128" s="13">
        <f t="shared" si="30"/>
        <v>15.095000000000001</v>
      </c>
      <c r="AU128">
        <f t="shared" si="31"/>
        <v>16.473000000000003</v>
      </c>
      <c r="AV128">
        <f t="shared" si="32"/>
        <v>16.470000000000002</v>
      </c>
      <c r="AW128">
        <f t="shared" si="33"/>
        <v>16.414999999999999</v>
      </c>
      <c r="AX128">
        <f t="shared" si="34"/>
        <v>16.953999999999997</v>
      </c>
      <c r="AY128">
        <f t="shared" si="35"/>
        <v>17.102</v>
      </c>
      <c r="AZ128">
        <f t="shared" si="36"/>
        <v>17.103999999999999</v>
      </c>
      <c r="BA128">
        <f t="shared" si="37"/>
        <v>17.068000000000001</v>
      </c>
      <c r="BB128">
        <f t="shared" si="38"/>
        <v>16.995999999999999</v>
      </c>
      <c r="BC128">
        <f t="shared" si="39"/>
        <v>16.834</v>
      </c>
      <c r="BD128" s="13">
        <f t="shared" si="40"/>
        <v>16.496000000000002</v>
      </c>
      <c r="BE128">
        <f t="shared" si="41"/>
        <v>16.274999999999999</v>
      </c>
      <c r="BF128">
        <f t="shared" si="42"/>
        <v>16.372</v>
      </c>
      <c r="BG128">
        <f t="shared" si="43"/>
        <v>16.484000000000002</v>
      </c>
      <c r="BH128">
        <f t="shared" si="44"/>
        <v>16.048999999999999</v>
      </c>
      <c r="BI128">
        <f t="shared" si="45"/>
        <v>15.962</v>
      </c>
      <c r="BJ128">
        <f t="shared" si="46"/>
        <v>15.797999999999998</v>
      </c>
      <c r="BK128">
        <f t="shared" si="47"/>
        <v>15.729000000000001</v>
      </c>
      <c r="BL128">
        <f t="shared" si="48"/>
        <v>15.597999999999999</v>
      </c>
      <c r="BM128">
        <f t="shared" si="49"/>
        <v>15.765999999999998</v>
      </c>
      <c r="BN128" s="13">
        <f t="shared" si="50"/>
        <v>16.138999999999999</v>
      </c>
      <c r="BO128">
        <f t="shared" si="51"/>
        <v>15.754999999999999</v>
      </c>
      <c r="BP128">
        <f t="shared" si="52"/>
        <v>15.016</v>
      </c>
      <c r="BQ128">
        <f t="shared" si="53"/>
        <v>14.752999999999998</v>
      </c>
      <c r="BR128">
        <f t="shared" si="54"/>
        <v>14.834</v>
      </c>
      <c r="BS128">
        <f t="shared" si="55"/>
        <v>14.419</v>
      </c>
      <c r="BT128">
        <f t="shared" si="56"/>
        <v>14.076000000000001</v>
      </c>
      <c r="BU128">
        <f t="shared" si="57"/>
        <v>13.606000000000002</v>
      </c>
      <c r="BV128">
        <f t="shared" si="58"/>
        <v>13.134</v>
      </c>
      <c r="BW128">
        <f t="shared" si="59"/>
        <v>13.035</v>
      </c>
      <c r="BX128" s="13">
        <f t="shared" si="60"/>
        <v>12.437999999999999</v>
      </c>
      <c r="BY128">
        <f t="shared" si="61"/>
        <v>12.587999999999999</v>
      </c>
      <c r="BZ128">
        <f t="shared" si="62"/>
        <v>12.818999999999999</v>
      </c>
      <c r="CA128">
        <f t="shared" si="63"/>
        <v>12.755999999999998</v>
      </c>
      <c r="CB128">
        <f t="shared" si="64"/>
        <v>12.624000000000001</v>
      </c>
      <c r="CC128">
        <f t="shared" si="65"/>
        <v>12.690000000000001</v>
      </c>
      <c r="CD128">
        <f t="shared" si="66"/>
        <v>12.998000000000001</v>
      </c>
      <c r="CE128">
        <f t="shared" si="67"/>
        <v>13.069000000000001</v>
      </c>
      <c r="CF128">
        <f t="shared" si="68"/>
        <v>13.26</v>
      </c>
      <c r="CG128">
        <f t="shared" si="69"/>
        <v>12.598999999999998</v>
      </c>
      <c r="CH128" s="13">
        <f t="shared" si="70"/>
        <v>12.462</v>
      </c>
      <c r="CI128">
        <f t="shared" si="71"/>
        <v>12.212</v>
      </c>
      <c r="CJ128">
        <f t="shared" si="72"/>
        <v>12.044</v>
      </c>
      <c r="CK128">
        <f t="shared" si="73"/>
        <v>11.801</v>
      </c>
      <c r="CL128">
        <f t="shared" si="74"/>
        <v>11.833</v>
      </c>
      <c r="CM128">
        <f t="shared" si="75"/>
        <v>11.735999999999999</v>
      </c>
      <c r="CN128">
        <f t="shared" si="76"/>
        <v>11.731</v>
      </c>
      <c r="CO128">
        <f t="shared" si="77"/>
        <v>11.950000000000001</v>
      </c>
      <c r="CP128">
        <f t="shared" si="78"/>
        <v>11.694000000000001</v>
      </c>
      <c r="CQ128">
        <f t="shared" si="79"/>
        <v>11.911</v>
      </c>
      <c r="CR128" s="13">
        <f t="shared" si="80"/>
        <v>12.290999999999999</v>
      </c>
      <c r="CW128" s="10">
        <f t="shared" si="81"/>
        <v>0.53300000000000003</v>
      </c>
      <c r="CX128">
        <f t="shared" si="82"/>
        <v>0.53400000000000003</v>
      </c>
      <c r="CY128">
        <f t="shared" si="83"/>
        <v>0.53</v>
      </c>
      <c r="CZ128">
        <f t="shared" si="84"/>
        <v>0.52900000000000003</v>
      </c>
      <c r="DA128">
        <f t="shared" si="85"/>
        <v>0.53200000000000003</v>
      </c>
      <c r="DB128" s="10">
        <f t="shared" si="86"/>
        <v>0.53900000000000003</v>
      </c>
    </row>
    <row r="129" spans="3:106" x14ac:dyDescent="0.2">
      <c r="C129" s="4">
        <v>0.34709490740740739</v>
      </c>
      <c r="K129" s="10">
        <f t="shared" si="4"/>
        <v>5.9930000000000003</v>
      </c>
      <c r="L129" s="16">
        <f t="shared" si="5"/>
        <v>6.2989999999999995</v>
      </c>
      <c r="M129" s="16">
        <f t="shared" si="6"/>
        <v>6.7320000000000002</v>
      </c>
      <c r="N129" s="16">
        <f t="shared" si="7"/>
        <v>7.1460000000000008</v>
      </c>
      <c r="O129" s="16">
        <f t="shared" si="8"/>
        <v>7.5280000000000005</v>
      </c>
      <c r="P129" s="10">
        <f t="shared" si="9"/>
        <v>9.2070000000000007</v>
      </c>
      <c r="Z129" s="13">
        <f t="shared" si="10"/>
        <v>17.370999999999999</v>
      </c>
      <c r="AA129">
        <f t="shared" si="11"/>
        <v>17.356999999999999</v>
      </c>
      <c r="AB129">
        <f t="shared" si="12"/>
        <v>17.425000000000001</v>
      </c>
      <c r="AC129">
        <f t="shared" si="13"/>
        <v>17.207000000000001</v>
      </c>
      <c r="AD129">
        <f t="shared" si="14"/>
        <v>17.521999999999998</v>
      </c>
      <c r="AE129">
        <f t="shared" si="15"/>
        <v>17.841999999999999</v>
      </c>
      <c r="AF129">
        <f t="shared" si="16"/>
        <v>17.536000000000001</v>
      </c>
      <c r="AG129">
        <f t="shared" si="17"/>
        <v>17.717999999999996</v>
      </c>
      <c r="AH129">
        <f t="shared" si="18"/>
        <v>17.686</v>
      </c>
      <c r="AI129">
        <f t="shared" si="19"/>
        <v>17.718</v>
      </c>
      <c r="AJ129" s="13">
        <f t="shared" si="20"/>
        <v>17.822000000000003</v>
      </c>
      <c r="AK129">
        <f t="shared" si="21"/>
        <v>16.375</v>
      </c>
      <c r="AL129">
        <f t="shared" si="22"/>
        <v>16.195999999999998</v>
      </c>
      <c r="AM129">
        <f t="shared" si="23"/>
        <v>16.245999999999999</v>
      </c>
      <c r="AN129">
        <f t="shared" si="24"/>
        <v>15.733000000000001</v>
      </c>
      <c r="AO129">
        <f t="shared" si="25"/>
        <v>15.430000000000001</v>
      </c>
      <c r="AP129">
        <f t="shared" si="26"/>
        <v>15.558999999999999</v>
      </c>
      <c r="AQ129">
        <f t="shared" si="27"/>
        <v>15.472999999999999</v>
      </c>
      <c r="AR129">
        <f t="shared" si="28"/>
        <v>15.571999999999999</v>
      </c>
      <c r="AS129">
        <f t="shared" si="29"/>
        <v>15.431999999999999</v>
      </c>
      <c r="AT129" s="13">
        <f t="shared" si="30"/>
        <v>15.121999999999998</v>
      </c>
      <c r="AU129">
        <f t="shared" si="31"/>
        <v>16.5</v>
      </c>
      <c r="AV129">
        <f t="shared" si="32"/>
        <v>16.647000000000002</v>
      </c>
      <c r="AW129">
        <f t="shared" si="33"/>
        <v>16.739999999999998</v>
      </c>
      <c r="AX129">
        <f t="shared" si="34"/>
        <v>17.248999999999999</v>
      </c>
      <c r="AY129">
        <f t="shared" si="35"/>
        <v>17.355</v>
      </c>
      <c r="AZ129">
        <f t="shared" si="36"/>
        <v>17.285</v>
      </c>
      <c r="BA129">
        <f t="shared" si="37"/>
        <v>17.154</v>
      </c>
      <c r="BB129">
        <f t="shared" si="38"/>
        <v>16.894000000000002</v>
      </c>
      <c r="BC129">
        <f t="shared" si="39"/>
        <v>16.737000000000002</v>
      </c>
      <c r="BD129" s="13">
        <f t="shared" si="40"/>
        <v>16.495000000000001</v>
      </c>
      <c r="BE129">
        <f t="shared" si="41"/>
        <v>16.254999999999999</v>
      </c>
      <c r="BF129">
        <f t="shared" si="42"/>
        <v>16.235000000000003</v>
      </c>
      <c r="BG129">
        <f t="shared" si="43"/>
        <v>16.253</v>
      </c>
      <c r="BH129">
        <f t="shared" si="44"/>
        <v>15.859</v>
      </c>
      <c r="BI129">
        <f t="shared" si="45"/>
        <v>15.654000000000002</v>
      </c>
      <c r="BJ129">
        <f t="shared" si="46"/>
        <v>15.453000000000001</v>
      </c>
      <c r="BK129">
        <f t="shared" si="47"/>
        <v>15.478</v>
      </c>
      <c r="BL129">
        <f t="shared" si="48"/>
        <v>15.451000000000001</v>
      </c>
      <c r="BM129">
        <f t="shared" si="49"/>
        <v>15.558999999999997</v>
      </c>
      <c r="BN129" s="13">
        <f t="shared" si="50"/>
        <v>15.864999999999998</v>
      </c>
      <c r="BO129">
        <f t="shared" si="51"/>
        <v>15.597999999999999</v>
      </c>
      <c r="BP129">
        <f t="shared" si="52"/>
        <v>15.061999999999999</v>
      </c>
      <c r="BQ129">
        <f t="shared" si="53"/>
        <v>14.728999999999999</v>
      </c>
      <c r="BR129">
        <f t="shared" si="54"/>
        <v>14.815999999999999</v>
      </c>
      <c r="BS129">
        <f t="shared" si="55"/>
        <v>14.647999999999998</v>
      </c>
      <c r="BT129">
        <f t="shared" si="56"/>
        <v>14.311999999999998</v>
      </c>
      <c r="BU129">
        <f t="shared" si="57"/>
        <v>13.823</v>
      </c>
      <c r="BV129">
        <f t="shared" si="58"/>
        <v>13.559000000000001</v>
      </c>
      <c r="BW129">
        <f t="shared" si="59"/>
        <v>13.418000000000001</v>
      </c>
      <c r="BX129" s="13">
        <f t="shared" si="60"/>
        <v>12.789000000000001</v>
      </c>
      <c r="BY129">
        <f t="shared" si="61"/>
        <v>12.98</v>
      </c>
      <c r="BZ129">
        <f t="shared" si="62"/>
        <v>13.122</v>
      </c>
      <c r="CA129">
        <f t="shared" si="63"/>
        <v>13.102</v>
      </c>
      <c r="CB129">
        <f t="shared" si="64"/>
        <v>12.833999999999998</v>
      </c>
      <c r="CC129">
        <f t="shared" si="65"/>
        <v>12.899999999999999</v>
      </c>
      <c r="CD129">
        <f t="shared" si="66"/>
        <v>12.991999999999999</v>
      </c>
      <c r="CE129">
        <f t="shared" si="67"/>
        <v>13.071</v>
      </c>
      <c r="CF129">
        <f t="shared" si="68"/>
        <v>13.201000000000001</v>
      </c>
      <c r="CG129">
        <f t="shared" si="69"/>
        <v>12.574000000000002</v>
      </c>
      <c r="CH129" s="13">
        <f t="shared" si="70"/>
        <v>12.381</v>
      </c>
      <c r="CI129">
        <f t="shared" si="71"/>
        <v>11.948000000000002</v>
      </c>
      <c r="CJ129">
        <f t="shared" si="72"/>
        <v>11.45</v>
      </c>
      <c r="CK129">
        <f t="shared" si="73"/>
        <v>11.123999999999999</v>
      </c>
      <c r="CL129">
        <f t="shared" si="74"/>
        <v>11.244</v>
      </c>
      <c r="CM129">
        <f t="shared" si="75"/>
        <v>10.699000000000002</v>
      </c>
      <c r="CN129">
        <f t="shared" si="76"/>
        <v>11.006</v>
      </c>
      <c r="CO129">
        <f t="shared" si="77"/>
        <v>11.081</v>
      </c>
      <c r="CP129">
        <f t="shared" si="78"/>
        <v>10.713000000000001</v>
      </c>
      <c r="CQ129">
        <f t="shared" si="79"/>
        <v>10.999000000000001</v>
      </c>
      <c r="CR129" s="13">
        <f t="shared" si="80"/>
        <v>11.420000000000002</v>
      </c>
      <c r="CW129" s="10">
        <f t="shared" si="81"/>
        <v>0.53300000000000003</v>
      </c>
      <c r="CX129">
        <f t="shared" si="82"/>
        <v>0.53500000000000003</v>
      </c>
      <c r="CY129">
        <f t="shared" si="83"/>
        <v>0.52800000000000002</v>
      </c>
      <c r="CZ129">
        <f t="shared" si="84"/>
        <v>0.52700000000000002</v>
      </c>
      <c r="DA129">
        <f t="shared" si="85"/>
        <v>0.52800000000000002</v>
      </c>
      <c r="DB129" s="10">
        <f t="shared" si="86"/>
        <v>0.52900000000000003</v>
      </c>
    </row>
    <row r="130" spans="3:106" x14ac:dyDescent="0.2">
      <c r="C130" s="8">
        <v>0.38973379629629629</v>
      </c>
      <c r="K130" s="10">
        <f t="shared" si="4"/>
        <v>5.8790000000000004</v>
      </c>
      <c r="L130" s="16">
        <f t="shared" si="5"/>
        <v>6.2070000000000007</v>
      </c>
      <c r="M130" s="16">
        <f t="shared" si="6"/>
        <v>6.8010000000000002</v>
      </c>
      <c r="N130" s="16">
        <f t="shared" si="7"/>
        <v>7.1220000000000008</v>
      </c>
      <c r="O130" s="16">
        <f t="shared" si="8"/>
        <v>7.4480000000000004</v>
      </c>
      <c r="P130" s="10">
        <f t="shared" si="9"/>
        <v>9.0540000000000003</v>
      </c>
      <c r="Z130" s="13">
        <f t="shared" si="10"/>
        <v>17.495000000000001</v>
      </c>
      <c r="AA130">
        <f t="shared" si="11"/>
        <v>17.489999999999998</v>
      </c>
      <c r="AB130">
        <f t="shared" si="12"/>
        <v>17.559999999999999</v>
      </c>
      <c r="AC130">
        <f t="shared" si="13"/>
        <v>17.361000000000001</v>
      </c>
      <c r="AD130">
        <f t="shared" si="14"/>
        <v>17.645</v>
      </c>
      <c r="AE130">
        <f t="shared" si="15"/>
        <v>18.003</v>
      </c>
      <c r="AF130">
        <f t="shared" si="16"/>
        <v>17.696000000000002</v>
      </c>
      <c r="AG130">
        <f t="shared" si="17"/>
        <v>17.989000000000001</v>
      </c>
      <c r="AH130">
        <f t="shared" si="18"/>
        <v>18.016999999999999</v>
      </c>
      <c r="AI130">
        <f t="shared" si="19"/>
        <v>17.997</v>
      </c>
      <c r="AJ130" s="13">
        <f t="shared" si="20"/>
        <v>18.070999999999998</v>
      </c>
      <c r="AK130">
        <f t="shared" si="21"/>
        <v>16.619</v>
      </c>
      <c r="AL130">
        <f t="shared" si="22"/>
        <v>16.450000000000003</v>
      </c>
      <c r="AM130">
        <f t="shared" si="23"/>
        <v>16.493000000000002</v>
      </c>
      <c r="AN130">
        <f t="shared" si="24"/>
        <v>16.023</v>
      </c>
      <c r="AO130">
        <f t="shared" si="25"/>
        <v>15.625000000000002</v>
      </c>
      <c r="AP130">
        <f t="shared" si="26"/>
        <v>15.742000000000001</v>
      </c>
      <c r="AQ130">
        <f t="shared" si="27"/>
        <v>15.567</v>
      </c>
      <c r="AR130">
        <f t="shared" si="28"/>
        <v>15.641999999999999</v>
      </c>
      <c r="AS130">
        <f t="shared" si="29"/>
        <v>15.571</v>
      </c>
      <c r="AT130" s="13">
        <f t="shared" si="30"/>
        <v>15.311</v>
      </c>
      <c r="AU130">
        <f t="shared" si="31"/>
        <v>16.690999999999999</v>
      </c>
      <c r="AV130">
        <f t="shared" si="32"/>
        <v>16.808</v>
      </c>
      <c r="AW130">
        <f t="shared" si="33"/>
        <v>16.809999999999999</v>
      </c>
      <c r="AX130">
        <f t="shared" si="34"/>
        <v>17.193999999999999</v>
      </c>
      <c r="AY130">
        <f t="shared" si="35"/>
        <v>17.335000000000001</v>
      </c>
      <c r="AZ130">
        <f t="shared" si="36"/>
        <v>17.200000000000003</v>
      </c>
      <c r="BA130">
        <f t="shared" si="37"/>
        <v>17.122</v>
      </c>
      <c r="BB130">
        <f t="shared" si="38"/>
        <v>16.937999999999999</v>
      </c>
      <c r="BC130">
        <f t="shared" si="39"/>
        <v>16.742999999999999</v>
      </c>
      <c r="BD130" s="13">
        <f t="shared" si="40"/>
        <v>16.369999999999997</v>
      </c>
      <c r="BE130">
        <f t="shared" si="41"/>
        <v>16.088000000000001</v>
      </c>
      <c r="BF130">
        <f t="shared" si="42"/>
        <v>15.964</v>
      </c>
      <c r="BG130">
        <f t="shared" si="43"/>
        <v>15.972000000000001</v>
      </c>
      <c r="BH130">
        <f t="shared" si="44"/>
        <v>15.658000000000001</v>
      </c>
      <c r="BI130">
        <f t="shared" si="45"/>
        <v>15.567</v>
      </c>
      <c r="BJ130">
        <f t="shared" si="46"/>
        <v>15.394</v>
      </c>
      <c r="BK130">
        <f t="shared" si="47"/>
        <v>15.330000000000002</v>
      </c>
      <c r="BL130">
        <f t="shared" si="48"/>
        <v>15.177</v>
      </c>
      <c r="BM130">
        <f t="shared" si="49"/>
        <v>15.305999999999999</v>
      </c>
      <c r="BN130" s="13">
        <f t="shared" si="50"/>
        <v>15.722</v>
      </c>
      <c r="BO130">
        <f t="shared" si="51"/>
        <v>15.478999999999999</v>
      </c>
      <c r="BP130">
        <f t="shared" si="52"/>
        <v>14.912999999999998</v>
      </c>
      <c r="BQ130">
        <f t="shared" si="53"/>
        <v>14.644</v>
      </c>
      <c r="BR130">
        <f t="shared" si="54"/>
        <v>14.800999999999998</v>
      </c>
      <c r="BS130">
        <f t="shared" si="55"/>
        <v>14.651000000000002</v>
      </c>
      <c r="BT130">
        <f t="shared" si="56"/>
        <v>14.352</v>
      </c>
      <c r="BU130">
        <f t="shared" si="57"/>
        <v>13.792000000000002</v>
      </c>
      <c r="BV130">
        <f t="shared" si="58"/>
        <v>13.537999999999998</v>
      </c>
      <c r="BW130">
        <f t="shared" si="59"/>
        <v>13.394000000000002</v>
      </c>
      <c r="BX130" s="13">
        <f t="shared" si="60"/>
        <v>12.762</v>
      </c>
      <c r="BY130">
        <f t="shared" si="61"/>
        <v>13.058</v>
      </c>
      <c r="BZ130">
        <f t="shared" si="62"/>
        <v>13.356999999999999</v>
      </c>
      <c r="CA130">
        <f t="shared" si="63"/>
        <v>13.316000000000001</v>
      </c>
      <c r="CB130">
        <f t="shared" si="64"/>
        <v>12.833</v>
      </c>
      <c r="CC130">
        <f t="shared" si="65"/>
        <v>12.728</v>
      </c>
      <c r="CD130">
        <f t="shared" si="66"/>
        <v>12.683999999999999</v>
      </c>
      <c r="CE130">
        <f t="shared" si="67"/>
        <v>12.741</v>
      </c>
      <c r="CF130">
        <f t="shared" si="68"/>
        <v>12.751999999999999</v>
      </c>
      <c r="CG130">
        <f t="shared" si="69"/>
        <v>12.055999999999997</v>
      </c>
      <c r="CH130" s="13">
        <f t="shared" si="70"/>
        <v>11.898999999999999</v>
      </c>
      <c r="CI130">
        <f t="shared" si="71"/>
        <v>11.39</v>
      </c>
      <c r="CJ130">
        <f t="shared" si="72"/>
        <v>11.044</v>
      </c>
      <c r="CK130">
        <f t="shared" si="73"/>
        <v>10.728</v>
      </c>
      <c r="CL130">
        <f t="shared" si="74"/>
        <v>11.050999999999998</v>
      </c>
      <c r="CM130">
        <f t="shared" si="75"/>
        <v>10.679</v>
      </c>
      <c r="CN130">
        <f t="shared" si="76"/>
        <v>11.175000000000001</v>
      </c>
      <c r="CO130">
        <f t="shared" si="77"/>
        <v>11.397000000000002</v>
      </c>
      <c r="CP130">
        <f t="shared" si="78"/>
        <v>11.198</v>
      </c>
      <c r="CQ130">
        <f t="shared" si="79"/>
        <v>11.547000000000001</v>
      </c>
      <c r="CR130" s="13">
        <f t="shared" si="80"/>
        <v>11.895</v>
      </c>
      <c r="CW130" s="10">
        <f t="shared" si="81"/>
        <v>0.53100000000000003</v>
      </c>
      <c r="CX130">
        <f t="shared" si="82"/>
        <v>0.53300000000000003</v>
      </c>
      <c r="CY130">
        <f t="shared" si="83"/>
        <v>0.52600000000000002</v>
      </c>
      <c r="CZ130">
        <f t="shared" si="84"/>
        <v>0.52500000000000002</v>
      </c>
      <c r="DA130">
        <f t="shared" si="85"/>
        <v>0.52600000000000002</v>
      </c>
      <c r="DB130" s="10">
        <f t="shared" si="86"/>
        <v>0.52600000000000002</v>
      </c>
    </row>
    <row r="131" spans="3:106" x14ac:dyDescent="0.2">
      <c r="C131" s="4">
        <v>0.43237268518518518</v>
      </c>
      <c r="K131" s="10">
        <f t="shared" si="4"/>
        <v>5.968</v>
      </c>
      <c r="L131" s="16">
        <f t="shared" si="5"/>
        <v>6.2349999999999994</v>
      </c>
      <c r="M131" s="16">
        <f t="shared" si="6"/>
        <v>6.7380000000000013</v>
      </c>
      <c r="N131" s="16">
        <f t="shared" si="7"/>
        <v>7.0860000000000003</v>
      </c>
      <c r="O131" s="16">
        <f t="shared" si="8"/>
        <v>7.298</v>
      </c>
      <c r="P131" s="10">
        <f t="shared" si="9"/>
        <v>8.8829999999999991</v>
      </c>
      <c r="Z131" s="13">
        <f t="shared" si="10"/>
        <v>17.378</v>
      </c>
      <c r="AA131">
        <f t="shared" si="11"/>
        <v>17.294</v>
      </c>
      <c r="AB131">
        <f t="shared" si="12"/>
        <v>17.432000000000002</v>
      </c>
      <c r="AC131">
        <f t="shared" si="13"/>
        <v>17.381</v>
      </c>
      <c r="AD131">
        <f t="shared" si="14"/>
        <v>17.663</v>
      </c>
      <c r="AE131">
        <f t="shared" si="15"/>
        <v>17.709</v>
      </c>
      <c r="AF131">
        <f t="shared" si="16"/>
        <v>17.404</v>
      </c>
      <c r="AG131">
        <f t="shared" si="17"/>
        <v>17.263999999999999</v>
      </c>
      <c r="AH131">
        <f t="shared" si="18"/>
        <v>17.087</v>
      </c>
      <c r="AI131">
        <f t="shared" si="19"/>
        <v>17.050999999999998</v>
      </c>
      <c r="AJ131" s="13">
        <f t="shared" si="20"/>
        <v>17.18</v>
      </c>
      <c r="AK131">
        <f t="shared" si="21"/>
        <v>15.719999999999999</v>
      </c>
      <c r="AL131">
        <f t="shared" si="22"/>
        <v>15.545</v>
      </c>
      <c r="AM131">
        <f t="shared" si="23"/>
        <v>15.539000000000001</v>
      </c>
      <c r="AN131">
        <f t="shared" si="24"/>
        <v>15.074</v>
      </c>
      <c r="AO131">
        <f t="shared" si="25"/>
        <v>14.987</v>
      </c>
      <c r="AP131">
        <f t="shared" si="26"/>
        <v>15.183</v>
      </c>
      <c r="AQ131">
        <f t="shared" si="27"/>
        <v>15.429</v>
      </c>
      <c r="AR131">
        <f t="shared" si="28"/>
        <v>15.654</v>
      </c>
      <c r="AS131">
        <f t="shared" si="29"/>
        <v>15.614000000000001</v>
      </c>
      <c r="AT131" s="13">
        <f t="shared" si="30"/>
        <v>15.362</v>
      </c>
      <c r="AU131">
        <f t="shared" si="31"/>
        <v>16.736999999999998</v>
      </c>
      <c r="AV131">
        <f t="shared" si="32"/>
        <v>16.856999999999999</v>
      </c>
      <c r="AW131">
        <f t="shared" si="33"/>
        <v>16.759</v>
      </c>
      <c r="AX131">
        <f t="shared" si="34"/>
        <v>17.167000000000002</v>
      </c>
      <c r="AY131">
        <f t="shared" si="35"/>
        <v>17.321000000000002</v>
      </c>
      <c r="AZ131">
        <f t="shared" si="36"/>
        <v>17.105</v>
      </c>
      <c r="BA131">
        <f t="shared" si="37"/>
        <v>17.089000000000002</v>
      </c>
      <c r="BB131">
        <f t="shared" si="38"/>
        <v>17.013999999999999</v>
      </c>
      <c r="BC131">
        <f t="shared" si="39"/>
        <v>16.811</v>
      </c>
      <c r="BD131" s="13">
        <f t="shared" si="40"/>
        <v>16.376000000000001</v>
      </c>
      <c r="BE131">
        <f t="shared" si="41"/>
        <v>16.146000000000001</v>
      </c>
      <c r="BF131">
        <f t="shared" si="42"/>
        <v>16.146000000000004</v>
      </c>
      <c r="BG131">
        <f t="shared" si="43"/>
        <v>16.136000000000003</v>
      </c>
      <c r="BH131">
        <f t="shared" si="44"/>
        <v>15.755000000000001</v>
      </c>
      <c r="BI131">
        <f t="shared" si="45"/>
        <v>15.377000000000001</v>
      </c>
      <c r="BJ131">
        <f t="shared" si="46"/>
        <v>15.187000000000001</v>
      </c>
      <c r="BK131">
        <f t="shared" si="47"/>
        <v>15.048999999999999</v>
      </c>
      <c r="BL131">
        <f t="shared" si="48"/>
        <v>14.798999999999999</v>
      </c>
      <c r="BM131">
        <f t="shared" si="49"/>
        <v>14.878</v>
      </c>
      <c r="BN131" s="13">
        <f t="shared" si="50"/>
        <v>15.331</v>
      </c>
      <c r="BO131">
        <f t="shared" si="51"/>
        <v>15.071000000000002</v>
      </c>
      <c r="BP131">
        <f t="shared" si="52"/>
        <v>14.445000000000002</v>
      </c>
      <c r="BQ131">
        <f t="shared" si="53"/>
        <v>14.294000000000002</v>
      </c>
      <c r="BR131">
        <f t="shared" si="54"/>
        <v>14.301</v>
      </c>
      <c r="BS131">
        <f t="shared" si="55"/>
        <v>14.271000000000001</v>
      </c>
      <c r="BT131">
        <f t="shared" si="56"/>
        <v>14.070000000000002</v>
      </c>
      <c r="BU131">
        <f t="shared" si="57"/>
        <v>13.692000000000002</v>
      </c>
      <c r="BV131">
        <f t="shared" si="58"/>
        <v>13.483000000000001</v>
      </c>
      <c r="BW131">
        <f t="shared" si="59"/>
        <v>13.351000000000001</v>
      </c>
      <c r="BX131" s="13">
        <f t="shared" si="60"/>
        <v>12.677999999999999</v>
      </c>
      <c r="BY131">
        <f t="shared" si="61"/>
        <v>12.9</v>
      </c>
      <c r="BZ131">
        <f t="shared" si="62"/>
        <v>13.089</v>
      </c>
      <c r="CA131">
        <f t="shared" si="63"/>
        <v>12.976000000000001</v>
      </c>
      <c r="CB131">
        <f t="shared" si="64"/>
        <v>12.818999999999999</v>
      </c>
      <c r="CC131">
        <f t="shared" si="65"/>
        <v>12.861999999999998</v>
      </c>
      <c r="CD131">
        <f t="shared" si="66"/>
        <v>12.812999999999999</v>
      </c>
      <c r="CE131">
        <f t="shared" si="67"/>
        <v>12.753</v>
      </c>
      <c r="CF131">
        <f t="shared" si="68"/>
        <v>12.767000000000003</v>
      </c>
      <c r="CG131">
        <f t="shared" si="69"/>
        <v>12.340000000000002</v>
      </c>
      <c r="CH131" s="13">
        <f t="shared" si="70"/>
        <v>12.192000000000004</v>
      </c>
      <c r="CI131">
        <f t="shared" si="71"/>
        <v>11.725</v>
      </c>
      <c r="CJ131">
        <f t="shared" si="72"/>
        <v>11.372999999999999</v>
      </c>
      <c r="CK131">
        <f t="shared" si="73"/>
        <v>11.202</v>
      </c>
      <c r="CL131">
        <f t="shared" si="74"/>
        <v>11.335000000000001</v>
      </c>
      <c r="CM131">
        <f t="shared" si="75"/>
        <v>11.23</v>
      </c>
      <c r="CN131">
        <f t="shared" si="76"/>
        <v>11.664</v>
      </c>
      <c r="CO131">
        <f t="shared" si="77"/>
        <v>11.899999999999999</v>
      </c>
      <c r="CP131">
        <f t="shared" si="78"/>
        <v>11.678000000000001</v>
      </c>
      <c r="CQ131">
        <f t="shared" si="79"/>
        <v>11.725999999999999</v>
      </c>
      <c r="CR131" s="13">
        <f t="shared" si="80"/>
        <v>12.285</v>
      </c>
      <c r="CW131" s="10">
        <f t="shared" si="81"/>
        <v>0.53700000000000003</v>
      </c>
      <c r="CX131">
        <f t="shared" si="82"/>
        <v>0.53800000000000003</v>
      </c>
      <c r="CY131">
        <f t="shared" si="83"/>
        <v>0.52900000000000003</v>
      </c>
      <c r="CZ131">
        <f t="shared" si="84"/>
        <v>0.52800000000000002</v>
      </c>
      <c r="DA131">
        <f t="shared" si="85"/>
        <v>0.52900000000000003</v>
      </c>
      <c r="DB131" s="10">
        <f t="shared" si="86"/>
        <v>0.53200000000000003</v>
      </c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abSelected="1" topLeftCell="G116" zoomScaleNormal="100" workbookViewId="0">
      <selection activeCell="L90" sqref="L90"/>
    </sheetView>
  </sheetViews>
  <sheetFormatPr defaultRowHeight="12.75" x14ac:dyDescent="0.2"/>
  <cols>
    <col min="1" max="1" width="10.28515625" customWidth="1"/>
    <col min="2" max="3" width="8.85546875" style="10" customWidth="1"/>
    <col min="4" max="11" width="8.85546875" style="13" customWidth="1"/>
    <col min="12" max="13" width="8.85546875" style="10" customWidth="1"/>
    <col min="14" max="256" width="11.42578125" customWidth="1"/>
  </cols>
  <sheetData>
    <row r="1" spans="1:18" x14ac:dyDescent="0.2">
      <c r="A1" s="2" t="s">
        <v>120</v>
      </c>
      <c r="B1" s="11" t="s">
        <v>123</v>
      </c>
      <c r="C1" s="11" t="s">
        <v>124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5</v>
      </c>
      <c r="J1" s="14" t="s">
        <v>6</v>
      </c>
      <c r="K1" s="14" t="s">
        <v>6</v>
      </c>
      <c r="L1" s="11" t="s">
        <v>0</v>
      </c>
      <c r="M1" s="11" t="s">
        <v>125</v>
      </c>
      <c r="P1" s="17" t="s">
        <v>122</v>
      </c>
      <c r="Q1" s="17"/>
      <c r="R1" s="17"/>
    </row>
    <row r="2" spans="1:18" x14ac:dyDescent="0.2">
      <c r="A2" s="4">
        <v>0.7036458333333333</v>
      </c>
      <c r="B2" s="10">
        <v>0.67100000000000004</v>
      </c>
      <c r="C2" s="10">
        <v>0.65500000000000003</v>
      </c>
      <c r="D2" s="13">
        <v>1.6320000000000001</v>
      </c>
      <c r="E2" s="13">
        <v>1.3489999999999998</v>
      </c>
      <c r="F2" s="13">
        <v>1.2769999999999999</v>
      </c>
      <c r="G2" s="13">
        <v>1.49</v>
      </c>
      <c r="H2" s="13">
        <v>1.1420000000000001</v>
      </c>
      <c r="I2" s="13">
        <v>1.0979999999999999</v>
      </c>
      <c r="J2" s="13">
        <v>1.0860000000000001</v>
      </c>
      <c r="K2" s="13">
        <v>1.161</v>
      </c>
      <c r="L2" s="10">
        <v>0.69300000000000006</v>
      </c>
      <c r="M2" s="10">
        <v>0.65500000000000003</v>
      </c>
    </row>
    <row r="3" spans="1:18" x14ac:dyDescent="0.2">
      <c r="A3" s="8">
        <v>0.74616898148148147</v>
      </c>
      <c r="B3" s="10">
        <v>0.61499999999999999</v>
      </c>
      <c r="C3" s="10">
        <v>0.61199999999999999</v>
      </c>
      <c r="D3" s="13">
        <v>1.3170000000000002</v>
      </c>
      <c r="E3" s="13">
        <v>1.2559999999999998</v>
      </c>
      <c r="F3" s="13">
        <v>1.2429999999999999</v>
      </c>
      <c r="G3" s="13">
        <v>1.2909999999999999</v>
      </c>
      <c r="H3" s="13">
        <v>1.0659999999999998</v>
      </c>
      <c r="I3" s="13">
        <v>1.0580000000000001</v>
      </c>
      <c r="J3" s="13">
        <v>1.0589999999999999</v>
      </c>
      <c r="K3" s="13">
        <v>1.0429999999999999</v>
      </c>
      <c r="L3" s="10">
        <v>0.54</v>
      </c>
      <c r="M3" s="10">
        <v>0.52100000000000002</v>
      </c>
    </row>
    <row r="4" spans="1:18" x14ac:dyDescent="0.2">
      <c r="A4" s="4">
        <v>0.78879629629629633</v>
      </c>
      <c r="B4" s="10">
        <v>0.61599999999999999</v>
      </c>
      <c r="C4" s="10">
        <v>0.61199999999999999</v>
      </c>
      <c r="D4" s="13">
        <v>1.3089999999999997</v>
      </c>
      <c r="E4" s="13">
        <v>1.2599999999999998</v>
      </c>
      <c r="F4" s="13">
        <v>1.2450000000000001</v>
      </c>
      <c r="G4" s="13">
        <v>1.2989999999999999</v>
      </c>
      <c r="H4" s="13">
        <v>1.0620000000000001</v>
      </c>
      <c r="I4" s="13">
        <v>1.0649999999999999</v>
      </c>
      <c r="J4" s="13">
        <v>1.0599999999999998</v>
      </c>
      <c r="K4" s="13">
        <v>1.0429999999999999</v>
      </c>
      <c r="L4" s="10">
        <v>0.53600000000000003</v>
      </c>
      <c r="M4" s="10">
        <v>0.52</v>
      </c>
    </row>
    <row r="5" spans="1:18" x14ac:dyDescent="0.2">
      <c r="A5" s="8">
        <v>0.83143518518518522</v>
      </c>
      <c r="B5" s="10">
        <v>0.61499999999999999</v>
      </c>
      <c r="C5" s="10">
        <v>0.61199999999999999</v>
      </c>
      <c r="D5" s="13">
        <v>1.3089999999999999</v>
      </c>
      <c r="E5" s="13">
        <v>1.278</v>
      </c>
      <c r="F5" s="13">
        <v>1.25</v>
      </c>
      <c r="G5" s="13">
        <v>1.3170000000000002</v>
      </c>
      <c r="H5" s="13">
        <v>1.0629999999999999</v>
      </c>
      <c r="I5" s="13">
        <v>1.0680000000000001</v>
      </c>
      <c r="J5" s="13">
        <v>1.0609999999999999</v>
      </c>
      <c r="K5" s="13">
        <v>1.044</v>
      </c>
      <c r="L5" s="10">
        <v>0.53500000000000003</v>
      </c>
      <c r="M5" s="10">
        <v>0.51900000000000002</v>
      </c>
    </row>
    <row r="6" spans="1:18" x14ac:dyDescent="0.2">
      <c r="A6" s="4">
        <v>0.87407407407407411</v>
      </c>
      <c r="B6" s="10">
        <v>0.61399999999999999</v>
      </c>
      <c r="C6" s="10">
        <v>0.61299999999999999</v>
      </c>
      <c r="D6" s="13">
        <v>1.3160000000000003</v>
      </c>
      <c r="E6" s="13">
        <v>1.3080000000000001</v>
      </c>
      <c r="F6" s="13">
        <v>1.2629999999999999</v>
      </c>
      <c r="G6" s="13">
        <v>1.363</v>
      </c>
      <c r="H6" s="13">
        <v>1.0660000000000001</v>
      </c>
      <c r="I6" s="13">
        <v>1.069</v>
      </c>
      <c r="J6" s="13">
        <v>1.0599999999999998</v>
      </c>
      <c r="K6" s="13">
        <v>1.0449999999999999</v>
      </c>
      <c r="L6" s="10">
        <v>0.53200000000000003</v>
      </c>
      <c r="M6" s="10">
        <v>0.52</v>
      </c>
    </row>
    <row r="7" spans="1:18" x14ac:dyDescent="0.2">
      <c r="A7" s="8">
        <v>0.91670138888888886</v>
      </c>
      <c r="B7" s="10">
        <v>0.61399999999999999</v>
      </c>
      <c r="C7" s="10">
        <v>0.61299999999999999</v>
      </c>
      <c r="D7" s="13">
        <v>1.3430000000000002</v>
      </c>
      <c r="E7" s="13">
        <v>1.385</v>
      </c>
      <c r="F7" s="13">
        <v>1.2919999999999998</v>
      </c>
      <c r="G7" s="13">
        <v>1.4769999999999999</v>
      </c>
      <c r="H7" s="13">
        <v>1.069</v>
      </c>
      <c r="I7" s="13">
        <v>1.071</v>
      </c>
      <c r="J7" s="13">
        <v>1.0589999999999999</v>
      </c>
      <c r="K7" s="13">
        <v>1.046</v>
      </c>
      <c r="L7" s="10">
        <v>0.53200000000000003</v>
      </c>
      <c r="M7" s="10">
        <v>0.51900000000000002</v>
      </c>
    </row>
    <row r="8" spans="1:18" x14ac:dyDescent="0.2">
      <c r="A8" s="4">
        <v>0.95934027777777775</v>
      </c>
      <c r="B8" s="10">
        <v>0.61399999999999999</v>
      </c>
      <c r="C8" s="10">
        <v>0.61</v>
      </c>
      <c r="D8" s="13">
        <v>1.4010000000000002</v>
      </c>
      <c r="E8" s="13">
        <v>1.5459999999999998</v>
      </c>
      <c r="F8" s="13">
        <v>1.3560000000000001</v>
      </c>
      <c r="G8" s="13">
        <v>1.7129999999999999</v>
      </c>
      <c r="H8" s="13">
        <v>1.0780000000000001</v>
      </c>
      <c r="I8" s="13">
        <v>1.0720000000000001</v>
      </c>
      <c r="J8" s="13">
        <v>1.0569999999999999</v>
      </c>
      <c r="K8" s="13">
        <v>1.05</v>
      </c>
      <c r="L8" s="10">
        <v>0.53200000000000003</v>
      </c>
      <c r="M8" s="10">
        <v>0.51900000000000002</v>
      </c>
    </row>
    <row r="9" spans="1:18" x14ac:dyDescent="0.2">
      <c r="A9" s="8">
        <v>1.9791666666666668E-3</v>
      </c>
      <c r="B9" s="10">
        <v>0.61499999999999999</v>
      </c>
      <c r="C9" s="10">
        <v>0.61099999999999999</v>
      </c>
      <c r="D9" s="13">
        <v>1.534</v>
      </c>
      <c r="E9" s="13">
        <v>1.9000000000000001</v>
      </c>
      <c r="F9" s="13">
        <v>1.502</v>
      </c>
      <c r="G9" s="13">
        <v>2.2030000000000003</v>
      </c>
      <c r="H9" s="13">
        <v>1.095</v>
      </c>
      <c r="I9" s="13">
        <v>1.08</v>
      </c>
      <c r="J9" s="13">
        <v>1.0569999999999999</v>
      </c>
      <c r="K9" s="13">
        <v>1.0549999999999999</v>
      </c>
      <c r="L9" s="10">
        <v>0.53200000000000003</v>
      </c>
      <c r="M9" s="10">
        <v>0.51900000000000002</v>
      </c>
    </row>
    <row r="10" spans="1:18" x14ac:dyDescent="0.2">
      <c r="A10" s="4">
        <v>4.4618055555555557E-2</v>
      </c>
      <c r="B10" s="10">
        <v>0.61399999999999999</v>
      </c>
      <c r="C10" s="10">
        <v>0.60899999999999999</v>
      </c>
      <c r="D10" s="13">
        <v>1.8140000000000003</v>
      </c>
      <c r="E10" s="13">
        <v>2.6020000000000003</v>
      </c>
      <c r="F10" s="13">
        <v>1.8129999999999999</v>
      </c>
      <c r="G10" s="13">
        <v>3.1370000000000005</v>
      </c>
      <c r="H10" s="13">
        <v>1.127</v>
      </c>
      <c r="I10" s="13">
        <v>1.095</v>
      </c>
      <c r="J10" s="13">
        <v>1.0569999999999999</v>
      </c>
      <c r="K10" s="13">
        <v>1.0649999999999999</v>
      </c>
      <c r="L10" s="10">
        <v>0.53200000000000003</v>
      </c>
      <c r="M10" s="10">
        <v>0.51900000000000002</v>
      </c>
    </row>
    <row r="11" spans="1:18" x14ac:dyDescent="0.2">
      <c r="A11" s="8">
        <v>8.7256944444444443E-2</v>
      </c>
      <c r="B11" s="10">
        <v>0.61199999999999999</v>
      </c>
      <c r="C11" s="10">
        <v>0.61</v>
      </c>
      <c r="D11" s="13">
        <v>2.391</v>
      </c>
      <c r="E11" s="13">
        <v>3.9390000000000001</v>
      </c>
      <c r="F11" s="13">
        <v>2.4419999999999997</v>
      </c>
      <c r="G11" s="13">
        <v>4.8380000000000001</v>
      </c>
      <c r="H11" s="13">
        <v>1.1880000000000002</v>
      </c>
      <c r="I11" s="13">
        <v>1.1150000000000002</v>
      </c>
      <c r="J11" s="13">
        <v>1.06</v>
      </c>
      <c r="K11" s="13">
        <v>1.0840000000000001</v>
      </c>
      <c r="L11" s="10">
        <v>0.53100000000000003</v>
      </c>
      <c r="M11" s="10">
        <v>0.51900000000000002</v>
      </c>
    </row>
    <row r="12" spans="1:18" x14ac:dyDescent="0.2">
      <c r="A12" s="4">
        <v>0.12989583333333332</v>
      </c>
      <c r="B12" s="10">
        <v>0.61199999999999999</v>
      </c>
      <c r="C12" s="10">
        <v>0.61</v>
      </c>
      <c r="D12" s="13">
        <v>3.5309999999999997</v>
      </c>
      <c r="E12" s="13">
        <v>6.0639999999999992</v>
      </c>
      <c r="F12" s="13">
        <v>3.6789999999999998</v>
      </c>
      <c r="G12" s="13">
        <v>7.2119999999999997</v>
      </c>
      <c r="H12" s="13">
        <v>1.302</v>
      </c>
      <c r="I12" s="13">
        <v>1.165</v>
      </c>
      <c r="J12" s="13">
        <v>1.069</v>
      </c>
      <c r="K12" s="13">
        <v>1.1190000000000002</v>
      </c>
      <c r="L12" s="10">
        <v>0.52900000000000003</v>
      </c>
      <c r="M12" s="10">
        <v>0.51900000000000002</v>
      </c>
    </row>
    <row r="13" spans="1:18" x14ac:dyDescent="0.2">
      <c r="A13" s="8">
        <v>0.17254629629629631</v>
      </c>
      <c r="B13" s="10">
        <v>0.61</v>
      </c>
      <c r="C13" s="10">
        <v>0.61099999999999999</v>
      </c>
      <c r="D13" s="13">
        <v>5.3010000000000002</v>
      </c>
      <c r="E13" s="13">
        <v>8.3820000000000014</v>
      </c>
      <c r="F13" s="13">
        <v>5.6109999999999998</v>
      </c>
      <c r="G13" s="13">
        <v>9.3719999999999999</v>
      </c>
      <c r="H13" s="13">
        <v>1.502</v>
      </c>
      <c r="I13" s="13">
        <v>1.2570000000000001</v>
      </c>
      <c r="J13" s="13">
        <v>1.087</v>
      </c>
      <c r="K13" s="13">
        <v>1.19</v>
      </c>
      <c r="L13" s="10">
        <v>0.53</v>
      </c>
      <c r="M13" s="10">
        <v>0.51900000000000002</v>
      </c>
    </row>
    <row r="14" spans="1:18" x14ac:dyDescent="0.2">
      <c r="A14" s="4">
        <v>0.21517361111111111</v>
      </c>
      <c r="B14" s="10">
        <v>0.61199999999999999</v>
      </c>
      <c r="C14" s="10">
        <v>0.61599999999999999</v>
      </c>
      <c r="D14" s="13">
        <v>7.918000000000001</v>
      </c>
      <c r="E14" s="13">
        <v>10.156000000000001</v>
      </c>
      <c r="F14" s="13">
        <v>8.1310000000000002</v>
      </c>
      <c r="G14" s="13">
        <v>10.672000000000001</v>
      </c>
      <c r="H14" s="13">
        <v>1.8719999999999999</v>
      </c>
      <c r="I14" s="13">
        <v>1.4239999999999999</v>
      </c>
      <c r="J14" s="13">
        <v>1.1210000000000002</v>
      </c>
      <c r="K14" s="13">
        <v>1.3240000000000001</v>
      </c>
      <c r="L14" s="10">
        <v>0.52800000000000002</v>
      </c>
      <c r="M14" s="10">
        <v>0.51900000000000002</v>
      </c>
    </row>
    <row r="15" spans="1:18" x14ac:dyDescent="0.2">
      <c r="A15" s="8">
        <v>0.25782407407407409</v>
      </c>
      <c r="B15" s="10">
        <v>0.60899999999999999</v>
      </c>
      <c r="C15" s="10">
        <v>0.622</v>
      </c>
      <c r="D15" s="13">
        <v>9.7809999999999988</v>
      </c>
      <c r="E15" s="13">
        <v>10.01</v>
      </c>
      <c r="F15" s="13">
        <v>9.8989999999999991</v>
      </c>
      <c r="G15" s="13">
        <v>10.164</v>
      </c>
      <c r="H15" s="13">
        <v>2.4969999999999999</v>
      </c>
      <c r="I15" s="13">
        <v>1.7329999999999999</v>
      </c>
      <c r="J15" s="13">
        <v>1.1850000000000001</v>
      </c>
      <c r="K15" s="13">
        <v>1.5670000000000002</v>
      </c>
      <c r="L15" s="10">
        <v>0.52500000000000002</v>
      </c>
      <c r="M15" s="10">
        <v>0.51900000000000002</v>
      </c>
    </row>
    <row r="16" spans="1:18" x14ac:dyDescent="0.2">
      <c r="A16" s="4">
        <v>0.30045138888888889</v>
      </c>
      <c r="B16" s="10">
        <v>0.61099999999999999</v>
      </c>
      <c r="C16" s="10">
        <v>0.64400000000000002</v>
      </c>
      <c r="D16" s="13">
        <v>10.299999999999999</v>
      </c>
      <c r="E16" s="13">
        <v>9.8450000000000006</v>
      </c>
      <c r="F16" s="13">
        <v>10.350999999999999</v>
      </c>
      <c r="G16" s="13">
        <v>9.891</v>
      </c>
      <c r="H16" s="13">
        <v>3.5799999999999996</v>
      </c>
      <c r="I16" s="13">
        <v>2.2950000000000004</v>
      </c>
      <c r="J16" s="13">
        <v>1.3200000000000003</v>
      </c>
      <c r="K16" s="13">
        <v>2.0329999999999999</v>
      </c>
      <c r="L16" s="10">
        <v>0.52700000000000002</v>
      </c>
      <c r="M16" s="10">
        <v>0.52100000000000002</v>
      </c>
    </row>
    <row r="17" spans="1:13" x14ac:dyDescent="0.2">
      <c r="A17" s="8">
        <v>0.34309027777777779</v>
      </c>
      <c r="B17" s="10">
        <v>0.61</v>
      </c>
      <c r="C17" s="10">
        <v>0.68100000000000005</v>
      </c>
      <c r="D17" s="13">
        <v>9.8369999999999997</v>
      </c>
      <c r="E17" s="13">
        <v>10.137</v>
      </c>
      <c r="F17" s="13">
        <v>9.6810000000000009</v>
      </c>
      <c r="G17" s="13">
        <v>9.8970000000000002</v>
      </c>
      <c r="H17" s="13">
        <v>5.1170000000000009</v>
      </c>
      <c r="I17" s="13">
        <v>3.2490000000000001</v>
      </c>
      <c r="J17" s="13">
        <v>1.5489999999999999</v>
      </c>
      <c r="K17" s="13">
        <v>2.8170000000000002</v>
      </c>
      <c r="L17" s="10">
        <v>0.52800000000000002</v>
      </c>
      <c r="M17" s="10">
        <v>0.51900000000000002</v>
      </c>
    </row>
    <row r="18" spans="1:13" x14ac:dyDescent="0.2">
      <c r="A18" s="4">
        <v>0.38572916666666668</v>
      </c>
      <c r="B18" s="10">
        <v>0.61</v>
      </c>
      <c r="C18" s="10">
        <v>0.77200000000000002</v>
      </c>
      <c r="D18" s="13">
        <v>10.159999999999998</v>
      </c>
      <c r="E18" s="13">
        <v>10.441000000000001</v>
      </c>
      <c r="F18" s="13">
        <v>9.6449999999999996</v>
      </c>
      <c r="G18" s="13">
        <v>10.052</v>
      </c>
      <c r="H18" s="13">
        <v>6.8239999999999998</v>
      </c>
      <c r="I18" s="13">
        <v>4.7450000000000001</v>
      </c>
      <c r="J18" s="13">
        <v>1.998</v>
      </c>
      <c r="K18" s="13">
        <v>4.1319999999999997</v>
      </c>
      <c r="L18" s="10">
        <v>0.52500000000000002</v>
      </c>
      <c r="M18" s="10">
        <v>0.51800000000000002</v>
      </c>
    </row>
    <row r="19" spans="1:13" x14ac:dyDescent="0.2">
      <c r="A19" s="8">
        <v>0.42836805555555557</v>
      </c>
      <c r="B19" s="10">
        <v>0.61299999999999999</v>
      </c>
      <c r="C19" s="10">
        <v>0.96</v>
      </c>
      <c r="D19" s="13">
        <v>10.434000000000001</v>
      </c>
      <c r="E19" s="13">
        <v>10.848000000000003</v>
      </c>
      <c r="F19" s="13">
        <v>9.543000000000001</v>
      </c>
      <c r="G19" s="13">
        <v>10.047000000000001</v>
      </c>
      <c r="H19" s="13">
        <v>5.6379999999999999</v>
      </c>
      <c r="I19" s="13">
        <v>6.5380000000000003</v>
      </c>
      <c r="J19" s="13">
        <v>2.766</v>
      </c>
      <c r="K19" s="13">
        <v>5.9910000000000005</v>
      </c>
      <c r="L19" s="10">
        <v>0.52800000000000002</v>
      </c>
      <c r="M19" s="10">
        <v>0.51900000000000002</v>
      </c>
    </row>
    <row r="20" spans="1:13" x14ac:dyDescent="0.2">
      <c r="A20" s="4">
        <v>0.47100694444444446</v>
      </c>
      <c r="B20" s="10">
        <v>0.61599999999999999</v>
      </c>
      <c r="C20" s="10">
        <v>1.33</v>
      </c>
      <c r="D20" s="13">
        <v>10.899000000000001</v>
      </c>
      <c r="E20" s="13">
        <v>11.135999999999999</v>
      </c>
      <c r="F20" s="13">
        <v>9.6340000000000003</v>
      </c>
      <c r="G20" s="13">
        <v>10.19</v>
      </c>
      <c r="H20" s="13">
        <v>5.5249999999999995</v>
      </c>
      <c r="I20" s="13">
        <v>6.3100000000000005</v>
      </c>
      <c r="J20" s="13">
        <v>4.0360000000000005</v>
      </c>
      <c r="K20" s="13">
        <v>7.0099999999999989</v>
      </c>
      <c r="L20" s="10">
        <v>0.52700000000000002</v>
      </c>
      <c r="M20" s="10">
        <v>0.51900000000000002</v>
      </c>
    </row>
    <row r="21" spans="1:13" x14ac:dyDescent="0.2">
      <c r="A21" s="8">
        <v>0.51364583333333336</v>
      </c>
      <c r="B21" s="10">
        <v>0.628</v>
      </c>
      <c r="C21" s="10">
        <v>2.04</v>
      </c>
      <c r="D21" s="13">
        <v>11.186999999999999</v>
      </c>
      <c r="E21" s="13">
        <v>11.337000000000002</v>
      </c>
      <c r="F21" s="13">
        <v>9.5829999999999984</v>
      </c>
      <c r="G21" s="13">
        <v>10.206000000000001</v>
      </c>
      <c r="H21" s="13">
        <v>6.4019999999999992</v>
      </c>
      <c r="I21" s="13">
        <v>5.4369999999999994</v>
      </c>
      <c r="J21" s="13">
        <v>5.8319999999999999</v>
      </c>
      <c r="K21" s="13">
        <v>5.5750000000000011</v>
      </c>
      <c r="L21" s="10">
        <v>0.52700000000000002</v>
      </c>
      <c r="M21" s="10">
        <v>0.51900000000000002</v>
      </c>
    </row>
    <row r="22" spans="1:13" x14ac:dyDescent="0.2">
      <c r="A22" s="4">
        <v>0.55628472222222225</v>
      </c>
      <c r="B22" s="10">
        <v>0.65700000000000003</v>
      </c>
      <c r="C22" s="10">
        <v>3.1680000000000001</v>
      </c>
      <c r="D22" s="13">
        <v>11.542999999999999</v>
      </c>
      <c r="E22" s="13">
        <v>10.652999999999999</v>
      </c>
      <c r="F22" s="13">
        <v>9.3990000000000009</v>
      </c>
      <c r="G22" s="13">
        <v>10.023999999999997</v>
      </c>
      <c r="H22" s="13">
        <v>7.4470000000000001</v>
      </c>
      <c r="I22" s="13">
        <v>6.0969999999999995</v>
      </c>
      <c r="J22" s="13">
        <v>7.0509999999999993</v>
      </c>
      <c r="K22" s="13">
        <v>5.3270000000000008</v>
      </c>
      <c r="L22" s="10">
        <v>0.52600000000000002</v>
      </c>
      <c r="M22" s="10">
        <v>0.51900000000000002</v>
      </c>
    </row>
    <row r="23" spans="1:13" x14ac:dyDescent="0.2">
      <c r="A23" s="8">
        <v>0.59892361111111114</v>
      </c>
      <c r="B23" s="10">
        <v>0.70900000000000007</v>
      </c>
      <c r="C23" s="10">
        <v>4.3449999999999998</v>
      </c>
      <c r="D23" s="13">
        <v>11.06</v>
      </c>
      <c r="E23" s="13">
        <v>10.282</v>
      </c>
      <c r="F23" s="13">
        <v>9.3660000000000014</v>
      </c>
      <c r="G23" s="13">
        <v>9.76</v>
      </c>
      <c r="H23" s="13">
        <v>8.6180000000000003</v>
      </c>
      <c r="I23" s="13">
        <v>7.3410000000000002</v>
      </c>
      <c r="J23" s="13">
        <v>5.8380000000000001</v>
      </c>
      <c r="K23" s="13">
        <v>5.2969999999999997</v>
      </c>
      <c r="L23" s="10">
        <v>0.52500000000000002</v>
      </c>
      <c r="M23" s="10">
        <v>0.52</v>
      </c>
    </row>
    <row r="24" spans="1:13" x14ac:dyDescent="0.2">
      <c r="A24" s="4">
        <v>0.64156250000000004</v>
      </c>
      <c r="B24" s="10">
        <v>0.82299999999999995</v>
      </c>
      <c r="C24" s="10">
        <v>5.1690000000000005</v>
      </c>
      <c r="D24" s="13">
        <v>10.787000000000001</v>
      </c>
      <c r="E24" s="13">
        <v>10.529</v>
      </c>
      <c r="F24" s="13">
        <v>9.2659999999999982</v>
      </c>
      <c r="G24" s="13">
        <v>9.911999999999999</v>
      </c>
      <c r="H24" s="13">
        <v>9.536999999999999</v>
      </c>
      <c r="I24" s="13">
        <v>8.282</v>
      </c>
      <c r="J24" s="13">
        <v>5.5389999999999997</v>
      </c>
      <c r="K24" s="13">
        <v>5.3469999999999995</v>
      </c>
      <c r="L24" s="10">
        <v>0.52300000000000002</v>
      </c>
      <c r="M24" s="10">
        <v>0.51900000000000002</v>
      </c>
    </row>
    <row r="25" spans="1:13" x14ac:dyDescent="0.2">
      <c r="A25" s="8">
        <v>0.68420138888888893</v>
      </c>
      <c r="B25" s="10">
        <v>1.054</v>
      </c>
      <c r="C25" s="10">
        <v>4.8600000000000003</v>
      </c>
      <c r="D25" s="13">
        <v>11.078999999999999</v>
      </c>
      <c r="E25" s="13">
        <v>10.710999999999999</v>
      </c>
      <c r="F25" s="13">
        <v>9.2370000000000001</v>
      </c>
      <c r="G25" s="13">
        <v>10.34</v>
      </c>
      <c r="H25" s="13">
        <v>9.5889999999999986</v>
      </c>
      <c r="I25" s="13">
        <v>8.0750000000000011</v>
      </c>
      <c r="J25" s="13">
        <v>5.4850000000000003</v>
      </c>
      <c r="K25" s="13">
        <v>5.3669999999999991</v>
      </c>
      <c r="L25" s="10">
        <v>0.52400000000000002</v>
      </c>
      <c r="M25" s="10">
        <v>0.52</v>
      </c>
    </row>
    <row r="26" spans="1:13" x14ac:dyDescent="0.2">
      <c r="A26" s="4">
        <v>0.72684027777777782</v>
      </c>
      <c r="B26" s="10">
        <v>1.5299999999999998</v>
      </c>
      <c r="C26" s="10">
        <v>4.8260000000000005</v>
      </c>
      <c r="D26" s="13">
        <v>11.195</v>
      </c>
      <c r="E26" s="13">
        <v>10.950999999999999</v>
      </c>
      <c r="F26" s="13">
        <v>9.35</v>
      </c>
      <c r="G26" s="13">
        <v>10.475</v>
      </c>
      <c r="H26" s="13">
        <v>8.9359999999999999</v>
      </c>
      <c r="I26" s="13">
        <v>8.1289999999999996</v>
      </c>
      <c r="J26" s="13">
        <v>5.5729999999999995</v>
      </c>
      <c r="K26" s="13">
        <v>6.0069999999999997</v>
      </c>
      <c r="L26" s="10">
        <v>0.52400000000000002</v>
      </c>
      <c r="M26" s="10">
        <v>0.52</v>
      </c>
    </row>
    <row r="27" spans="1:13" x14ac:dyDescent="0.2">
      <c r="A27" s="8">
        <v>0.76947916666666671</v>
      </c>
      <c r="B27" s="10">
        <v>2.2869999999999999</v>
      </c>
      <c r="C27" s="10">
        <v>4.944</v>
      </c>
      <c r="D27" s="13">
        <v>11.274999999999999</v>
      </c>
      <c r="E27" s="13">
        <v>11.046000000000001</v>
      </c>
      <c r="F27" s="13">
        <v>9.6470000000000002</v>
      </c>
      <c r="G27" s="13">
        <v>10.895</v>
      </c>
      <c r="H27" s="13">
        <v>8.8040000000000003</v>
      </c>
      <c r="I27" s="13">
        <v>8.641</v>
      </c>
      <c r="J27" s="13">
        <v>5.9210000000000012</v>
      </c>
      <c r="K27" s="13">
        <v>6.7119999999999997</v>
      </c>
      <c r="L27" s="10">
        <v>0.52300000000000002</v>
      </c>
      <c r="M27" s="10">
        <v>0.52200000000000002</v>
      </c>
    </row>
    <row r="28" spans="1:13" x14ac:dyDescent="0.2">
      <c r="A28" s="4">
        <v>0.81211805555555561</v>
      </c>
      <c r="B28" s="10">
        <v>3.1640000000000001</v>
      </c>
      <c r="C28" s="10">
        <v>5.3689999999999998</v>
      </c>
      <c r="D28" s="13">
        <v>11.368</v>
      </c>
      <c r="E28" s="13">
        <v>11.153</v>
      </c>
      <c r="F28" s="13">
        <v>9.9679999999999982</v>
      </c>
      <c r="G28" s="13">
        <v>11.451000000000001</v>
      </c>
      <c r="H28" s="13">
        <v>9.0680000000000014</v>
      </c>
      <c r="I28" s="13">
        <v>9.1369999999999987</v>
      </c>
      <c r="J28" s="13">
        <v>6.4430000000000005</v>
      </c>
      <c r="K28" s="13">
        <v>7.4489999999999998</v>
      </c>
      <c r="L28" s="10">
        <v>0.52300000000000002</v>
      </c>
      <c r="M28" s="10">
        <v>0.52100000000000002</v>
      </c>
    </row>
    <row r="29" spans="1:13" x14ac:dyDescent="0.2">
      <c r="A29" s="8">
        <v>0.8547569444444445</v>
      </c>
      <c r="B29" s="10">
        <v>4.0789999999999997</v>
      </c>
      <c r="C29" s="10">
        <v>5.4060000000000006</v>
      </c>
      <c r="D29" s="13">
        <v>11.497</v>
      </c>
      <c r="E29" s="13">
        <v>11.347</v>
      </c>
      <c r="F29" s="13">
        <v>10.286999999999999</v>
      </c>
      <c r="G29" s="13">
        <v>11.856000000000002</v>
      </c>
      <c r="H29" s="13">
        <v>9.4410000000000007</v>
      </c>
      <c r="I29" s="13">
        <v>9.6050000000000004</v>
      </c>
      <c r="J29" s="13">
        <v>7.0659999999999998</v>
      </c>
      <c r="K29" s="13">
        <v>8.1610000000000014</v>
      </c>
      <c r="L29" s="10">
        <v>0.52300000000000002</v>
      </c>
      <c r="M29" s="10">
        <v>0.52200000000000002</v>
      </c>
    </row>
    <row r="30" spans="1:13" x14ac:dyDescent="0.2">
      <c r="A30" s="4">
        <v>0.89739583333333328</v>
      </c>
      <c r="B30" s="10">
        <v>4.2879999999999994</v>
      </c>
      <c r="C30" s="10">
        <v>5.8869999999999996</v>
      </c>
      <c r="D30" s="13">
        <v>11.508000000000001</v>
      </c>
      <c r="E30" s="13">
        <v>11.5</v>
      </c>
      <c r="F30" s="13">
        <v>10.677</v>
      </c>
      <c r="G30" s="13">
        <v>12.255999999999998</v>
      </c>
      <c r="H30" s="13">
        <v>9.6379999999999999</v>
      </c>
      <c r="I30" s="13">
        <v>9.8569999999999993</v>
      </c>
      <c r="J30" s="13">
        <v>7.7519999999999998</v>
      </c>
      <c r="K30" s="13">
        <v>8.6399999999999988</v>
      </c>
      <c r="L30" s="10">
        <v>0.52600000000000002</v>
      </c>
      <c r="M30" s="10">
        <v>0.52</v>
      </c>
    </row>
    <row r="31" spans="1:13" x14ac:dyDescent="0.2">
      <c r="A31" s="8">
        <v>0.94003472222222217</v>
      </c>
      <c r="B31" s="10">
        <v>4.0250000000000004</v>
      </c>
      <c r="C31" s="10">
        <v>5.9690000000000003</v>
      </c>
      <c r="D31" s="13">
        <v>11.583000000000002</v>
      </c>
      <c r="E31" s="13">
        <v>11.631</v>
      </c>
      <c r="F31" s="13">
        <v>10.675000000000001</v>
      </c>
      <c r="G31" s="13">
        <v>12.509</v>
      </c>
      <c r="H31" s="13">
        <v>9.9459999999999997</v>
      </c>
      <c r="I31" s="13">
        <v>10.152999999999999</v>
      </c>
      <c r="J31" s="13">
        <v>8.3550000000000004</v>
      </c>
      <c r="K31" s="13">
        <v>9.3140000000000001</v>
      </c>
      <c r="L31" s="10">
        <v>0.52700000000000002</v>
      </c>
      <c r="M31" s="10">
        <v>0.51900000000000002</v>
      </c>
    </row>
    <row r="32" spans="1:13" x14ac:dyDescent="0.2">
      <c r="A32" s="4">
        <v>0.98267361111111107</v>
      </c>
      <c r="B32" s="10">
        <v>3.8239999999999998</v>
      </c>
      <c r="C32" s="10">
        <v>5.3040000000000003</v>
      </c>
      <c r="D32" s="13">
        <v>11.797000000000002</v>
      </c>
      <c r="E32" s="13">
        <v>11.887</v>
      </c>
      <c r="F32" s="13">
        <v>11.045</v>
      </c>
      <c r="G32" s="13">
        <v>12.916000000000002</v>
      </c>
      <c r="H32" s="13">
        <v>10.484000000000002</v>
      </c>
      <c r="I32" s="13">
        <v>10.484999999999999</v>
      </c>
      <c r="J32" s="13">
        <v>8.7949999999999982</v>
      </c>
      <c r="K32" s="13">
        <v>9.7919999999999998</v>
      </c>
      <c r="L32" s="10">
        <v>0.52600000000000002</v>
      </c>
      <c r="M32" s="10">
        <v>0.51900000000000002</v>
      </c>
    </row>
    <row r="33" spans="1:13" x14ac:dyDescent="0.2">
      <c r="A33" s="8">
        <v>2.5300925925925925E-2</v>
      </c>
      <c r="B33" s="10">
        <v>3.7299999999999995</v>
      </c>
      <c r="C33" s="10">
        <v>4.9940000000000007</v>
      </c>
      <c r="D33" s="13">
        <v>12.097000000000001</v>
      </c>
      <c r="E33" s="13">
        <v>12.182</v>
      </c>
      <c r="F33" s="13">
        <v>11.556000000000001</v>
      </c>
      <c r="G33" s="13">
        <v>13.286999999999999</v>
      </c>
      <c r="H33" s="13">
        <v>10.863</v>
      </c>
      <c r="I33" s="13">
        <v>11.225</v>
      </c>
      <c r="J33" s="13">
        <v>9.4190000000000005</v>
      </c>
      <c r="K33" s="13">
        <v>10.565999999999999</v>
      </c>
      <c r="L33" s="10">
        <v>0.52500000000000002</v>
      </c>
      <c r="M33" s="10">
        <v>0.51900000000000002</v>
      </c>
    </row>
    <row r="34" spans="1:13" x14ac:dyDescent="0.2">
      <c r="A34" s="4">
        <v>6.7939814814814814E-2</v>
      </c>
      <c r="B34" s="10">
        <v>3.87</v>
      </c>
      <c r="C34" s="10">
        <v>5.0709999999999997</v>
      </c>
      <c r="D34" s="13">
        <v>12.434000000000001</v>
      </c>
      <c r="E34" s="13">
        <v>12.638999999999999</v>
      </c>
      <c r="F34" s="13">
        <v>12.176</v>
      </c>
      <c r="G34" s="13">
        <v>13.889999999999999</v>
      </c>
      <c r="H34" s="13">
        <v>11.385999999999999</v>
      </c>
      <c r="I34" s="13">
        <v>11.8</v>
      </c>
      <c r="J34" s="13">
        <v>10.008999999999999</v>
      </c>
      <c r="K34" s="13">
        <v>11.003</v>
      </c>
      <c r="L34" s="10">
        <v>0.52200000000000002</v>
      </c>
      <c r="M34" s="10">
        <v>0.51900000000000002</v>
      </c>
    </row>
    <row r="35" spans="1:13" x14ac:dyDescent="0.2">
      <c r="A35" s="8">
        <v>0.11057870370370371</v>
      </c>
      <c r="B35" s="10">
        <v>3.9720000000000004</v>
      </c>
      <c r="C35" s="10">
        <v>5.2769999999999992</v>
      </c>
      <c r="D35" s="13">
        <v>12.837</v>
      </c>
      <c r="E35" s="13">
        <v>13.221</v>
      </c>
      <c r="F35" s="13">
        <v>12.853999999999999</v>
      </c>
      <c r="G35" s="13">
        <v>14.522999999999998</v>
      </c>
      <c r="H35" s="13">
        <v>12.178999999999998</v>
      </c>
      <c r="I35" s="13">
        <v>12.483999999999998</v>
      </c>
      <c r="J35" s="13">
        <v>10.528999999999998</v>
      </c>
      <c r="K35" s="13">
        <v>11.644</v>
      </c>
      <c r="L35" s="10">
        <v>0.52300000000000002</v>
      </c>
      <c r="M35" s="10">
        <v>0.52100000000000002</v>
      </c>
    </row>
    <row r="36" spans="1:13" x14ac:dyDescent="0.2">
      <c r="A36" s="4">
        <v>0.1532175925925926</v>
      </c>
      <c r="B36" s="10">
        <v>4.0730000000000004</v>
      </c>
      <c r="C36" s="10">
        <v>5.3220000000000001</v>
      </c>
      <c r="D36" s="13">
        <v>13.344000000000001</v>
      </c>
      <c r="E36" s="13">
        <v>13.742999999999997</v>
      </c>
      <c r="F36" s="13">
        <v>13.446999999999999</v>
      </c>
      <c r="G36" s="13">
        <v>14.951999999999998</v>
      </c>
      <c r="H36" s="13">
        <v>12.841999999999999</v>
      </c>
      <c r="I36" s="13">
        <v>12.928999999999998</v>
      </c>
      <c r="J36" s="13">
        <v>11.098000000000001</v>
      </c>
      <c r="K36" s="13">
        <v>11.821</v>
      </c>
      <c r="L36" s="10">
        <v>0.52500000000000002</v>
      </c>
      <c r="M36" s="10">
        <v>0.52100000000000002</v>
      </c>
    </row>
    <row r="37" spans="1:13" x14ac:dyDescent="0.2">
      <c r="A37" s="8">
        <v>0.19585648148148149</v>
      </c>
      <c r="B37" s="10">
        <v>4.1509999999999998</v>
      </c>
      <c r="C37" s="10">
        <v>5.4680000000000009</v>
      </c>
      <c r="D37" s="13">
        <v>13.723000000000001</v>
      </c>
      <c r="E37" s="13">
        <v>14.394</v>
      </c>
      <c r="F37" s="13">
        <v>13.77</v>
      </c>
      <c r="G37" s="13">
        <v>15.416</v>
      </c>
      <c r="H37" s="13">
        <v>13.552</v>
      </c>
      <c r="I37" s="13">
        <v>13.03</v>
      </c>
      <c r="J37" s="13">
        <v>11.692000000000002</v>
      </c>
      <c r="K37" s="13">
        <v>12.283000000000001</v>
      </c>
      <c r="L37" s="10">
        <v>0.52300000000000002</v>
      </c>
      <c r="M37" s="10">
        <v>0.52100000000000002</v>
      </c>
    </row>
    <row r="38" spans="1:13" x14ac:dyDescent="0.2">
      <c r="A38" s="4">
        <v>0.23849537037037036</v>
      </c>
      <c r="B38" s="10">
        <v>4.4009999999999998</v>
      </c>
      <c r="C38" s="10">
        <v>5.5750000000000002</v>
      </c>
      <c r="D38" s="13">
        <v>14.138</v>
      </c>
      <c r="E38" s="13">
        <v>14.638999999999999</v>
      </c>
      <c r="F38" s="13">
        <v>14.013999999999999</v>
      </c>
      <c r="G38" s="13">
        <v>15.506</v>
      </c>
      <c r="H38" s="13">
        <v>14.134</v>
      </c>
      <c r="I38" s="13">
        <v>13.184999999999999</v>
      </c>
      <c r="J38" s="13">
        <v>12.033000000000001</v>
      </c>
      <c r="K38" s="13">
        <v>12.212</v>
      </c>
      <c r="L38" s="10">
        <v>0.52400000000000002</v>
      </c>
      <c r="M38" s="10">
        <v>0.52300000000000002</v>
      </c>
    </row>
    <row r="39" spans="1:13" x14ac:dyDescent="0.2">
      <c r="A39" s="8">
        <v>0.28113425925925928</v>
      </c>
      <c r="B39" s="10">
        <v>4.415</v>
      </c>
      <c r="C39" s="10">
        <v>5.8020000000000005</v>
      </c>
      <c r="D39" s="13">
        <v>14.694999999999999</v>
      </c>
      <c r="E39" s="13">
        <v>15.372</v>
      </c>
      <c r="F39" s="13">
        <v>14.318</v>
      </c>
      <c r="G39" s="13">
        <v>15.944999999999997</v>
      </c>
      <c r="H39" s="13">
        <v>14.482000000000001</v>
      </c>
      <c r="I39" s="13">
        <v>13.462999999999999</v>
      </c>
      <c r="J39" s="13">
        <v>11.944999999999999</v>
      </c>
      <c r="K39" s="13">
        <v>12.184999999999999</v>
      </c>
      <c r="L39" s="10">
        <v>0.52600000000000002</v>
      </c>
      <c r="M39" s="10">
        <v>0.52500000000000002</v>
      </c>
    </row>
    <row r="40" spans="1:13" x14ac:dyDescent="0.2">
      <c r="A40" s="4">
        <v>0.32376157407407408</v>
      </c>
      <c r="B40" s="10">
        <v>4.593</v>
      </c>
      <c r="C40" s="10">
        <v>5.9920000000000009</v>
      </c>
      <c r="D40" s="13">
        <v>15.262000000000002</v>
      </c>
      <c r="E40" s="13">
        <v>15.162000000000001</v>
      </c>
      <c r="F40" s="13">
        <v>14.516999999999999</v>
      </c>
      <c r="G40" s="13">
        <v>16.452999999999999</v>
      </c>
      <c r="H40" s="13">
        <v>14.478</v>
      </c>
      <c r="I40" s="13">
        <v>13.437000000000001</v>
      </c>
      <c r="J40" s="13">
        <v>11.729000000000001</v>
      </c>
      <c r="K40" s="13">
        <v>12.122999999999999</v>
      </c>
      <c r="L40" s="10">
        <v>0.52600000000000002</v>
      </c>
      <c r="M40" s="10">
        <v>0.52500000000000002</v>
      </c>
    </row>
    <row r="41" spans="1:13" x14ac:dyDescent="0.2">
      <c r="A41" s="8">
        <v>0.36640046296296297</v>
      </c>
      <c r="B41" s="10">
        <v>4.7110000000000003</v>
      </c>
      <c r="C41" s="10">
        <v>5.992</v>
      </c>
      <c r="D41" s="13">
        <v>15.362999999999998</v>
      </c>
      <c r="E41" s="13">
        <v>15.203000000000001</v>
      </c>
      <c r="F41" s="13">
        <v>14.997000000000002</v>
      </c>
      <c r="G41" s="13">
        <v>16.57</v>
      </c>
      <c r="H41" s="13">
        <v>14.469999999999999</v>
      </c>
      <c r="I41" s="13">
        <v>12.977</v>
      </c>
      <c r="J41" s="13">
        <v>11.596000000000002</v>
      </c>
      <c r="K41" s="13">
        <v>12.25</v>
      </c>
      <c r="L41" s="10">
        <v>0.53100000000000003</v>
      </c>
      <c r="M41" s="10">
        <v>0.52500000000000002</v>
      </c>
    </row>
    <row r="42" spans="1:13" x14ac:dyDescent="0.2">
      <c r="A42" s="4">
        <v>0.40903935185185186</v>
      </c>
      <c r="B42" s="10">
        <v>5.0250000000000004</v>
      </c>
      <c r="C42" s="10">
        <v>6.3539999999999992</v>
      </c>
      <c r="D42" s="13">
        <v>15.556000000000001</v>
      </c>
      <c r="E42" s="13">
        <v>15.536999999999999</v>
      </c>
      <c r="F42" s="13">
        <v>14.824999999999999</v>
      </c>
      <c r="G42" s="13">
        <v>16.134</v>
      </c>
      <c r="H42" s="13">
        <v>14.31</v>
      </c>
      <c r="I42" s="13">
        <v>13.654999999999999</v>
      </c>
      <c r="J42" s="13">
        <v>11.539000000000001</v>
      </c>
      <c r="K42" s="13">
        <v>11.813000000000001</v>
      </c>
      <c r="L42" s="10">
        <v>0.52600000000000002</v>
      </c>
      <c r="M42" s="10">
        <v>0.52500000000000002</v>
      </c>
    </row>
    <row r="43" spans="1:13" x14ac:dyDescent="0.2">
      <c r="A43" s="8">
        <v>0.45167824074074076</v>
      </c>
      <c r="B43" s="10">
        <v>5.2630000000000008</v>
      </c>
      <c r="C43" s="10">
        <v>6.7350000000000003</v>
      </c>
      <c r="D43" s="13">
        <v>15.904</v>
      </c>
      <c r="E43" s="13">
        <v>15.641000000000002</v>
      </c>
      <c r="F43" s="13">
        <v>14.978</v>
      </c>
      <c r="G43" s="13">
        <v>17.195</v>
      </c>
      <c r="H43" s="13">
        <v>14.741</v>
      </c>
      <c r="I43" s="13">
        <v>13.822000000000001</v>
      </c>
      <c r="J43" s="13">
        <v>11.233000000000001</v>
      </c>
      <c r="K43" s="13">
        <v>12.245000000000001</v>
      </c>
      <c r="L43" s="10">
        <v>0.52800000000000002</v>
      </c>
      <c r="M43" s="10">
        <v>0.52700000000000002</v>
      </c>
    </row>
    <row r="44" spans="1:13" x14ac:dyDescent="0.2">
      <c r="A44" s="4">
        <v>0.49431712962962965</v>
      </c>
      <c r="B44" s="10">
        <v>5.5950000000000006</v>
      </c>
      <c r="C44" s="10">
        <v>6.8660000000000005</v>
      </c>
      <c r="D44" s="13">
        <v>16.236999999999998</v>
      </c>
      <c r="E44" s="13">
        <v>15.879999999999999</v>
      </c>
      <c r="F44" s="13">
        <v>14.776</v>
      </c>
      <c r="G44" s="13">
        <v>17.158000000000001</v>
      </c>
      <c r="H44" s="13">
        <v>14.678999999999998</v>
      </c>
      <c r="I44" s="13">
        <v>13.238999999999999</v>
      </c>
      <c r="J44" s="13">
        <v>10.709000000000001</v>
      </c>
      <c r="K44" s="13">
        <v>12.079999999999998</v>
      </c>
      <c r="L44" s="10">
        <v>0.53200000000000003</v>
      </c>
      <c r="M44" s="10">
        <v>0.52500000000000002</v>
      </c>
    </row>
    <row r="45" spans="1:13" x14ac:dyDescent="0.2">
      <c r="A45" s="8">
        <v>0.53695601851851849</v>
      </c>
      <c r="B45" s="10">
        <v>5.8640000000000008</v>
      </c>
      <c r="C45" s="10">
        <v>7.1859999999999999</v>
      </c>
      <c r="D45" s="13">
        <v>16.336000000000002</v>
      </c>
      <c r="E45" s="13">
        <v>15.968</v>
      </c>
      <c r="F45" s="13">
        <v>15.142000000000001</v>
      </c>
      <c r="G45" s="13">
        <v>16.739000000000001</v>
      </c>
      <c r="H45" s="13">
        <v>14.520000000000003</v>
      </c>
      <c r="I45" s="13">
        <v>13.539</v>
      </c>
      <c r="J45" s="13">
        <v>10.512999999999998</v>
      </c>
      <c r="K45" s="13">
        <v>11.951000000000002</v>
      </c>
      <c r="L45" s="10">
        <v>0.52800000000000002</v>
      </c>
      <c r="M45" s="10">
        <v>0.52500000000000002</v>
      </c>
    </row>
    <row r="46" spans="1:13" x14ac:dyDescent="0.2">
      <c r="A46" s="4">
        <v>0.57959490740740738</v>
      </c>
      <c r="B46" s="10">
        <v>6.0290000000000008</v>
      </c>
      <c r="C46" s="10">
        <v>7.5009999999999994</v>
      </c>
      <c r="D46" s="13">
        <v>16.446999999999999</v>
      </c>
      <c r="E46" s="13">
        <v>15.995999999999999</v>
      </c>
      <c r="F46" s="13">
        <v>15.68</v>
      </c>
      <c r="G46" s="13">
        <v>16.282</v>
      </c>
      <c r="H46" s="13">
        <v>14.339</v>
      </c>
      <c r="I46" s="13">
        <v>13.469000000000001</v>
      </c>
      <c r="J46" s="13">
        <v>10.038</v>
      </c>
      <c r="K46" s="13">
        <v>12.038</v>
      </c>
      <c r="L46" s="10">
        <v>0.52800000000000002</v>
      </c>
      <c r="M46" s="10">
        <v>0.52600000000000002</v>
      </c>
    </row>
    <row r="47" spans="1:13" x14ac:dyDescent="0.2">
      <c r="A47" s="8">
        <v>0.62223379629629627</v>
      </c>
      <c r="B47" s="10">
        <v>6.2890000000000006</v>
      </c>
      <c r="C47" s="10">
        <v>7.8140000000000009</v>
      </c>
      <c r="D47" s="13">
        <v>16.77</v>
      </c>
      <c r="E47" s="13">
        <v>16.137</v>
      </c>
      <c r="F47" s="13">
        <v>15.577999999999999</v>
      </c>
      <c r="G47" s="13">
        <v>16.181999999999999</v>
      </c>
      <c r="H47" s="13">
        <v>14.911</v>
      </c>
      <c r="I47" s="13">
        <v>12.270999999999999</v>
      </c>
      <c r="J47" s="13">
        <v>9.2950000000000017</v>
      </c>
      <c r="K47" s="13">
        <v>12.16</v>
      </c>
      <c r="L47" s="10">
        <v>0.52400000000000002</v>
      </c>
      <c r="M47" s="10">
        <v>0.52700000000000002</v>
      </c>
    </row>
    <row r="48" spans="1:13" x14ac:dyDescent="0.2">
      <c r="A48" s="4">
        <v>0.66488425925925931</v>
      </c>
      <c r="B48" s="10">
        <v>6.4420000000000002</v>
      </c>
      <c r="C48" s="10">
        <v>8.0830000000000002</v>
      </c>
      <c r="D48" s="13">
        <v>17.049000000000003</v>
      </c>
      <c r="E48" s="13">
        <v>16.356999999999999</v>
      </c>
      <c r="F48" s="13">
        <v>15.635</v>
      </c>
      <c r="G48" s="13">
        <v>17.189</v>
      </c>
      <c r="H48" s="13">
        <v>15.066000000000001</v>
      </c>
      <c r="I48" s="13">
        <v>13.663</v>
      </c>
      <c r="J48" s="13">
        <v>9.5439999999999987</v>
      </c>
      <c r="K48" s="13">
        <v>12.776</v>
      </c>
      <c r="L48" s="10">
        <v>0.52800000000000002</v>
      </c>
      <c r="M48" s="10">
        <v>0.53400000000000003</v>
      </c>
    </row>
    <row r="49" spans="1:13" x14ac:dyDescent="0.2">
      <c r="A49" s="8">
        <v>0.7075231481481481</v>
      </c>
      <c r="B49" s="10">
        <v>6.5609999999999999</v>
      </c>
      <c r="C49" s="10">
        <v>8.0440000000000005</v>
      </c>
      <c r="D49" s="13">
        <v>16.955000000000002</v>
      </c>
      <c r="E49" s="13">
        <v>16.54</v>
      </c>
      <c r="F49" s="13">
        <v>15.426</v>
      </c>
      <c r="G49" s="13">
        <v>17.155000000000005</v>
      </c>
      <c r="H49" s="13">
        <v>14.577</v>
      </c>
      <c r="I49" s="13">
        <v>13.957999999999998</v>
      </c>
      <c r="J49" s="13">
        <v>9.5810000000000013</v>
      </c>
      <c r="K49" s="13">
        <v>12.874000000000001</v>
      </c>
      <c r="L49" s="10">
        <v>0.53200000000000003</v>
      </c>
      <c r="M49" s="10">
        <v>0.53200000000000003</v>
      </c>
    </row>
    <row r="50" spans="1:13" x14ac:dyDescent="0.2">
      <c r="A50" s="4">
        <v>0.75015046296296295</v>
      </c>
      <c r="B50" s="10">
        <v>6.7549999999999999</v>
      </c>
      <c r="C50" s="10">
        <v>8.1790000000000003</v>
      </c>
      <c r="D50" s="13">
        <v>16.795999999999999</v>
      </c>
      <c r="E50" s="13">
        <v>16.478999999999999</v>
      </c>
      <c r="F50" s="13">
        <v>15.715</v>
      </c>
      <c r="G50" s="13">
        <v>16.853999999999999</v>
      </c>
      <c r="H50" s="13">
        <v>14.207999999999998</v>
      </c>
      <c r="I50" s="13">
        <v>14.100999999999999</v>
      </c>
      <c r="J50" s="13">
        <v>9.5519999999999996</v>
      </c>
      <c r="K50" s="13">
        <v>12.540000000000001</v>
      </c>
      <c r="L50" s="10">
        <v>0.52900000000000003</v>
      </c>
      <c r="M50" s="10">
        <v>0.52500000000000002</v>
      </c>
    </row>
    <row r="51" spans="1:13" x14ac:dyDescent="0.2">
      <c r="A51" s="8">
        <v>0.79278935185185184</v>
      </c>
      <c r="B51" s="10">
        <v>6.7600000000000007</v>
      </c>
      <c r="C51" s="10">
        <v>8.3279999999999994</v>
      </c>
      <c r="D51" s="13">
        <v>17.060000000000002</v>
      </c>
      <c r="E51" s="13">
        <v>16.419999999999998</v>
      </c>
      <c r="F51" s="13">
        <v>16.134</v>
      </c>
      <c r="G51" s="13">
        <v>17.267000000000003</v>
      </c>
      <c r="H51" s="13">
        <v>15.295</v>
      </c>
      <c r="I51" s="13">
        <v>14.082000000000003</v>
      </c>
      <c r="J51" s="13">
        <v>9.6329999999999991</v>
      </c>
      <c r="K51" s="13">
        <v>13.383999999999999</v>
      </c>
      <c r="L51" s="10">
        <v>0.52800000000000002</v>
      </c>
      <c r="M51" s="10">
        <v>0.53</v>
      </c>
    </row>
    <row r="52" spans="1:13" x14ac:dyDescent="0.2">
      <c r="A52" s="4">
        <v>0.83542824074074074</v>
      </c>
      <c r="B52" s="10">
        <v>6.6850000000000005</v>
      </c>
      <c r="C52" s="10">
        <v>8.4819999999999993</v>
      </c>
      <c r="D52" s="13">
        <v>17.166</v>
      </c>
      <c r="E52" s="13">
        <v>16.535</v>
      </c>
      <c r="F52" s="13">
        <v>15.632</v>
      </c>
      <c r="G52" s="13">
        <v>17.280999999999999</v>
      </c>
      <c r="H52" s="13">
        <v>15.951999999999998</v>
      </c>
      <c r="I52" s="13">
        <v>14.47</v>
      </c>
      <c r="J52" s="13">
        <v>10.887</v>
      </c>
      <c r="K52" s="13">
        <v>14.058999999999999</v>
      </c>
      <c r="L52" s="10">
        <v>0.53100000000000003</v>
      </c>
      <c r="M52" s="10">
        <v>0.52500000000000002</v>
      </c>
    </row>
    <row r="53" spans="1:13" x14ac:dyDescent="0.2">
      <c r="A53" s="8">
        <v>0.87806712962962963</v>
      </c>
      <c r="B53" s="10">
        <v>6.7009999999999996</v>
      </c>
      <c r="C53" s="10">
        <v>8.8279999999999994</v>
      </c>
      <c r="D53" s="13">
        <v>17.169999999999998</v>
      </c>
      <c r="E53" s="13">
        <v>16.545999999999999</v>
      </c>
      <c r="F53" s="13">
        <v>15.990000000000002</v>
      </c>
      <c r="G53" s="13">
        <v>17.648000000000003</v>
      </c>
      <c r="H53" s="13">
        <v>16.169</v>
      </c>
      <c r="I53" s="13">
        <v>14.862</v>
      </c>
      <c r="J53" s="13">
        <v>11.564</v>
      </c>
      <c r="K53" s="13">
        <v>13.132000000000001</v>
      </c>
      <c r="L53" s="10">
        <v>0.52600000000000002</v>
      </c>
      <c r="M53" s="10">
        <v>0.52600000000000002</v>
      </c>
    </row>
    <row r="54" spans="1:13" x14ac:dyDescent="0.2">
      <c r="A54" s="4">
        <v>0.92070601851851852</v>
      </c>
      <c r="B54" s="10">
        <v>6.7469999999999999</v>
      </c>
      <c r="C54" s="10">
        <v>8.8019999999999996</v>
      </c>
      <c r="D54" s="13">
        <v>16.881999999999998</v>
      </c>
      <c r="E54" s="13">
        <v>16.416</v>
      </c>
      <c r="F54" s="13">
        <v>15.606999999999999</v>
      </c>
      <c r="G54" s="13">
        <v>17.942</v>
      </c>
      <c r="H54" s="13">
        <v>16.048000000000002</v>
      </c>
      <c r="I54" s="13">
        <v>14.671000000000001</v>
      </c>
      <c r="J54" s="13">
        <v>11.41</v>
      </c>
      <c r="K54" s="13">
        <v>13.398999999999999</v>
      </c>
      <c r="L54" s="10">
        <v>0.53200000000000003</v>
      </c>
      <c r="M54" s="10">
        <v>0.53900000000000003</v>
      </c>
    </row>
    <row r="55" spans="1:13" x14ac:dyDescent="0.2">
      <c r="A55" s="8">
        <v>0.96334490740740741</v>
      </c>
      <c r="B55" s="10">
        <v>6.6170000000000009</v>
      </c>
      <c r="C55" s="10">
        <v>8.7140000000000004</v>
      </c>
      <c r="D55" s="13">
        <v>17.203000000000003</v>
      </c>
      <c r="E55" s="13">
        <v>16.153000000000002</v>
      </c>
      <c r="F55" s="13">
        <v>15.468</v>
      </c>
      <c r="G55" s="13">
        <v>17.525000000000002</v>
      </c>
      <c r="H55" s="13">
        <v>15.513999999999999</v>
      </c>
      <c r="I55" s="13">
        <v>14.234000000000002</v>
      </c>
      <c r="J55" s="13">
        <v>11.798</v>
      </c>
      <c r="K55" s="13">
        <v>12.93</v>
      </c>
      <c r="L55" s="10">
        <v>0.53300000000000003</v>
      </c>
      <c r="M55" s="10">
        <v>0.53200000000000003</v>
      </c>
    </row>
    <row r="56" spans="1:13" x14ac:dyDescent="0.2">
      <c r="A56" s="4">
        <v>5.9837962962962961E-3</v>
      </c>
      <c r="B56" s="10">
        <v>6.6280000000000001</v>
      </c>
      <c r="C56" s="10">
        <v>8.7970000000000006</v>
      </c>
      <c r="D56" s="13">
        <v>16.863</v>
      </c>
      <c r="E56" s="13">
        <v>16.446999999999999</v>
      </c>
      <c r="F56" s="13">
        <v>15.776999999999999</v>
      </c>
      <c r="G56" s="13">
        <v>16.998999999999999</v>
      </c>
      <c r="H56" s="13">
        <v>16.549999999999997</v>
      </c>
      <c r="I56" s="13">
        <v>13.776</v>
      </c>
      <c r="J56" s="13">
        <v>11.239000000000001</v>
      </c>
      <c r="K56" s="13">
        <v>12.631</v>
      </c>
      <c r="L56" s="10">
        <v>0.52900000000000003</v>
      </c>
      <c r="M56" s="10">
        <v>0.52700000000000002</v>
      </c>
    </row>
    <row r="57" spans="1:13" x14ac:dyDescent="0.2">
      <c r="A57" s="8">
        <v>4.8622685185185185E-2</v>
      </c>
      <c r="B57" s="10">
        <v>6.4509999999999996</v>
      </c>
      <c r="C57" s="10">
        <v>8.91</v>
      </c>
      <c r="D57" s="13">
        <v>16.689</v>
      </c>
      <c r="E57" s="13">
        <v>17.076000000000001</v>
      </c>
      <c r="F57" s="13">
        <v>15.581000000000001</v>
      </c>
      <c r="G57" s="13">
        <v>17.266999999999999</v>
      </c>
      <c r="H57" s="13">
        <v>16.72</v>
      </c>
      <c r="I57" s="13">
        <v>13.146000000000001</v>
      </c>
      <c r="J57" s="13">
        <v>12.123000000000001</v>
      </c>
      <c r="K57" s="13">
        <v>12.695</v>
      </c>
      <c r="L57" s="10">
        <v>0.53200000000000003</v>
      </c>
      <c r="M57" s="10">
        <v>0.53600000000000003</v>
      </c>
    </row>
    <row r="58" spans="1:13" x14ac:dyDescent="0.2">
      <c r="A58" s="4">
        <v>9.1261574074074078E-2</v>
      </c>
      <c r="B58" s="10">
        <v>6.6440000000000001</v>
      </c>
      <c r="C58" s="10">
        <v>8.6080000000000005</v>
      </c>
      <c r="D58" s="13">
        <v>17.369</v>
      </c>
      <c r="E58" s="13">
        <v>16.630000000000003</v>
      </c>
      <c r="F58" s="13">
        <v>15.002000000000001</v>
      </c>
      <c r="G58" s="13">
        <v>16.712</v>
      </c>
      <c r="H58" s="13">
        <v>16.657</v>
      </c>
      <c r="I58" s="13">
        <v>13.927</v>
      </c>
      <c r="J58" s="13">
        <v>12.828999999999999</v>
      </c>
      <c r="K58" s="13">
        <v>12.907</v>
      </c>
      <c r="L58" s="10">
        <v>0.52900000000000003</v>
      </c>
      <c r="M58" s="10">
        <v>0.53</v>
      </c>
    </row>
    <row r="59" spans="1:13" x14ac:dyDescent="0.2">
      <c r="A59" s="8">
        <v>0.13390046296296296</v>
      </c>
      <c r="B59" s="10">
        <v>6.4240000000000004</v>
      </c>
      <c r="C59" s="10">
        <v>8.5949999999999989</v>
      </c>
      <c r="D59" s="13">
        <v>17.251999999999999</v>
      </c>
      <c r="E59" s="13">
        <v>16.571000000000002</v>
      </c>
      <c r="F59" s="13">
        <v>14.745999999999999</v>
      </c>
      <c r="G59" s="13">
        <v>16.654</v>
      </c>
      <c r="H59" s="13">
        <v>16.346</v>
      </c>
      <c r="I59" s="13">
        <v>14.114000000000001</v>
      </c>
      <c r="J59" s="13">
        <v>12.68</v>
      </c>
      <c r="K59" s="13">
        <v>13.141</v>
      </c>
      <c r="L59" s="10">
        <v>0.53300000000000003</v>
      </c>
      <c r="M59" s="10">
        <v>0.53800000000000003</v>
      </c>
    </row>
    <row r="60" spans="1:13" x14ac:dyDescent="0.2">
      <c r="A60" s="4">
        <v>0.17653935185185185</v>
      </c>
      <c r="B60" s="10">
        <v>6.0860000000000003</v>
      </c>
      <c r="C60" s="10">
        <v>8.5410000000000004</v>
      </c>
      <c r="D60" s="13">
        <v>17.131999999999998</v>
      </c>
      <c r="E60" s="13">
        <v>16.849</v>
      </c>
      <c r="F60" s="13">
        <v>15.219999999999999</v>
      </c>
      <c r="G60" s="13">
        <v>16.502000000000002</v>
      </c>
      <c r="H60" s="13">
        <v>16.591999999999999</v>
      </c>
      <c r="I60" s="13">
        <v>12.991</v>
      </c>
      <c r="J60" s="13">
        <v>11.911999999999999</v>
      </c>
      <c r="K60" s="13">
        <v>13.241999999999999</v>
      </c>
      <c r="L60" s="10">
        <v>0.53200000000000003</v>
      </c>
      <c r="M60" s="10">
        <v>0.52700000000000002</v>
      </c>
    </row>
    <row r="61" spans="1:13" x14ac:dyDescent="0.2">
      <c r="A61" s="8">
        <v>0.21917824074074074</v>
      </c>
      <c r="B61" s="10">
        <v>6.5069999999999997</v>
      </c>
      <c r="C61" s="10">
        <v>8.7050000000000001</v>
      </c>
      <c r="D61" s="13">
        <v>17.073</v>
      </c>
      <c r="E61" s="13">
        <v>17.116</v>
      </c>
      <c r="F61" s="13">
        <v>15.54</v>
      </c>
      <c r="G61" s="13">
        <v>16.149999999999999</v>
      </c>
      <c r="H61" s="13">
        <v>16.745999999999999</v>
      </c>
      <c r="I61" s="13">
        <v>12.276</v>
      </c>
      <c r="J61" s="13">
        <v>12.398999999999999</v>
      </c>
      <c r="K61" s="13">
        <v>12.152000000000003</v>
      </c>
      <c r="L61" s="10">
        <v>0.53500000000000003</v>
      </c>
      <c r="M61" s="10">
        <v>0.53400000000000003</v>
      </c>
    </row>
    <row r="62" spans="1:13" x14ac:dyDescent="0.2">
      <c r="A62" s="4">
        <v>0.26181712962962961</v>
      </c>
      <c r="B62" s="10">
        <v>6.3489999999999993</v>
      </c>
      <c r="C62" s="10">
        <v>8.8970000000000002</v>
      </c>
      <c r="D62" s="13">
        <v>16.969000000000001</v>
      </c>
      <c r="E62" s="13">
        <v>17.297000000000001</v>
      </c>
      <c r="F62" s="13">
        <v>15.302</v>
      </c>
      <c r="G62" s="13">
        <v>16.396000000000001</v>
      </c>
      <c r="H62" s="13">
        <v>16.378</v>
      </c>
      <c r="I62" s="13">
        <v>12.112</v>
      </c>
      <c r="J62" s="13">
        <v>12.296000000000003</v>
      </c>
      <c r="K62" s="13">
        <v>12.313999999999998</v>
      </c>
      <c r="L62" s="10">
        <v>0.53100000000000003</v>
      </c>
      <c r="M62" s="10">
        <v>0.53200000000000003</v>
      </c>
    </row>
    <row r="63" spans="1:13" x14ac:dyDescent="0.2">
      <c r="A63" s="8">
        <v>0.3044560185185185</v>
      </c>
      <c r="B63" s="10">
        <v>6.4340000000000002</v>
      </c>
      <c r="C63" s="10">
        <v>8.7899999999999991</v>
      </c>
      <c r="D63" s="13">
        <v>17.094999999999999</v>
      </c>
      <c r="E63" s="13">
        <v>18.047000000000004</v>
      </c>
      <c r="F63" s="13">
        <v>15.095000000000001</v>
      </c>
      <c r="G63" s="13">
        <v>16.496000000000002</v>
      </c>
      <c r="H63" s="13">
        <v>16.138999999999999</v>
      </c>
      <c r="I63" s="13">
        <v>12.437999999999999</v>
      </c>
      <c r="J63" s="13">
        <v>12.462</v>
      </c>
      <c r="K63" s="13">
        <v>12.290999999999999</v>
      </c>
      <c r="L63" s="10">
        <v>0.53300000000000003</v>
      </c>
      <c r="M63" s="10">
        <v>0.53900000000000003</v>
      </c>
    </row>
    <row r="64" spans="1:13" x14ac:dyDescent="0.2">
      <c r="A64" s="4">
        <v>0.34709490740740739</v>
      </c>
      <c r="B64" s="10">
        <v>5.9930000000000003</v>
      </c>
      <c r="C64" s="10">
        <v>9.2070000000000007</v>
      </c>
      <c r="D64" s="13">
        <v>17.370999999999999</v>
      </c>
      <c r="E64" s="13">
        <v>17.822000000000003</v>
      </c>
      <c r="F64" s="13">
        <v>15.121999999999998</v>
      </c>
      <c r="G64" s="13">
        <v>16.495000000000001</v>
      </c>
      <c r="H64" s="13">
        <v>15.864999999999998</v>
      </c>
      <c r="I64" s="13">
        <v>12.789000000000001</v>
      </c>
      <c r="J64" s="13">
        <v>12.381</v>
      </c>
      <c r="K64" s="13">
        <v>11.420000000000002</v>
      </c>
      <c r="L64" s="10">
        <v>0.53300000000000003</v>
      </c>
      <c r="M64" s="10">
        <v>0.52900000000000003</v>
      </c>
    </row>
    <row r="65" spans="1:15" x14ac:dyDescent="0.2">
      <c r="A65" s="8">
        <v>0.38973379629629629</v>
      </c>
      <c r="B65" s="10">
        <v>5.8790000000000004</v>
      </c>
      <c r="C65" s="10">
        <v>9.0540000000000003</v>
      </c>
      <c r="D65" s="13">
        <v>17.495000000000001</v>
      </c>
      <c r="E65" s="13">
        <v>18.070999999999998</v>
      </c>
      <c r="F65" s="13">
        <v>15.311</v>
      </c>
      <c r="G65" s="13">
        <v>16.369999999999997</v>
      </c>
      <c r="H65" s="13">
        <v>15.722</v>
      </c>
      <c r="I65" s="13">
        <v>12.762</v>
      </c>
      <c r="J65" s="13">
        <v>11.898999999999999</v>
      </c>
      <c r="K65" s="13">
        <v>11.895</v>
      </c>
      <c r="L65" s="10">
        <v>0.53100000000000003</v>
      </c>
      <c r="M65" s="10">
        <v>0.52600000000000002</v>
      </c>
    </row>
    <row r="66" spans="1:15" x14ac:dyDescent="0.2">
      <c r="A66" s="4">
        <v>0.43237268518518518</v>
      </c>
      <c r="B66" s="10">
        <v>5.968</v>
      </c>
      <c r="C66" s="10">
        <v>8.8829999999999991</v>
      </c>
      <c r="D66" s="13">
        <v>17.378</v>
      </c>
      <c r="E66" s="13">
        <v>17.18</v>
      </c>
      <c r="F66" s="13">
        <v>15.362</v>
      </c>
      <c r="G66" s="13">
        <v>16.376000000000001</v>
      </c>
      <c r="H66" s="13">
        <v>15.331</v>
      </c>
      <c r="I66" s="13">
        <v>12.677999999999999</v>
      </c>
      <c r="J66" s="13">
        <v>12.192000000000004</v>
      </c>
      <c r="K66" s="13">
        <v>12.285</v>
      </c>
      <c r="L66" s="10">
        <v>0.53700000000000003</v>
      </c>
      <c r="M66" s="10">
        <v>0.53200000000000003</v>
      </c>
    </row>
    <row r="67" spans="1:15" x14ac:dyDescent="0.2">
      <c r="A67" s="4"/>
      <c r="F67" s="13" t="s">
        <v>14</v>
      </c>
      <c r="G67" s="13" t="s">
        <v>7</v>
      </c>
      <c r="H67" s="13" t="s">
        <v>8</v>
      </c>
      <c r="I67" s="13" t="s">
        <v>9</v>
      </c>
      <c r="J67" s="13" t="s">
        <v>10</v>
      </c>
      <c r="K67" s="13" t="s">
        <v>11</v>
      </c>
      <c r="L67" s="10" t="s">
        <v>12</v>
      </c>
      <c r="M67" s="10" t="s">
        <v>13</v>
      </c>
      <c r="N67" s="10" t="s">
        <v>12</v>
      </c>
      <c r="O67" s="10" t="s">
        <v>13</v>
      </c>
    </row>
    <row r="68" spans="1:15" x14ac:dyDescent="0.2">
      <c r="A68" s="4">
        <v>0.7036458333333333</v>
      </c>
      <c r="F68" s="13">
        <v>1</v>
      </c>
      <c r="G68" s="4">
        <v>0.7036458333333333</v>
      </c>
      <c r="H68" s="16">
        <f t="shared" ref="H68:I87" si="0">H2-$M2</f>
        <v>0.4870000000000001</v>
      </c>
      <c r="I68" s="16">
        <f t="shared" si="0"/>
        <v>0.44299999999999984</v>
      </c>
      <c r="J68" s="16">
        <f t="shared" ref="J68:K87" si="1">J2-$L2</f>
        <v>0.39300000000000002</v>
      </c>
      <c r="K68" s="16">
        <f t="shared" si="1"/>
        <v>0.46799999999999997</v>
      </c>
      <c r="L68" s="10">
        <f>AVERAGE(H68:I68)</f>
        <v>0.46499999999999997</v>
      </c>
      <c r="M68" s="10">
        <f>AVERAGE(J68:K68)</f>
        <v>0.43049999999999999</v>
      </c>
      <c r="N68">
        <f>LOG(L68)</f>
        <v>-0.33254704711004612</v>
      </c>
      <c r="O68">
        <f>LOG(M68)</f>
        <v>-0.36602684421032644</v>
      </c>
    </row>
    <row r="69" spans="1:15" x14ac:dyDescent="0.2">
      <c r="A69" s="8">
        <v>0.74616898148148147</v>
      </c>
      <c r="F69" s="13">
        <v>2</v>
      </c>
      <c r="G69" s="8">
        <v>0.74616898148148147</v>
      </c>
      <c r="H69" s="16">
        <f t="shared" si="0"/>
        <v>0.54499999999999982</v>
      </c>
      <c r="I69" s="16">
        <f t="shared" si="0"/>
        <v>0.53700000000000003</v>
      </c>
      <c r="J69" s="16">
        <f t="shared" si="1"/>
        <v>0.51899999999999991</v>
      </c>
      <c r="K69" s="16">
        <f t="shared" si="1"/>
        <v>0.50299999999999989</v>
      </c>
      <c r="L69" s="10">
        <f t="shared" ref="L69:L132" si="2">AVERAGE(H69:I69)</f>
        <v>0.54099999999999993</v>
      </c>
      <c r="M69" s="10">
        <f t="shared" ref="M69:M132" si="3">AVERAGE(J69:K69)</f>
        <v>0.5109999999999999</v>
      </c>
      <c r="N69">
        <f t="shared" ref="N69:N132" si="4">LOG(L69)</f>
        <v>-0.26680273489343065</v>
      </c>
      <c r="O69">
        <f t="shared" ref="O69:O132" si="5">LOG(M69)</f>
        <v>-0.29157909986528735</v>
      </c>
    </row>
    <row r="70" spans="1:15" x14ac:dyDescent="0.2">
      <c r="A70" s="4">
        <v>0.78879629629629633</v>
      </c>
      <c r="F70" s="13">
        <v>3</v>
      </c>
      <c r="G70" s="4">
        <v>0.78879629629629633</v>
      </c>
      <c r="H70" s="16">
        <f t="shared" si="0"/>
        <v>0.54200000000000004</v>
      </c>
      <c r="I70" s="16">
        <f t="shared" si="0"/>
        <v>0.54499999999999993</v>
      </c>
      <c r="J70" s="16">
        <f t="shared" si="1"/>
        <v>0.5239999999999998</v>
      </c>
      <c r="K70" s="16">
        <f t="shared" si="1"/>
        <v>0.5069999999999999</v>
      </c>
      <c r="L70" s="10">
        <f t="shared" si="2"/>
        <v>0.54349999999999998</v>
      </c>
      <c r="M70" s="10">
        <f t="shared" si="3"/>
        <v>0.51549999999999985</v>
      </c>
      <c r="N70">
        <f t="shared" si="4"/>
        <v>-0.26480045157768667</v>
      </c>
      <c r="O70">
        <f t="shared" si="5"/>
        <v>-0.28777133038046476</v>
      </c>
    </row>
    <row r="71" spans="1:15" x14ac:dyDescent="0.2">
      <c r="A71" s="8">
        <v>0.83143518518518522</v>
      </c>
      <c r="F71" s="13">
        <v>4</v>
      </c>
      <c r="G71" s="8">
        <v>0.83143518518518522</v>
      </c>
      <c r="H71" s="16">
        <f t="shared" si="0"/>
        <v>0.54399999999999993</v>
      </c>
      <c r="I71" s="16">
        <f t="shared" si="0"/>
        <v>0.54900000000000004</v>
      </c>
      <c r="J71" s="16">
        <f t="shared" si="1"/>
        <v>0.52599999999999991</v>
      </c>
      <c r="K71" s="16">
        <f t="shared" si="1"/>
        <v>0.50900000000000001</v>
      </c>
      <c r="L71" s="10">
        <f t="shared" si="2"/>
        <v>0.54649999999999999</v>
      </c>
      <c r="M71" s="10">
        <f t="shared" si="3"/>
        <v>0.51749999999999996</v>
      </c>
      <c r="N71">
        <f t="shared" si="4"/>
        <v>-0.2624098337142784</v>
      </c>
      <c r="O71">
        <f t="shared" si="5"/>
        <v>-0.28608964587104468</v>
      </c>
    </row>
    <row r="72" spans="1:15" x14ac:dyDescent="0.2">
      <c r="A72" s="4">
        <v>0.87407407407407411</v>
      </c>
      <c r="F72" s="13">
        <v>5</v>
      </c>
      <c r="G72" s="4">
        <v>0.87407407407407411</v>
      </c>
      <c r="H72" s="16">
        <f t="shared" si="0"/>
        <v>0.54600000000000004</v>
      </c>
      <c r="I72" s="16">
        <f t="shared" si="0"/>
        <v>0.54899999999999993</v>
      </c>
      <c r="J72" s="16">
        <f t="shared" si="1"/>
        <v>0.5279999999999998</v>
      </c>
      <c r="K72" s="16">
        <f t="shared" si="1"/>
        <v>0.5129999999999999</v>
      </c>
      <c r="L72" s="10">
        <f t="shared" si="2"/>
        <v>0.54749999999999999</v>
      </c>
      <c r="M72" s="10">
        <f t="shared" si="3"/>
        <v>0.52049999999999985</v>
      </c>
      <c r="N72">
        <f t="shared" si="4"/>
        <v>-0.26161587648784407</v>
      </c>
      <c r="O72">
        <f t="shared" si="5"/>
        <v>-0.28357926615344514</v>
      </c>
    </row>
    <row r="73" spans="1:15" x14ac:dyDescent="0.2">
      <c r="A73" s="8">
        <v>0.91670138888888886</v>
      </c>
      <c r="F73" s="13">
        <v>6</v>
      </c>
      <c r="G73" s="8">
        <v>0.91670138888888886</v>
      </c>
      <c r="H73" s="16">
        <f t="shared" si="0"/>
        <v>0.54999999999999993</v>
      </c>
      <c r="I73" s="16">
        <f t="shared" si="0"/>
        <v>0.55199999999999994</v>
      </c>
      <c r="J73" s="16">
        <f t="shared" si="1"/>
        <v>0.52699999999999991</v>
      </c>
      <c r="K73" s="16">
        <f t="shared" si="1"/>
        <v>0.51400000000000001</v>
      </c>
      <c r="L73" s="10">
        <f t="shared" si="2"/>
        <v>0.55099999999999993</v>
      </c>
      <c r="M73" s="10">
        <f t="shared" si="3"/>
        <v>0.52049999999999996</v>
      </c>
      <c r="N73">
        <f t="shared" si="4"/>
        <v>-0.258848401148215</v>
      </c>
      <c r="O73">
        <f t="shared" si="5"/>
        <v>-0.28357926615344509</v>
      </c>
    </row>
    <row r="74" spans="1:15" x14ac:dyDescent="0.2">
      <c r="A74" s="4">
        <v>0.95934027777777775</v>
      </c>
      <c r="F74" s="13">
        <v>7</v>
      </c>
      <c r="G74" s="4">
        <v>0.95934027777777775</v>
      </c>
      <c r="H74" s="16">
        <f t="shared" si="0"/>
        <v>0.55900000000000005</v>
      </c>
      <c r="I74" s="16">
        <f t="shared" si="0"/>
        <v>0.55300000000000005</v>
      </c>
      <c r="J74" s="16">
        <f t="shared" si="1"/>
        <v>0.52499999999999991</v>
      </c>
      <c r="K74" s="16">
        <f t="shared" si="1"/>
        <v>0.51800000000000002</v>
      </c>
      <c r="L74" s="10">
        <f t="shared" si="2"/>
        <v>0.55600000000000005</v>
      </c>
      <c r="M74" s="10">
        <f t="shared" si="3"/>
        <v>0.52149999999999996</v>
      </c>
      <c r="N74">
        <f t="shared" si="4"/>
        <v>-0.25492520841794247</v>
      </c>
      <c r="O74">
        <f t="shared" si="5"/>
        <v>-0.28274568723745036</v>
      </c>
    </row>
    <row r="75" spans="1:15" x14ac:dyDescent="0.2">
      <c r="A75" s="8">
        <v>1.9791666666666668E-3</v>
      </c>
      <c r="F75" s="13">
        <v>8</v>
      </c>
      <c r="G75" s="8">
        <v>1.9791666666666668E-3</v>
      </c>
      <c r="H75" s="16">
        <f t="shared" si="0"/>
        <v>0.57599999999999996</v>
      </c>
      <c r="I75" s="16">
        <f t="shared" si="0"/>
        <v>0.56100000000000005</v>
      </c>
      <c r="J75" s="16">
        <f t="shared" si="1"/>
        <v>0.52499999999999991</v>
      </c>
      <c r="K75" s="16">
        <f t="shared" si="1"/>
        <v>0.52299999999999991</v>
      </c>
      <c r="L75" s="10">
        <f t="shared" si="2"/>
        <v>0.56850000000000001</v>
      </c>
      <c r="M75" s="10">
        <f t="shared" si="3"/>
        <v>0.52399999999999991</v>
      </c>
      <c r="N75">
        <f t="shared" si="4"/>
        <v>-0.2452695309762464</v>
      </c>
      <c r="O75">
        <f t="shared" si="5"/>
        <v>-0.28066871301627344</v>
      </c>
    </row>
    <row r="76" spans="1:15" x14ac:dyDescent="0.2">
      <c r="A76" s="4">
        <v>4.4618055555555557E-2</v>
      </c>
      <c r="F76" s="13">
        <v>9</v>
      </c>
      <c r="G76" s="4">
        <v>4.4618055555555557E-2</v>
      </c>
      <c r="H76" s="16">
        <f t="shared" si="0"/>
        <v>0.60799999999999998</v>
      </c>
      <c r="I76" s="16">
        <f t="shared" si="0"/>
        <v>0.57599999999999996</v>
      </c>
      <c r="J76" s="16">
        <f t="shared" si="1"/>
        <v>0.52499999999999991</v>
      </c>
      <c r="K76" s="16">
        <f t="shared" si="1"/>
        <v>0.53299999999999992</v>
      </c>
      <c r="L76" s="10">
        <f t="shared" si="2"/>
        <v>0.59199999999999997</v>
      </c>
      <c r="M76" s="10">
        <f t="shared" si="3"/>
        <v>0.52899999999999991</v>
      </c>
      <c r="N76">
        <f t="shared" si="4"/>
        <v>-0.22767829327708025</v>
      </c>
      <c r="O76">
        <f t="shared" si="5"/>
        <v>-0.27654432796481432</v>
      </c>
    </row>
    <row r="77" spans="1:15" x14ac:dyDescent="0.2">
      <c r="A77" s="8">
        <v>8.7256944444444443E-2</v>
      </c>
      <c r="F77" s="13">
        <v>10</v>
      </c>
      <c r="G77" s="8">
        <v>8.7256944444444443E-2</v>
      </c>
      <c r="H77" s="16">
        <f t="shared" si="0"/>
        <v>0.66900000000000015</v>
      </c>
      <c r="I77" s="16">
        <f t="shared" si="0"/>
        <v>0.5960000000000002</v>
      </c>
      <c r="J77" s="16">
        <f t="shared" si="1"/>
        <v>0.52900000000000003</v>
      </c>
      <c r="K77" s="16">
        <f t="shared" si="1"/>
        <v>0.55300000000000005</v>
      </c>
      <c r="L77" s="10">
        <f t="shared" si="2"/>
        <v>0.63250000000000017</v>
      </c>
      <c r="M77" s="10">
        <f t="shared" si="3"/>
        <v>0.54100000000000004</v>
      </c>
      <c r="N77">
        <f t="shared" si="4"/>
        <v>-0.19893947015214436</v>
      </c>
      <c r="O77">
        <f t="shared" si="5"/>
        <v>-0.26680273489343054</v>
      </c>
    </row>
    <row r="78" spans="1:15" x14ac:dyDescent="0.2">
      <c r="A78" s="4">
        <v>0.12989583333333332</v>
      </c>
      <c r="F78" s="13">
        <v>11</v>
      </c>
      <c r="G78" s="4">
        <v>0.12989583333333332</v>
      </c>
      <c r="H78" s="16">
        <f t="shared" si="0"/>
        <v>0.78300000000000003</v>
      </c>
      <c r="I78" s="16">
        <f t="shared" si="0"/>
        <v>0.64600000000000002</v>
      </c>
      <c r="J78" s="16">
        <f t="shared" si="1"/>
        <v>0.53999999999999992</v>
      </c>
      <c r="K78" s="16">
        <f t="shared" si="1"/>
        <v>0.59000000000000019</v>
      </c>
      <c r="L78" s="10">
        <f t="shared" si="2"/>
        <v>0.71450000000000002</v>
      </c>
      <c r="M78" s="10">
        <f t="shared" si="3"/>
        <v>0.56500000000000006</v>
      </c>
      <c r="N78">
        <f t="shared" si="4"/>
        <v>-0.14599776687301094</v>
      </c>
      <c r="O78">
        <f t="shared" si="5"/>
        <v>-0.24795155218056142</v>
      </c>
    </row>
    <row r="79" spans="1:15" x14ac:dyDescent="0.2">
      <c r="A79" s="8">
        <v>0.17254629629629631</v>
      </c>
      <c r="F79" s="13">
        <v>12</v>
      </c>
      <c r="G79" s="8">
        <v>0.17254629629629631</v>
      </c>
      <c r="H79" s="16">
        <f t="shared" si="0"/>
        <v>0.98299999999999998</v>
      </c>
      <c r="I79" s="16">
        <f t="shared" si="0"/>
        <v>0.7380000000000001</v>
      </c>
      <c r="J79" s="16">
        <f t="shared" si="1"/>
        <v>0.55699999999999994</v>
      </c>
      <c r="K79" s="16">
        <f t="shared" si="1"/>
        <v>0.65999999999999992</v>
      </c>
      <c r="L79" s="10">
        <f t="shared" si="2"/>
        <v>0.86050000000000004</v>
      </c>
      <c r="M79" s="10">
        <f t="shared" si="3"/>
        <v>0.60849999999999993</v>
      </c>
      <c r="N79">
        <f t="shared" si="4"/>
        <v>-6.524912533642091E-2</v>
      </c>
      <c r="O79">
        <f t="shared" si="5"/>
        <v>-0.21573941743391625</v>
      </c>
    </row>
    <row r="80" spans="1:15" x14ac:dyDescent="0.2">
      <c r="A80" s="4">
        <v>0.21517361111111111</v>
      </c>
      <c r="F80" s="13">
        <v>13</v>
      </c>
      <c r="G80" s="4">
        <v>0.21517361111111111</v>
      </c>
      <c r="H80" s="16">
        <f t="shared" si="0"/>
        <v>1.3529999999999998</v>
      </c>
      <c r="I80" s="16">
        <f t="shared" si="0"/>
        <v>0.90499999999999992</v>
      </c>
      <c r="J80" s="16">
        <f t="shared" si="1"/>
        <v>0.59300000000000019</v>
      </c>
      <c r="K80" s="16">
        <f t="shared" si="1"/>
        <v>0.79600000000000004</v>
      </c>
      <c r="L80" s="10">
        <f t="shared" si="2"/>
        <v>1.1289999999999998</v>
      </c>
      <c r="M80" s="10">
        <f t="shared" si="3"/>
        <v>0.69450000000000012</v>
      </c>
      <c r="N80">
        <f t="shared" si="4"/>
        <v>5.2693941924967777E-2</v>
      </c>
      <c r="O80">
        <f t="shared" si="5"/>
        <v>-0.15832774992636556</v>
      </c>
    </row>
    <row r="81" spans="1:15" x14ac:dyDescent="0.2">
      <c r="A81" s="8">
        <v>0.25782407407407409</v>
      </c>
      <c r="F81" s="13">
        <v>14</v>
      </c>
      <c r="G81" s="8">
        <v>0.25782407407407409</v>
      </c>
      <c r="H81" s="16">
        <f t="shared" si="0"/>
        <v>1.9779999999999998</v>
      </c>
      <c r="I81" s="16">
        <f t="shared" si="0"/>
        <v>1.214</v>
      </c>
      <c r="J81" s="16">
        <f t="shared" si="1"/>
        <v>0.66</v>
      </c>
      <c r="K81" s="16">
        <f t="shared" si="1"/>
        <v>1.0420000000000003</v>
      </c>
      <c r="L81" s="10">
        <f t="shared" si="2"/>
        <v>1.5959999999999999</v>
      </c>
      <c r="M81" s="10">
        <f t="shared" si="3"/>
        <v>0.8510000000000002</v>
      </c>
      <c r="N81">
        <f t="shared" si="4"/>
        <v>0.20303288701471059</v>
      </c>
      <c r="O81">
        <f t="shared" si="5"/>
        <v>-7.0070439915412022E-2</v>
      </c>
    </row>
    <row r="82" spans="1:15" x14ac:dyDescent="0.2">
      <c r="A82" s="4">
        <v>0.30045138888888889</v>
      </c>
      <c r="F82" s="13">
        <v>15</v>
      </c>
      <c r="G82" s="4">
        <v>0.30045138888888889</v>
      </c>
      <c r="H82" s="16">
        <f t="shared" si="0"/>
        <v>3.0589999999999997</v>
      </c>
      <c r="I82" s="16">
        <f t="shared" si="0"/>
        <v>1.7740000000000005</v>
      </c>
      <c r="J82" s="16">
        <f t="shared" si="1"/>
        <v>0.79300000000000026</v>
      </c>
      <c r="K82" s="16">
        <f t="shared" si="1"/>
        <v>1.5059999999999998</v>
      </c>
      <c r="L82" s="10">
        <f t="shared" si="2"/>
        <v>2.4165000000000001</v>
      </c>
      <c r="M82" s="10">
        <f t="shared" si="3"/>
        <v>1.1495</v>
      </c>
      <c r="N82">
        <f t="shared" si="4"/>
        <v>0.38318679947489931</v>
      </c>
      <c r="O82">
        <f t="shared" si="5"/>
        <v>6.0508975605297832E-2</v>
      </c>
    </row>
    <row r="83" spans="1:15" x14ac:dyDescent="0.2">
      <c r="A83" s="8">
        <v>0.34309027777777779</v>
      </c>
      <c r="F83" s="13">
        <v>16</v>
      </c>
      <c r="G83" s="8">
        <v>0.34309027777777779</v>
      </c>
      <c r="H83" s="16">
        <f t="shared" si="0"/>
        <v>4.5980000000000008</v>
      </c>
      <c r="I83" s="16">
        <f t="shared" si="0"/>
        <v>2.73</v>
      </c>
      <c r="J83" s="16">
        <f t="shared" si="1"/>
        <v>1.0209999999999999</v>
      </c>
      <c r="K83" s="16">
        <f t="shared" si="1"/>
        <v>2.2890000000000001</v>
      </c>
      <c r="L83" s="10">
        <f t="shared" si="2"/>
        <v>3.6640000000000006</v>
      </c>
      <c r="M83" s="10">
        <f t="shared" si="3"/>
        <v>1.655</v>
      </c>
      <c r="N83">
        <f t="shared" si="4"/>
        <v>0.56395546499581284</v>
      </c>
      <c r="O83">
        <f t="shared" si="5"/>
        <v>0.21879799811173756</v>
      </c>
    </row>
    <row r="84" spans="1:15" x14ac:dyDescent="0.2">
      <c r="A84" s="4">
        <v>0.38572916666666668</v>
      </c>
      <c r="F84" s="13">
        <v>17</v>
      </c>
      <c r="G84" s="4">
        <v>0.38572916666666668</v>
      </c>
      <c r="H84" s="16">
        <f t="shared" si="0"/>
        <v>6.306</v>
      </c>
      <c r="I84" s="16">
        <f t="shared" si="0"/>
        <v>4.2270000000000003</v>
      </c>
      <c r="J84" s="16">
        <f t="shared" si="1"/>
        <v>1.4729999999999999</v>
      </c>
      <c r="K84" s="16">
        <f t="shared" si="1"/>
        <v>3.6069999999999998</v>
      </c>
      <c r="L84" s="10">
        <f t="shared" si="2"/>
        <v>5.2665000000000006</v>
      </c>
      <c r="M84" s="10">
        <f t="shared" si="3"/>
        <v>2.54</v>
      </c>
      <c r="N84">
        <f t="shared" si="4"/>
        <v>0.7215220885210325</v>
      </c>
      <c r="O84">
        <f t="shared" si="5"/>
        <v>0.40483371661993806</v>
      </c>
    </row>
    <row r="85" spans="1:15" x14ac:dyDescent="0.2">
      <c r="A85" s="8">
        <v>0.42836805555555557</v>
      </c>
      <c r="F85" s="13">
        <v>18</v>
      </c>
      <c r="G85" s="8">
        <v>0.42836805555555557</v>
      </c>
      <c r="H85" s="16">
        <f t="shared" si="0"/>
        <v>5.1189999999999998</v>
      </c>
      <c r="I85" s="16">
        <f t="shared" si="0"/>
        <v>6.0190000000000001</v>
      </c>
      <c r="J85" s="16">
        <f t="shared" si="1"/>
        <v>2.238</v>
      </c>
      <c r="K85" s="16">
        <f t="shared" si="1"/>
        <v>5.463000000000001</v>
      </c>
      <c r="L85" s="10">
        <f t="shared" si="2"/>
        <v>5.569</v>
      </c>
      <c r="M85" s="10">
        <f t="shared" si="3"/>
        <v>3.8505000000000003</v>
      </c>
      <c r="N85">
        <f t="shared" si="4"/>
        <v>0.74577721788975904</v>
      </c>
      <c r="O85">
        <f t="shared" si="5"/>
        <v>0.58551712772712461</v>
      </c>
    </row>
    <row r="86" spans="1:15" x14ac:dyDescent="0.2">
      <c r="A86" s="4">
        <v>0.47100694444444446</v>
      </c>
      <c r="F86" s="13">
        <v>19</v>
      </c>
      <c r="G86" s="4">
        <v>0.47100694444444446</v>
      </c>
      <c r="H86" s="16">
        <f t="shared" si="0"/>
        <v>5.0059999999999993</v>
      </c>
      <c r="I86" s="16">
        <f t="shared" si="0"/>
        <v>5.7910000000000004</v>
      </c>
      <c r="J86" s="16">
        <f t="shared" si="1"/>
        <v>3.5090000000000003</v>
      </c>
      <c r="K86" s="16">
        <f t="shared" si="1"/>
        <v>6.4829999999999988</v>
      </c>
      <c r="L86" s="10">
        <f t="shared" si="2"/>
        <v>5.3985000000000003</v>
      </c>
      <c r="M86" s="10">
        <f t="shared" si="3"/>
        <v>4.9959999999999996</v>
      </c>
      <c r="N86">
        <f t="shared" si="4"/>
        <v>0.7322731057085925</v>
      </c>
      <c r="O86">
        <f t="shared" si="5"/>
        <v>0.69862242970209787</v>
      </c>
    </row>
    <row r="87" spans="1:15" x14ac:dyDescent="0.2">
      <c r="A87" s="8">
        <v>0.51364583333333336</v>
      </c>
      <c r="F87" s="13">
        <v>20</v>
      </c>
      <c r="G87" s="8">
        <v>0.51364583333333336</v>
      </c>
      <c r="H87" s="16">
        <f t="shared" si="0"/>
        <v>5.8829999999999991</v>
      </c>
      <c r="I87" s="16">
        <f t="shared" si="0"/>
        <v>4.9179999999999993</v>
      </c>
      <c r="J87" s="16">
        <f t="shared" si="1"/>
        <v>5.3049999999999997</v>
      </c>
      <c r="K87" s="16">
        <f t="shared" si="1"/>
        <v>5.0480000000000009</v>
      </c>
      <c r="L87" s="10">
        <f t="shared" si="2"/>
        <v>5.4004999999999992</v>
      </c>
      <c r="M87" s="10">
        <f t="shared" si="3"/>
        <v>5.1765000000000008</v>
      </c>
      <c r="N87">
        <f t="shared" si="4"/>
        <v>0.73243397041342384</v>
      </c>
      <c r="O87">
        <f t="shared" si="5"/>
        <v>0.71403621834716813</v>
      </c>
    </row>
    <row r="88" spans="1:15" x14ac:dyDescent="0.2">
      <c r="A88" s="4">
        <v>0.55628472222222225</v>
      </c>
      <c r="F88" s="13">
        <v>21</v>
      </c>
      <c r="G88" s="4">
        <v>0.55628472222222225</v>
      </c>
      <c r="H88" s="16">
        <f t="shared" ref="H88:I107" si="6">H22-$M22</f>
        <v>6.9279999999999999</v>
      </c>
      <c r="I88" s="16">
        <f t="shared" si="6"/>
        <v>5.5779999999999994</v>
      </c>
      <c r="J88" s="16">
        <f t="shared" ref="J88:K107" si="7">J22-$L22</f>
        <v>6.5249999999999995</v>
      </c>
      <c r="K88" s="16">
        <f t="shared" si="7"/>
        <v>4.801000000000001</v>
      </c>
      <c r="L88" s="10">
        <f t="shared" si="2"/>
        <v>6.2530000000000001</v>
      </c>
      <c r="M88" s="10">
        <f t="shared" si="3"/>
        <v>5.6630000000000003</v>
      </c>
      <c r="N88">
        <f t="shared" si="4"/>
        <v>0.79608842868066854</v>
      </c>
      <c r="O88">
        <f t="shared" si="5"/>
        <v>0.75304656162652917</v>
      </c>
    </row>
    <row r="89" spans="1:15" x14ac:dyDescent="0.2">
      <c r="A89" s="8">
        <v>0.59892361111111114</v>
      </c>
      <c r="F89" s="13">
        <v>22</v>
      </c>
      <c r="G89" s="8">
        <v>0.59892361111111114</v>
      </c>
      <c r="H89" s="16">
        <f t="shared" si="6"/>
        <v>8.0980000000000008</v>
      </c>
      <c r="I89" s="16">
        <f t="shared" si="6"/>
        <v>6.8209999999999997</v>
      </c>
      <c r="J89" s="16">
        <f t="shared" si="7"/>
        <v>5.3129999999999997</v>
      </c>
      <c r="K89" s="16">
        <f t="shared" si="7"/>
        <v>4.7719999999999994</v>
      </c>
      <c r="L89" s="10">
        <f t="shared" si="2"/>
        <v>7.4595000000000002</v>
      </c>
      <c r="M89" s="10">
        <f t="shared" si="3"/>
        <v>5.0424999999999995</v>
      </c>
      <c r="N89">
        <f t="shared" si="4"/>
        <v>0.87270971828790622</v>
      </c>
      <c r="O89">
        <f t="shared" si="5"/>
        <v>0.702645906884803</v>
      </c>
    </row>
    <row r="90" spans="1:15" x14ac:dyDescent="0.2">
      <c r="A90" s="4">
        <v>0.64156250000000004</v>
      </c>
      <c r="F90" s="13">
        <v>23</v>
      </c>
      <c r="G90" s="4">
        <v>0.64156250000000004</v>
      </c>
      <c r="H90" s="16">
        <f t="shared" si="6"/>
        <v>9.0179999999999989</v>
      </c>
      <c r="I90" s="16">
        <f t="shared" si="6"/>
        <v>7.7629999999999999</v>
      </c>
      <c r="J90" s="16">
        <f t="shared" si="7"/>
        <v>5.016</v>
      </c>
      <c r="K90" s="16">
        <f t="shared" si="7"/>
        <v>4.8239999999999998</v>
      </c>
      <c r="L90" s="10">
        <f t="shared" si="2"/>
        <v>8.3904999999999994</v>
      </c>
      <c r="M90" s="10">
        <f t="shared" si="3"/>
        <v>4.92</v>
      </c>
      <c r="N90">
        <f t="shared" si="4"/>
        <v>0.92378784173105899</v>
      </c>
      <c r="O90">
        <f t="shared" si="5"/>
        <v>0.69196510276736034</v>
      </c>
    </row>
    <row r="91" spans="1:15" x14ac:dyDescent="0.2">
      <c r="A91" s="8">
        <v>0.68420138888888893</v>
      </c>
      <c r="F91" s="13">
        <v>24</v>
      </c>
      <c r="G91" s="8">
        <v>0.68420138888888893</v>
      </c>
      <c r="H91" s="16">
        <f t="shared" si="6"/>
        <v>9.0689999999999991</v>
      </c>
      <c r="I91" s="16">
        <f t="shared" si="6"/>
        <v>7.5550000000000015</v>
      </c>
      <c r="J91" s="16">
        <f t="shared" si="7"/>
        <v>4.9610000000000003</v>
      </c>
      <c r="K91" s="16">
        <f t="shared" si="7"/>
        <v>4.8429999999999991</v>
      </c>
      <c r="L91" s="10">
        <f t="shared" si="2"/>
        <v>8.3120000000000012</v>
      </c>
      <c r="M91" s="10">
        <f t="shared" si="3"/>
        <v>4.9019999999999992</v>
      </c>
      <c r="N91">
        <f t="shared" si="4"/>
        <v>0.91970553454912107</v>
      </c>
      <c r="O91">
        <f t="shared" si="5"/>
        <v>0.69037330691605903</v>
      </c>
    </row>
    <row r="92" spans="1:15" x14ac:dyDescent="0.2">
      <c r="A92" s="4">
        <v>0.72684027777777782</v>
      </c>
      <c r="F92" s="13">
        <v>25</v>
      </c>
      <c r="G92" s="4">
        <v>0.72684027777777782</v>
      </c>
      <c r="H92" s="16">
        <f t="shared" si="6"/>
        <v>8.4160000000000004</v>
      </c>
      <c r="I92" s="16">
        <f t="shared" si="6"/>
        <v>7.609</v>
      </c>
      <c r="J92" s="16">
        <f t="shared" si="7"/>
        <v>5.0489999999999995</v>
      </c>
      <c r="K92" s="16">
        <f t="shared" si="7"/>
        <v>5.4829999999999997</v>
      </c>
      <c r="L92" s="10">
        <f t="shared" si="2"/>
        <v>8.0124999999999993</v>
      </c>
      <c r="M92" s="10">
        <f t="shared" si="3"/>
        <v>5.266</v>
      </c>
      <c r="N92">
        <f t="shared" si="4"/>
        <v>0.90376804252687382</v>
      </c>
      <c r="O92">
        <f t="shared" si="5"/>
        <v>0.72148085477004931</v>
      </c>
    </row>
    <row r="93" spans="1:15" x14ac:dyDescent="0.2">
      <c r="A93" s="8">
        <v>0.76947916666666671</v>
      </c>
      <c r="F93" s="13">
        <v>26</v>
      </c>
      <c r="G93" s="8">
        <v>0.76947916666666671</v>
      </c>
      <c r="H93" s="16">
        <f t="shared" si="6"/>
        <v>8.282</v>
      </c>
      <c r="I93" s="16">
        <f t="shared" si="6"/>
        <v>8.1189999999999998</v>
      </c>
      <c r="J93" s="16">
        <f t="shared" si="7"/>
        <v>5.3980000000000015</v>
      </c>
      <c r="K93" s="16">
        <f t="shared" si="7"/>
        <v>6.1890000000000001</v>
      </c>
      <c r="L93" s="10">
        <f t="shared" si="2"/>
        <v>8.2004999999999999</v>
      </c>
      <c r="M93" s="10">
        <f t="shared" si="3"/>
        <v>5.7935000000000008</v>
      </c>
      <c r="N93">
        <f t="shared" si="4"/>
        <v>0.91384033294723843</v>
      </c>
      <c r="O93">
        <f t="shared" si="5"/>
        <v>0.76294101130078096</v>
      </c>
    </row>
    <row r="94" spans="1:15" x14ac:dyDescent="0.2">
      <c r="A94" s="4">
        <v>0.81211805555555561</v>
      </c>
      <c r="F94" s="13">
        <v>27</v>
      </c>
      <c r="G94" s="4">
        <v>0.81211805555555561</v>
      </c>
      <c r="H94" s="16">
        <f t="shared" si="6"/>
        <v>8.5470000000000006</v>
      </c>
      <c r="I94" s="16">
        <f t="shared" si="6"/>
        <v>8.6159999999999979</v>
      </c>
      <c r="J94" s="16">
        <f t="shared" si="7"/>
        <v>5.9200000000000008</v>
      </c>
      <c r="K94" s="16">
        <f t="shared" si="7"/>
        <v>6.9260000000000002</v>
      </c>
      <c r="L94" s="10">
        <f t="shared" si="2"/>
        <v>8.5814999999999984</v>
      </c>
      <c r="M94" s="10">
        <f t="shared" si="3"/>
        <v>6.423</v>
      </c>
      <c r="N94">
        <f t="shared" si="4"/>
        <v>0.93356320682134919</v>
      </c>
      <c r="O94">
        <f t="shared" si="5"/>
        <v>0.80773792201410077</v>
      </c>
    </row>
    <row r="95" spans="1:15" x14ac:dyDescent="0.2">
      <c r="A95" s="8">
        <v>0.8547569444444445</v>
      </c>
      <c r="F95" s="13">
        <v>28</v>
      </c>
      <c r="G95" s="8">
        <v>0.8547569444444445</v>
      </c>
      <c r="H95" s="16">
        <f t="shared" si="6"/>
        <v>8.9190000000000005</v>
      </c>
      <c r="I95" s="16">
        <f t="shared" si="6"/>
        <v>9.0830000000000002</v>
      </c>
      <c r="J95" s="16">
        <f t="shared" si="7"/>
        <v>6.5430000000000001</v>
      </c>
      <c r="K95" s="16">
        <f t="shared" si="7"/>
        <v>7.6380000000000017</v>
      </c>
      <c r="L95" s="10">
        <f t="shared" si="2"/>
        <v>9.0010000000000012</v>
      </c>
      <c r="M95" s="10">
        <f t="shared" si="3"/>
        <v>7.0905000000000005</v>
      </c>
      <c r="N95">
        <f t="shared" si="4"/>
        <v>0.95429076170112703</v>
      </c>
      <c r="O95">
        <f t="shared" si="5"/>
        <v>0.85067686135859522</v>
      </c>
    </row>
    <row r="96" spans="1:15" x14ac:dyDescent="0.2">
      <c r="A96" s="4">
        <v>0.89739583333333328</v>
      </c>
      <c r="F96" s="13">
        <v>29</v>
      </c>
      <c r="G96" s="4">
        <v>0.89739583333333328</v>
      </c>
      <c r="H96" s="16">
        <f t="shared" si="6"/>
        <v>9.1180000000000003</v>
      </c>
      <c r="I96" s="16">
        <f t="shared" si="6"/>
        <v>9.3369999999999997</v>
      </c>
      <c r="J96" s="16">
        <f t="shared" si="7"/>
        <v>7.226</v>
      </c>
      <c r="K96" s="16">
        <f t="shared" si="7"/>
        <v>8.113999999999999</v>
      </c>
      <c r="L96" s="10">
        <f t="shared" si="2"/>
        <v>9.2274999999999991</v>
      </c>
      <c r="M96" s="10">
        <f t="shared" si="3"/>
        <v>7.67</v>
      </c>
      <c r="N96">
        <f t="shared" si="4"/>
        <v>0.96508405386769469</v>
      </c>
      <c r="O96">
        <f t="shared" si="5"/>
        <v>0.88479536394898095</v>
      </c>
    </row>
    <row r="97" spans="1:15" x14ac:dyDescent="0.2">
      <c r="A97" s="8">
        <v>0.94003472222222217</v>
      </c>
      <c r="F97" s="13">
        <v>30</v>
      </c>
      <c r="G97" s="8">
        <v>0.94003472222222217</v>
      </c>
      <c r="H97" s="16">
        <f t="shared" si="6"/>
        <v>9.4269999999999996</v>
      </c>
      <c r="I97" s="16">
        <f t="shared" si="6"/>
        <v>9.6339999999999986</v>
      </c>
      <c r="J97" s="16">
        <f t="shared" si="7"/>
        <v>7.8280000000000003</v>
      </c>
      <c r="K97" s="16">
        <f t="shared" si="7"/>
        <v>8.7870000000000008</v>
      </c>
      <c r="L97" s="10">
        <f t="shared" si="2"/>
        <v>9.5305</v>
      </c>
      <c r="M97" s="10">
        <f t="shared" si="3"/>
        <v>8.307500000000001</v>
      </c>
      <c r="N97">
        <f t="shared" si="4"/>
        <v>0.97911568569024021</v>
      </c>
      <c r="O97">
        <f t="shared" si="5"/>
        <v>0.91947034995074872</v>
      </c>
    </row>
    <row r="98" spans="1:15" x14ac:dyDescent="0.2">
      <c r="A98" s="4">
        <v>0.98267361111111107</v>
      </c>
      <c r="F98" s="13">
        <v>31</v>
      </c>
      <c r="G98" s="4">
        <v>0.98267361111111107</v>
      </c>
      <c r="H98" s="16">
        <f t="shared" si="6"/>
        <v>9.9650000000000016</v>
      </c>
      <c r="I98" s="16">
        <f t="shared" si="6"/>
        <v>9.9659999999999993</v>
      </c>
      <c r="J98" s="16">
        <f t="shared" si="7"/>
        <v>8.2689999999999984</v>
      </c>
      <c r="K98" s="16">
        <f t="shared" si="7"/>
        <v>9.266</v>
      </c>
      <c r="L98" s="10">
        <f t="shared" si="2"/>
        <v>9.9655000000000005</v>
      </c>
      <c r="M98" s="10">
        <f t="shared" si="3"/>
        <v>8.7674999999999983</v>
      </c>
      <c r="N98">
        <f t="shared" si="4"/>
        <v>0.99849909348240562</v>
      </c>
      <c r="O98">
        <f t="shared" si="5"/>
        <v>0.9428757745535401</v>
      </c>
    </row>
    <row r="99" spans="1:15" x14ac:dyDescent="0.2">
      <c r="A99" s="8">
        <v>2.5300925925925925E-2</v>
      </c>
      <c r="F99" s="13">
        <v>32</v>
      </c>
      <c r="G99" s="8">
        <v>2.5300925925925925E-2</v>
      </c>
      <c r="H99" s="16">
        <f t="shared" si="6"/>
        <v>10.343999999999999</v>
      </c>
      <c r="I99" s="16">
        <f t="shared" si="6"/>
        <v>10.706</v>
      </c>
      <c r="J99" s="16">
        <f t="shared" si="7"/>
        <v>8.8940000000000001</v>
      </c>
      <c r="K99" s="16">
        <f t="shared" si="7"/>
        <v>10.040999999999999</v>
      </c>
      <c r="L99" s="10">
        <f t="shared" si="2"/>
        <v>10.524999999999999</v>
      </c>
      <c r="M99" s="10">
        <f t="shared" si="3"/>
        <v>9.4674999999999994</v>
      </c>
      <c r="N99">
        <f t="shared" si="4"/>
        <v>1.0222221045077058</v>
      </c>
      <c r="O99">
        <f t="shared" si="5"/>
        <v>0.97623531379286388</v>
      </c>
    </row>
    <row r="100" spans="1:15" x14ac:dyDescent="0.2">
      <c r="A100" s="4">
        <v>6.7939814814814814E-2</v>
      </c>
      <c r="F100" s="13">
        <v>33</v>
      </c>
      <c r="G100" s="4">
        <v>6.7939814814814814E-2</v>
      </c>
      <c r="H100" s="16">
        <f t="shared" si="6"/>
        <v>10.866999999999999</v>
      </c>
      <c r="I100" s="16">
        <f t="shared" si="6"/>
        <v>11.281000000000001</v>
      </c>
      <c r="J100" s="16">
        <f t="shared" si="7"/>
        <v>9.4869999999999983</v>
      </c>
      <c r="K100" s="16">
        <f t="shared" si="7"/>
        <v>10.481</v>
      </c>
      <c r="L100" s="10">
        <f t="shared" si="2"/>
        <v>11.074</v>
      </c>
      <c r="M100" s="10">
        <f t="shared" si="3"/>
        <v>9.9839999999999982</v>
      </c>
      <c r="N100">
        <f t="shared" si="4"/>
        <v>1.0443045191759146</v>
      </c>
      <c r="O100">
        <f t="shared" si="5"/>
        <v>0.99930457233834868</v>
      </c>
    </row>
    <row r="101" spans="1:15" x14ac:dyDescent="0.2">
      <c r="A101" s="8">
        <v>0.11057870370370371</v>
      </c>
      <c r="F101" s="13">
        <v>34</v>
      </c>
      <c r="G101" s="8">
        <v>0.11057870370370371</v>
      </c>
      <c r="H101" s="16">
        <f t="shared" si="6"/>
        <v>11.657999999999998</v>
      </c>
      <c r="I101" s="16">
        <f t="shared" si="6"/>
        <v>11.962999999999997</v>
      </c>
      <c r="J101" s="16">
        <f t="shared" si="7"/>
        <v>10.005999999999998</v>
      </c>
      <c r="K101" s="16">
        <f t="shared" si="7"/>
        <v>11.121</v>
      </c>
      <c r="L101" s="10">
        <f t="shared" si="2"/>
        <v>11.810499999999998</v>
      </c>
      <c r="M101" s="10">
        <f t="shared" si="3"/>
        <v>10.563499999999999</v>
      </c>
      <c r="N101">
        <f t="shared" si="4"/>
        <v>1.0722682839508897</v>
      </c>
      <c r="O101">
        <f t="shared" si="5"/>
        <v>1.0238078366488619</v>
      </c>
    </row>
    <row r="102" spans="1:15" x14ac:dyDescent="0.2">
      <c r="A102" s="4">
        <v>0.1532175925925926</v>
      </c>
      <c r="F102" s="13">
        <v>35</v>
      </c>
      <c r="G102" s="4">
        <v>0.1532175925925926</v>
      </c>
      <c r="H102" s="16">
        <f t="shared" si="6"/>
        <v>12.320999999999998</v>
      </c>
      <c r="I102" s="16">
        <f t="shared" si="6"/>
        <v>12.407999999999998</v>
      </c>
      <c r="J102" s="16">
        <f t="shared" si="7"/>
        <v>10.573</v>
      </c>
      <c r="K102" s="16">
        <f t="shared" si="7"/>
        <v>11.295999999999999</v>
      </c>
      <c r="L102" s="10">
        <f t="shared" si="2"/>
        <v>12.364499999999998</v>
      </c>
      <c r="M102" s="10">
        <f t="shared" si="3"/>
        <v>10.9345</v>
      </c>
      <c r="N102">
        <f t="shared" si="4"/>
        <v>1.0921765588993839</v>
      </c>
      <c r="O102">
        <f t="shared" si="5"/>
        <v>1.0387989289186397</v>
      </c>
    </row>
    <row r="103" spans="1:15" x14ac:dyDescent="0.2">
      <c r="A103" s="8">
        <v>0.19585648148148149</v>
      </c>
      <c r="F103" s="13">
        <v>36</v>
      </c>
      <c r="G103" s="8">
        <v>0.19585648148148149</v>
      </c>
      <c r="H103" s="16">
        <f t="shared" si="6"/>
        <v>13.030999999999999</v>
      </c>
      <c r="I103" s="16">
        <f t="shared" si="6"/>
        <v>12.508999999999999</v>
      </c>
      <c r="J103" s="16">
        <f t="shared" si="7"/>
        <v>11.169000000000002</v>
      </c>
      <c r="K103" s="16">
        <f t="shared" si="7"/>
        <v>11.760000000000002</v>
      </c>
      <c r="L103" s="10">
        <f t="shared" si="2"/>
        <v>12.77</v>
      </c>
      <c r="M103" s="10">
        <f t="shared" si="3"/>
        <v>11.464500000000001</v>
      </c>
      <c r="N103">
        <f t="shared" si="4"/>
        <v>1.1061908972634154</v>
      </c>
      <c r="O103">
        <f t="shared" si="5"/>
        <v>1.0593551186406553</v>
      </c>
    </row>
    <row r="104" spans="1:15" x14ac:dyDescent="0.2">
      <c r="A104" s="4">
        <v>0.23849537037037036</v>
      </c>
      <c r="F104" s="13">
        <v>37</v>
      </c>
      <c r="G104" s="4">
        <v>0.23849537037037036</v>
      </c>
      <c r="H104" s="16">
        <f t="shared" si="6"/>
        <v>13.611000000000001</v>
      </c>
      <c r="I104" s="16">
        <f t="shared" si="6"/>
        <v>12.661999999999999</v>
      </c>
      <c r="J104" s="16">
        <f t="shared" si="7"/>
        <v>11.509</v>
      </c>
      <c r="K104" s="16">
        <f t="shared" si="7"/>
        <v>11.687999999999999</v>
      </c>
      <c r="L104" s="10">
        <f t="shared" si="2"/>
        <v>13.1365</v>
      </c>
      <c r="M104" s="10">
        <f t="shared" si="3"/>
        <v>11.5985</v>
      </c>
      <c r="N104">
        <f t="shared" si="4"/>
        <v>1.1184796701581596</v>
      </c>
      <c r="O104">
        <f t="shared" si="5"/>
        <v>1.0644018268264388</v>
      </c>
    </row>
    <row r="105" spans="1:15" x14ac:dyDescent="0.2">
      <c r="A105" s="8">
        <v>0.28113425925925928</v>
      </c>
      <c r="F105" s="13">
        <v>38</v>
      </c>
      <c r="G105" s="8">
        <v>0.28113425925925928</v>
      </c>
      <c r="H105" s="16">
        <f t="shared" si="6"/>
        <v>13.957000000000001</v>
      </c>
      <c r="I105" s="16">
        <f t="shared" si="6"/>
        <v>12.937999999999999</v>
      </c>
      <c r="J105" s="16">
        <f t="shared" si="7"/>
        <v>11.418999999999999</v>
      </c>
      <c r="K105" s="16">
        <f t="shared" si="7"/>
        <v>11.658999999999999</v>
      </c>
      <c r="L105" s="10">
        <f t="shared" si="2"/>
        <v>13.4475</v>
      </c>
      <c r="M105" s="10">
        <f t="shared" si="3"/>
        <v>11.538999999999998</v>
      </c>
      <c r="N105">
        <f t="shared" si="4"/>
        <v>1.1286415529538829</v>
      </c>
      <c r="O105">
        <f t="shared" si="5"/>
        <v>1.0621681733517829</v>
      </c>
    </row>
    <row r="106" spans="1:15" x14ac:dyDescent="0.2">
      <c r="A106" s="4">
        <v>0.32376157407407408</v>
      </c>
      <c r="F106" s="13">
        <v>39</v>
      </c>
      <c r="G106" s="4">
        <v>0.32376157407407408</v>
      </c>
      <c r="H106" s="16">
        <f t="shared" si="6"/>
        <v>13.952999999999999</v>
      </c>
      <c r="I106" s="16">
        <f t="shared" si="6"/>
        <v>12.912000000000001</v>
      </c>
      <c r="J106" s="16">
        <f t="shared" si="7"/>
        <v>11.203000000000001</v>
      </c>
      <c r="K106" s="16">
        <f t="shared" si="7"/>
        <v>11.597</v>
      </c>
      <c r="L106" s="10">
        <f t="shared" si="2"/>
        <v>13.432500000000001</v>
      </c>
      <c r="M106" s="10">
        <f t="shared" si="3"/>
        <v>11.4</v>
      </c>
      <c r="N106">
        <f t="shared" si="4"/>
        <v>1.1281568492407317</v>
      </c>
      <c r="O106">
        <f t="shared" si="5"/>
        <v>1.0569048513364727</v>
      </c>
    </row>
    <row r="107" spans="1:15" x14ac:dyDescent="0.2">
      <c r="A107" s="8">
        <v>0.36640046296296297</v>
      </c>
      <c r="F107" s="13">
        <v>40</v>
      </c>
      <c r="G107" s="8">
        <v>0.36640046296296297</v>
      </c>
      <c r="H107" s="16">
        <f t="shared" si="6"/>
        <v>13.944999999999999</v>
      </c>
      <c r="I107" s="16">
        <f t="shared" si="6"/>
        <v>12.452</v>
      </c>
      <c r="J107" s="16">
        <f t="shared" si="7"/>
        <v>11.065000000000001</v>
      </c>
      <c r="K107" s="16">
        <f t="shared" si="7"/>
        <v>11.718999999999999</v>
      </c>
      <c r="L107" s="10">
        <f t="shared" si="2"/>
        <v>13.198499999999999</v>
      </c>
      <c r="M107" s="10">
        <f t="shared" si="3"/>
        <v>11.391999999999999</v>
      </c>
      <c r="N107">
        <f t="shared" si="4"/>
        <v>1.1205245767558958</v>
      </c>
      <c r="O107">
        <f t="shared" si="5"/>
        <v>1.0565999762927811</v>
      </c>
    </row>
    <row r="108" spans="1:15" x14ac:dyDescent="0.2">
      <c r="A108" s="4">
        <v>0.40903935185185186</v>
      </c>
      <c r="F108" s="13">
        <v>41</v>
      </c>
      <c r="G108" s="4">
        <v>0.40903935185185186</v>
      </c>
      <c r="H108" s="16">
        <f t="shared" ref="H108:I127" si="8">H42-$M42</f>
        <v>13.785</v>
      </c>
      <c r="I108" s="16">
        <f t="shared" si="8"/>
        <v>13.129999999999999</v>
      </c>
      <c r="J108" s="16">
        <f t="shared" ref="J108:K127" si="9">J42-$L42</f>
        <v>11.013000000000002</v>
      </c>
      <c r="K108" s="16">
        <f t="shared" si="9"/>
        <v>11.287000000000001</v>
      </c>
      <c r="L108" s="10">
        <f t="shared" si="2"/>
        <v>13.4575</v>
      </c>
      <c r="M108" s="10">
        <f t="shared" si="3"/>
        <v>11.150000000000002</v>
      </c>
      <c r="N108">
        <f t="shared" si="4"/>
        <v>1.1289643884877254</v>
      </c>
      <c r="O108">
        <f t="shared" si="5"/>
        <v>1.0472748673841796</v>
      </c>
    </row>
    <row r="109" spans="1:15" x14ac:dyDescent="0.2">
      <c r="A109" s="8">
        <v>0.45167824074074076</v>
      </c>
      <c r="F109" s="13">
        <v>42</v>
      </c>
      <c r="G109" s="8">
        <v>0.45167824074074076</v>
      </c>
      <c r="H109" s="16">
        <f t="shared" si="8"/>
        <v>14.214</v>
      </c>
      <c r="I109" s="16">
        <f t="shared" si="8"/>
        <v>13.295000000000002</v>
      </c>
      <c r="J109" s="16">
        <f t="shared" si="9"/>
        <v>10.705</v>
      </c>
      <c r="K109" s="16">
        <f t="shared" si="9"/>
        <v>11.717000000000001</v>
      </c>
      <c r="L109" s="10">
        <f t="shared" si="2"/>
        <v>13.7545</v>
      </c>
      <c r="M109" s="10">
        <f t="shared" si="3"/>
        <v>11.211</v>
      </c>
      <c r="N109">
        <f t="shared" si="4"/>
        <v>1.138444807652802</v>
      </c>
      <c r="O109">
        <f t="shared" si="5"/>
        <v>1.0496443525693</v>
      </c>
    </row>
    <row r="110" spans="1:15" x14ac:dyDescent="0.2">
      <c r="A110" s="4">
        <v>0.49431712962962965</v>
      </c>
      <c r="F110" s="13">
        <v>43</v>
      </c>
      <c r="G110" s="4">
        <v>0.49431712962962965</v>
      </c>
      <c r="H110" s="16">
        <f t="shared" si="8"/>
        <v>14.153999999999998</v>
      </c>
      <c r="I110" s="16">
        <f t="shared" si="8"/>
        <v>12.713999999999999</v>
      </c>
      <c r="J110" s="16">
        <f t="shared" si="9"/>
        <v>10.177000000000001</v>
      </c>
      <c r="K110" s="16">
        <f t="shared" si="9"/>
        <v>11.547999999999998</v>
      </c>
      <c r="L110" s="10">
        <f t="shared" si="2"/>
        <v>13.433999999999997</v>
      </c>
      <c r="M110" s="10">
        <f t="shared" si="3"/>
        <v>10.862500000000001</v>
      </c>
      <c r="N110">
        <f t="shared" si="4"/>
        <v>1.1282053439626738</v>
      </c>
      <c r="O110">
        <f t="shared" si="5"/>
        <v>1.035929789456723</v>
      </c>
    </row>
    <row r="111" spans="1:15" x14ac:dyDescent="0.2">
      <c r="A111" s="8">
        <v>0.53695601851851849</v>
      </c>
      <c r="F111" s="13">
        <v>44</v>
      </c>
      <c r="G111" s="8">
        <v>0.53695601851851849</v>
      </c>
      <c r="H111" s="16">
        <f t="shared" si="8"/>
        <v>13.995000000000003</v>
      </c>
      <c r="I111" s="16">
        <f t="shared" si="8"/>
        <v>13.013999999999999</v>
      </c>
      <c r="J111" s="16">
        <f t="shared" si="9"/>
        <v>9.9849999999999977</v>
      </c>
      <c r="K111" s="16">
        <f t="shared" si="9"/>
        <v>11.423000000000002</v>
      </c>
      <c r="L111" s="10">
        <f t="shared" si="2"/>
        <v>13.5045</v>
      </c>
      <c r="M111" s="10">
        <f t="shared" si="3"/>
        <v>10.704000000000001</v>
      </c>
      <c r="N111">
        <f t="shared" si="4"/>
        <v>1.1304785092001963</v>
      </c>
      <c r="O111">
        <f t="shared" si="5"/>
        <v>1.0295461004237478</v>
      </c>
    </row>
    <row r="112" spans="1:15" x14ac:dyDescent="0.2">
      <c r="A112" s="4">
        <v>0.57959490740740738</v>
      </c>
      <c r="F112" s="13">
        <v>45</v>
      </c>
      <c r="G112" s="4">
        <v>0.57959490740740738</v>
      </c>
      <c r="H112" s="16">
        <f t="shared" si="8"/>
        <v>13.813000000000001</v>
      </c>
      <c r="I112" s="16">
        <f t="shared" si="8"/>
        <v>12.943000000000001</v>
      </c>
      <c r="J112" s="16">
        <f t="shared" si="9"/>
        <v>9.51</v>
      </c>
      <c r="K112" s="16">
        <f t="shared" si="9"/>
        <v>11.51</v>
      </c>
      <c r="L112" s="10">
        <f t="shared" si="2"/>
        <v>13.378</v>
      </c>
      <c r="M112" s="10">
        <f t="shared" si="3"/>
        <v>10.51</v>
      </c>
      <c r="N112">
        <f t="shared" si="4"/>
        <v>1.1263911916166145</v>
      </c>
      <c r="O112">
        <f t="shared" si="5"/>
        <v>1.0216027160282422</v>
      </c>
    </row>
    <row r="113" spans="1:15" x14ac:dyDescent="0.2">
      <c r="A113" s="8">
        <v>0.62223379629629627</v>
      </c>
      <c r="F113" s="13">
        <v>46</v>
      </c>
      <c r="G113" s="8">
        <v>0.62223379629629627</v>
      </c>
      <c r="H113" s="16">
        <f t="shared" si="8"/>
        <v>14.384</v>
      </c>
      <c r="I113" s="16">
        <f t="shared" si="8"/>
        <v>11.744</v>
      </c>
      <c r="J113" s="16">
        <f t="shared" si="9"/>
        <v>8.7710000000000008</v>
      </c>
      <c r="K113" s="16">
        <f t="shared" si="9"/>
        <v>11.635999999999999</v>
      </c>
      <c r="L113" s="10">
        <f t="shared" si="2"/>
        <v>13.064</v>
      </c>
      <c r="M113" s="10">
        <f t="shared" si="3"/>
        <v>10.2035</v>
      </c>
      <c r="N113">
        <f t="shared" si="4"/>
        <v>1.1160761717286118</v>
      </c>
      <c r="O113">
        <f t="shared" si="5"/>
        <v>1.0087491688164985</v>
      </c>
    </row>
    <row r="114" spans="1:15" x14ac:dyDescent="0.2">
      <c r="A114" s="4">
        <v>0.66488425925925931</v>
      </c>
      <c r="F114" s="13">
        <v>47</v>
      </c>
      <c r="G114" s="4">
        <v>0.66488425925925931</v>
      </c>
      <c r="H114" s="16">
        <f t="shared" si="8"/>
        <v>14.532</v>
      </c>
      <c r="I114" s="16">
        <f t="shared" si="8"/>
        <v>13.129</v>
      </c>
      <c r="J114" s="16">
        <f t="shared" si="9"/>
        <v>9.0159999999999982</v>
      </c>
      <c r="K114" s="16">
        <f t="shared" si="9"/>
        <v>12.247999999999999</v>
      </c>
      <c r="L114" s="10">
        <f t="shared" si="2"/>
        <v>13.830500000000001</v>
      </c>
      <c r="M114" s="10">
        <f t="shared" si="3"/>
        <v>10.631999999999998</v>
      </c>
      <c r="N114">
        <f t="shared" si="4"/>
        <v>1.1408378809998205</v>
      </c>
      <c r="O114">
        <f t="shared" si="5"/>
        <v>1.0266149679346754</v>
      </c>
    </row>
    <row r="115" spans="1:15" x14ac:dyDescent="0.2">
      <c r="A115" s="8">
        <v>0.7075231481481481</v>
      </c>
      <c r="F115" s="13">
        <v>48</v>
      </c>
      <c r="G115" s="8">
        <v>0.7075231481481481</v>
      </c>
      <c r="H115" s="16">
        <f t="shared" si="8"/>
        <v>14.045</v>
      </c>
      <c r="I115" s="16">
        <f t="shared" si="8"/>
        <v>13.425999999999998</v>
      </c>
      <c r="J115" s="16">
        <f t="shared" si="9"/>
        <v>9.0490000000000013</v>
      </c>
      <c r="K115" s="16">
        <f t="shared" si="9"/>
        <v>12.342000000000001</v>
      </c>
      <c r="L115" s="10">
        <f t="shared" si="2"/>
        <v>13.735499999999998</v>
      </c>
      <c r="M115" s="10">
        <f t="shared" si="3"/>
        <v>10.695500000000001</v>
      </c>
      <c r="N115">
        <f t="shared" si="4"/>
        <v>1.1378444732424637</v>
      </c>
      <c r="O115">
        <f t="shared" si="5"/>
        <v>1.0292010920552985</v>
      </c>
    </row>
    <row r="116" spans="1:15" x14ac:dyDescent="0.2">
      <c r="A116" s="4">
        <v>0.75015046296296295</v>
      </c>
      <c r="F116" s="13">
        <v>49</v>
      </c>
      <c r="G116" s="4">
        <v>0.75015046296296295</v>
      </c>
      <c r="H116" s="16">
        <f t="shared" si="8"/>
        <v>13.682999999999998</v>
      </c>
      <c r="I116" s="16">
        <f t="shared" si="8"/>
        <v>13.575999999999999</v>
      </c>
      <c r="J116" s="16">
        <f t="shared" si="9"/>
        <v>9.0229999999999997</v>
      </c>
      <c r="K116" s="16">
        <f t="shared" si="9"/>
        <v>12.011000000000001</v>
      </c>
      <c r="L116" s="10">
        <f t="shared" si="2"/>
        <v>13.629499999999998</v>
      </c>
      <c r="M116" s="10">
        <f t="shared" si="3"/>
        <v>10.516999999999999</v>
      </c>
      <c r="N116">
        <f t="shared" si="4"/>
        <v>1.1344799239767176</v>
      </c>
      <c r="O116">
        <f t="shared" si="5"/>
        <v>1.021891873919109</v>
      </c>
    </row>
    <row r="117" spans="1:15" x14ac:dyDescent="0.2">
      <c r="A117" s="8">
        <v>0.79278935185185184</v>
      </c>
      <c r="F117" s="13">
        <v>50</v>
      </c>
      <c r="G117" s="8">
        <v>0.79278935185185184</v>
      </c>
      <c r="H117" s="16">
        <f t="shared" si="8"/>
        <v>14.765000000000001</v>
      </c>
      <c r="I117" s="16">
        <f t="shared" si="8"/>
        <v>13.552000000000003</v>
      </c>
      <c r="J117" s="16">
        <f t="shared" si="9"/>
        <v>9.1049999999999986</v>
      </c>
      <c r="K117" s="16">
        <f t="shared" si="9"/>
        <v>12.855999999999998</v>
      </c>
      <c r="L117" s="10">
        <f t="shared" si="2"/>
        <v>14.158500000000002</v>
      </c>
      <c r="M117" s="10">
        <f t="shared" si="3"/>
        <v>10.980499999999999</v>
      </c>
      <c r="N117">
        <f t="shared" si="4"/>
        <v>1.1510172451454437</v>
      </c>
      <c r="O117">
        <f t="shared" si="5"/>
        <v>1.040622116279551</v>
      </c>
    </row>
    <row r="118" spans="1:15" x14ac:dyDescent="0.2">
      <c r="A118" s="4">
        <v>0.83542824074074074</v>
      </c>
      <c r="F118" s="13">
        <v>51</v>
      </c>
      <c r="G118" s="4">
        <v>0.83542824074074074</v>
      </c>
      <c r="H118" s="16">
        <f t="shared" si="8"/>
        <v>15.426999999999998</v>
      </c>
      <c r="I118" s="16">
        <f t="shared" si="8"/>
        <v>13.945</v>
      </c>
      <c r="J118" s="16">
        <f t="shared" si="9"/>
        <v>10.356</v>
      </c>
      <c r="K118" s="16">
        <f t="shared" si="9"/>
        <v>13.527999999999999</v>
      </c>
      <c r="L118" s="10">
        <f t="shared" si="2"/>
        <v>14.686</v>
      </c>
      <c r="M118" s="10">
        <f t="shared" si="3"/>
        <v>11.942</v>
      </c>
      <c r="N118">
        <f t="shared" si="4"/>
        <v>1.166903523871796</v>
      </c>
      <c r="O118">
        <f t="shared" si="5"/>
        <v>1.077077066845761</v>
      </c>
    </row>
    <row r="119" spans="1:15" x14ac:dyDescent="0.2">
      <c r="A119" s="8">
        <v>0.87806712962962963</v>
      </c>
      <c r="F119" s="13">
        <v>52</v>
      </c>
      <c r="G119" s="8">
        <v>0.87806712962962963</v>
      </c>
      <c r="H119" s="16">
        <f t="shared" si="8"/>
        <v>15.643000000000001</v>
      </c>
      <c r="I119" s="16">
        <f t="shared" si="8"/>
        <v>14.336</v>
      </c>
      <c r="J119" s="16">
        <f t="shared" si="9"/>
        <v>11.038</v>
      </c>
      <c r="K119" s="16">
        <f t="shared" si="9"/>
        <v>12.606000000000002</v>
      </c>
      <c r="L119" s="10">
        <f t="shared" si="2"/>
        <v>14.9895</v>
      </c>
      <c r="M119" s="10">
        <f t="shared" si="3"/>
        <v>11.822000000000001</v>
      </c>
      <c r="N119">
        <f t="shared" si="4"/>
        <v>1.1757871464665204</v>
      </c>
      <c r="O119">
        <f t="shared" si="5"/>
        <v>1.0726909550128687</v>
      </c>
    </row>
    <row r="120" spans="1:15" x14ac:dyDescent="0.2">
      <c r="A120" s="4">
        <v>0.92070601851851852</v>
      </c>
      <c r="F120" s="13">
        <v>53</v>
      </c>
      <c r="G120" s="4">
        <v>0.92070601851851852</v>
      </c>
      <c r="H120" s="16">
        <f t="shared" si="8"/>
        <v>15.509000000000002</v>
      </c>
      <c r="I120" s="16">
        <f t="shared" si="8"/>
        <v>14.132000000000001</v>
      </c>
      <c r="J120" s="16">
        <f t="shared" si="9"/>
        <v>10.878</v>
      </c>
      <c r="K120" s="16">
        <f t="shared" si="9"/>
        <v>12.866999999999999</v>
      </c>
      <c r="L120" s="10">
        <f t="shared" si="2"/>
        <v>14.820500000000003</v>
      </c>
      <c r="M120" s="10">
        <f t="shared" si="3"/>
        <v>11.872499999999999</v>
      </c>
      <c r="N120">
        <f t="shared" si="4"/>
        <v>1.1708628557065994</v>
      </c>
      <c r="O120">
        <f t="shared" si="5"/>
        <v>1.0745421782540558</v>
      </c>
    </row>
    <row r="121" spans="1:15" x14ac:dyDescent="0.2">
      <c r="A121" s="8">
        <v>0.96334490740740741</v>
      </c>
      <c r="F121" s="13">
        <v>54</v>
      </c>
      <c r="G121" s="8">
        <v>0.96334490740740741</v>
      </c>
      <c r="H121" s="16">
        <f t="shared" si="8"/>
        <v>14.981999999999999</v>
      </c>
      <c r="I121" s="16">
        <f t="shared" si="8"/>
        <v>13.702000000000002</v>
      </c>
      <c r="J121" s="16">
        <f t="shared" si="9"/>
        <v>11.265000000000001</v>
      </c>
      <c r="K121" s="16">
        <f t="shared" si="9"/>
        <v>12.397</v>
      </c>
      <c r="L121" s="10">
        <f t="shared" si="2"/>
        <v>14.342000000000001</v>
      </c>
      <c r="M121" s="10">
        <f t="shared" si="3"/>
        <v>11.831</v>
      </c>
      <c r="N121">
        <f t="shared" si="4"/>
        <v>1.1566097181656991</v>
      </c>
      <c r="O121">
        <f t="shared" si="5"/>
        <v>1.0730214543597389</v>
      </c>
    </row>
    <row r="122" spans="1:15" x14ac:dyDescent="0.2">
      <c r="A122" s="4">
        <v>5.9837962962962961E-3</v>
      </c>
      <c r="F122" s="13">
        <v>55</v>
      </c>
      <c r="G122" s="4">
        <v>5.9837962962962961E-3</v>
      </c>
      <c r="H122" s="16">
        <f t="shared" si="8"/>
        <v>16.022999999999996</v>
      </c>
      <c r="I122" s="16">
        <f t="shared" si="8"/>
        <v>13.249000000000001</v>
      </c>
      <c r="J122" s="16">
        <f t="shared" si="9"/>
        <v>10.71</v>
      </c>
      <c r="K122" s="16">
        <f t="shared" si="9"/>
        <v>12.102</v>
      </c>
      <c r="L122" s="10">
        <f t="shared" si="2"/>
        <v>14.635999999999999</v>
      </c>
      <c r="M122" s="10">
        <f t="shared" si="3"/>
        <v>11.406000000000001</v>
      </c>
      <c r="N122">
        <f t="shared" si="4"/>
        <v>1.1654224008145699</v>
      </c>
      <c r="O122">
        <f t="shared" si="5"/>
        <v>1.0571333672490868</v>
      </c>
    </row>
    <row r="123" spans="1:15" x14ac:dyDescent="0.2">
      <c r="A123" s="8">
        <v>4.8622685185185185E-2</v>
      </c>
      <c r="F123" s="13">
        <v>56</v>
      </c>
      <c r="G123" s="8">
        <v>4.8622685185185185E-2</v>
      </c>
      <c r="H123" s="16">
        <f t="shared" si="8"/>
        <v>16.183999999999997</v>
      </c>
      <c r="I123" s="16">
        <f t="shared" si="8"/>
        <v>12.610000000000001</v>
      </c>
      <c r="J123" s="16">
        <f t="shared" si="9"/>
        <v>11.591000000000001</v>
      </c>
      <c r="K123" s="16">
        <f t="shared" si="9"/>
        <v>12.163</v>
      </c>
      <c r="L123" s="10">
        <f t="shared" si="2"/>
        <v>14.396999999999998</v>
      </c>
      <c r="M123" s="10">
        <f t="shared" si="3"/>
        <v>11.877000000000001</v>
      </c>
      <c r="N123">
        <f t="shared" si="4"/>
        <v>1.1582720046520838</v>
      </c>
      <c r="O123">
        <f t="shared" si="5"/>
        <v>1.0747067564718671</v>
      </c>
    </row>
    <row r="124" spans="1:15" x14ac:dyDescent="0.2">
      <c r="A124" s="4">
        <v>9.1261574074074078E-2</v>
      </c>
      <c r="F124" s="13">
        <v>57</v>
      </c>
      <c r="G124" s="4">
        <v>9.1261574074074078E-2</v>
      </c>
      <c r="H124" s="16">
        <f t="shared" si="8"/>
        <v>16.126999999999999</v>
      </c>
      <c r="I124" s="16">
        <f t="shared" si="8"/>
        <v>13.397</v>
      </c>
      <c r="J124" s="16">
        <f t="shared" si="9"/>
        <v>12.299999999999999</v>
      </c>
      <c r="K124" s="16">
        <f t="shared" si="9"/>
        <v>12.378</v>
      </c>
      <c r="L124" s="10">
        <f t="shared" si="2"/>
        <v>14.762</v>
      </c>
      <c r="M124" s="10">
        <f t="shared" si="3"/>
        <v>12.338999999999999</v>
      </c>
      <c r="N124">
        <f t="shared" si="4"/>
        <v>1.1691452009911982</v>
      </c>
      <c r="O124">
        <f t="shared" si="5"/>
        <v>1.0912799642288376</v>
      </c>
    </row>
    <row r="125" spans="1:15" x14ac:dyDescent="0.2">
      <c r="A125" s="8">
        <v>0.13390046296296296</v>
      </c>
      <c r="F125" s="13">
        <v>58</v>
      </c>
      <c r="G125" s="8">
        <v>0.13390046296296296</v>
      </c>
      <c r="H125" s="16">
        <f t="shared" si="8"/>
        <v>15.808</v>
      </c>
      <c r="I125" s="16">
        <f t="shared" si="8"/>
        <v>13.576000000000001</v>
      </c>
      <c r="J125" s="16">
        <f t="shared" si="9"/>
        <v>12.147</v>
      </c>
      <c r="K125" s="16">
        <f t="shared" si="9"/>
        <v>12.608000000000001</v>
      </c>
      <c r="L125" s="10">
        <f t="shared" si="2"/>
        <v>14.692</v>
      </c>
      <c r="M125" s="10">
        <f t="shared" si="3"/>
        <v>12.377500000000001</v>
      </c>
      <c r="N125">
        <f t="shared" si="4"/>
        <v>1.1670809196732561</v>
      </c>
      <c r="O125">
        <f t="shared" si="5"/>
        <v>1.0926329350035218</v>
      </c>
    </row>
    <row r="126" spans="1:15" x14ac:dyDescent="0.2">
      <c r="A126" s="4">
        <v>0.17653935185185185</v>
      </c>
      <c r="F126" s="13">
        <v>59</v>
      </c>
      <c r="G126" s="4">
        <v>0.17653935185185185</v>
      </c>
      <c r="H126" s="16">
        <f t="shared" si="8"/>
        <v>16.064999999999998</v>
      </c>
      <c r="I126" s="16">
        <f t="shared" si="8"/>
        <v>12.464</v>
      </c>
      <c r="J126" s="16">
        <f t="shared" si="9"/>
        <v>11.379999999999999</v>
      </c>
      <c r="K126" s="16">
        <f t="shared" si="9"/>
        <v>12.709999999999999</v>
      </c>
      <c r="L126" s="10">
        <f t="shared" si="2"/>
        <v>14.264499999999998</v>
      </c>
      <c r="M126" s="10">
        <f t="shared" si="3"/>
        <v>12.044999999999998</v>
      </c>
      <c r="N126">
        <f t="shared" si="4"/>
        <v>1.1542565533469937</v>
      </c>
      <c r="O126">
        <f t="shared" si="5"/>
        <v>1.0808068043343622</v>
      </c>
    </row>
    <row r="127" spans="1:15" x14ac:dyDescent="0.2">
      <c r="A127" s="8">
        <v>0.21917824074074074</v>
      </c>
      <c r="F127" s="13">
        <v>60</v>
      </c>
      <c r="G127" s="8">
        <v>0.21917824074074074</v>
      </c>
      <c r="H127" s="16">
        <f t="shared" si="8"/>
        <v>16.212</v>
      </c>
      <c r="I127" s="16">
        <f t="shared" si="8"/>
        <v>11.741999999999999</v>
      </c>
      <c r="J127" s="16">
        <f t="shared" si="9"/>
        <v>11.863999999999999</v>
      </c>
      <c r="K127" s="16">
        <f t="shared" si="9"/>
        <v>11.617000000000003</v>
      </c>
      <c r="L127" s="10">
        <f t="shared" si="2"/>
        <v>13.977</v>
      </c>
      <c r="M127" s="10">
        <f t="shared" si="3"/>
        <v>11.740500000000001</v>
      </c>
      <c r="N127">
        <f t="shared" si="4"/>
        <v>1.1454139651678834</v>
      </c>
      <c r="O127">
        <f t="shared" si="5"/>
        <v>1.0696865928755646</v>
      </c>
    </row>
    <row r="128" spans="1:15" x14ac:dyDescent="0.2">
      <c r="A128" s="4">
        <v>0.26181712962962961</v>
      </c>
      <c r="F128" s="13">
        <v>61</v>
      </c>
      <c r="G128" s="4">
        <v>0.26181712962962961</v>
      </c>
      <c r="H128" s="16">
        <f t="shared" ref="H128:I132" si="10">H62-$M62</f>
        <v>15.846</v>
      </c>
      <c r="I128" s="16">
        <f t="shared" si="10"/>
        <v>11.58</v>
      </c>
      <c r="J128" s="16">
        <f t="shared" ref="J128:K132" si="11">J62-$L62</f>
        <v>11.765000000000002</v>
      </c>
      <c r="K128" s="16">
        <f t="shared" si="11"/>
        <v>11.782999999999998</v>
      </c>
      <c r="L128" s="10">
        <f t="shared" si="2"/>
        <v>13.713000000000001</v>
      </c>
      <c r="M128" s="10">
        <f t="shared" si="3"/>
        <v>11.774000000000001</v>
      </c>
      <c r="N128">
        <f t="shared" si="4"/>
        <v>1.1371324760089931</v>
      </c>
      <c r="O128">
        <f t="shared" si="5"/>
        <v>1.0709240314761503</v>
      </c>
    </row>
    <row r="129" spans="1:15" x14ac:dyDescent="0.2">
      <c r="A129" s="8">
        <v>0.3044560185185185</v>
      </c>
      <c r="F129" s="13">
        <v>62</v>
      </c>
      <c r="G129" s="8">
        <v>0.3044560185185185</v>
      </c>
      <c r="H129" s="16">
        <f t="shared" si="10"/>
        <v>15.6</v>
      </c>
      <c r="I129" s="16">
        <f t="shared" si="10"/>
        <v>11.898999999999999</v>
      </c>
      <c r="J129" s="16">
        <f t="shared" si="11"/>
        <v>11.929</v>
      </c>
      <c r="K129" s="16">
        <f t="shared" si="11"/>
        <v>11.757999999999999</v>
      </c>
      <c r="L129" s="10">
        <f t="shared" si="2"/>
        <v>13.749499999999999</v>
      </c>
      <c r="M129" s="10">
        <f t="shared" si="3"/>
        <v>11.843499999999999</v>
      </c>
      <c r="N129">
        <f t="shared" si="4"/>
        <v>1.1382869053525229</v>
      </c>
      <c r="O129">
        <f t="shared" si="5"/>
        <v>1.0734800643855689</v>
      </c>
    </row>
    <row r="130" spans="1:15" x14ac:dyDescent="0.2">
      <c r="A130" s="4">
        <v>0.34709490740740739</v>
      </c>
      <c r="F130" s="13">
        <v>63</v>
      </c>
      <c r="G130" s="4">
        <v>0.34709490740740739</v>
      </c>
      <c r="H130" s="16">
        <f t="shared" si="10"/>
        <v>15.335999999999999</v>
      </c>
      <c r="I130" s="16">
        <f t="shared" si="10"/>
        <v>12.260000000000002</v>
      </c>
      <c r="J130" s="16">
        <f t="shared" si="11"/>
        <v>11.848000000000001</v>
      </c>
      <c r="K130" s="16">
        <f t="shared" si="11"/>
        <v>10.887000000000002</v>
      </c>
      <c r="L130" s="10">
        <f t="shared" si="2"/>
        <v>13.798</v>
      </c>
      <c r="M130" s="10">
        <f t="shared" si="3"/>
        <v>11.367500000000001</v>
      </c>
      <c r="N130">
        <f t="shared" si="4"/>
        <v>1.1398161406105758</v>
      </c>
      <c r="O130">
        <f t="shared" si="5"/>
        <v>1.055664962877146</v>
      </c>
    </row>
    <row r="131" spans="1:15" x14ac:dyDescent="0.2">
      <c r="A131" s="8">
        <v>0.38973379629629629</v>
      </c>
      <c r="F131" s="13">
        <v>64</v>
      </c>
      <c r="G131" s="8">
        <v>0.38973379629629629</v>
      </c>
      <c r="H131" s="16">
        <f t="shared" si="10"/>
        <v>15.196</v>
      </c>
      <c r="I131" s="16">
        <f t="shared" si="10"/>
        <v>12.236000000000001</v>
      </c>
      <c r="J131" s="16">
        <f t="shared" si="11"/>
        <v>11.367999999999999</v>
      </c>
      <c r="K131" s="16">
        <f t="shared" si="11"/>
        <v>11.363999999999999</v>
      </c>
      <c r="L131" s="10">
        <f t="shared" si="2"/>
        <v>13.716000000000001</v>
      </c>
      <c r="M131" s="10">
        <f t="shared" si="3"/>
        <v>11.366</v>
      </c>
      <c r="N131">
        <f t="shared" si="4"/>
        <v>1.1372274764429067</v>
      </c>
      <c r="O131">
        <f t="shared" si="5"/>
        <v>1.0556076517087116</v>
      </c>
    </row>
    <row r="132" spans="1:15" x14ac:dyDescent="0.2">
      <c r="A132" s="4">
        <v>0.43237268518518518</v>
      </c>
      <c r="F132" s="13">
        <v>65</v>
      </c>
      <c r="G132" s="4">
        <v>0.43237268518518518</v>
      </c>
      <c r="H132" s="16">
        <f t="shared" si="10"/>
        <v>14.798999999999999</v>
      </c>
      <c r="I132" s="16">
        <f t="shared" si="10"/>
        <v>12.145999999999999</v>
      </c>
      <c r="J132" s="16">
        <f t="shared" si="11"/>
        <v>11.655000000000003</v>
      </c>
      <c r="K132" s="16">
        <f t="shared" si="11"/>
        <v>11.747999999999999</v>
      </c>
      <c r="L132" s="10">
        <f t="shared" si="2"/>
        <v>13.4725</v>
      </c>
      <c r="M132" s="10">
        <f t="shared" si="3"/>
        <v>11.701500000000001</v>
      </c>
      <c r="N132">
        <f t="shared" si="4"/>
        <v>1.129448192268063</v>
      </c>
      <c r="O132">
        <f t="shared" si="5"/>
        <v>1.0682415369570453</v>
      </c>
    </row>
  </sheetData>
  <phoneticPr fontId="3" type="noConversion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90" zoomScaleNormal="100" zoomScaleSheetLayoutView="90" workbookViewId="0">
      <selection activeCell="E33" sqref="E33"/>
    </sheetView>
  </sheetViews>
  <sheetFormatPr defaultRowHeight="12.75" x14ac:dyDescent="0.2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2014121916475681221210</vt:lpstr>
      <vt:lpstr>Sheet1</vt:lpstr>
      <vt:lpstr>Sheet2</vt:lpstr>
      <vt:lpstr>Sheet2!Print_Area</vt:lpstr>
    </vt:vector>
  </TitlesOfParts>
  <Company>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test</cp:lastModifiedBy>
  <cp:lastPrinted>2014-12-23T23:38:54Z</cp:lastPrinted>
  <dcterms:created xsi:type="dcterms:W3CDTF">2003-08-27T16:40:13Z</dcterms:created>
  <dcterms:modified xsi:type="dcterms:W3CDTF">2014-12-23T23:53:57Z</dcterms:modified>
</cp:coreProperties>
</file>