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Data A vs C (2)" sheetId="2" r:id="rId1"/>
    <sheet name="Data A vs C (3)" sheetId="1" r:id="rId2"/>
    <sheet name="A v C graph" sheetId="3" r:id="rId3"/>
  </sheets>
  <definedNames>
    <definedName name="_xlnm._FilterDatabase" localSheetId="0" hidden="1">'Data A vs C (2)'!$A$1:$Q$361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H92" i="2"/>
  <c r="I92" i="2" s="1"/>
  <c r="H93" i="2"/>
  <c r="I9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82" i="2"/>
  <c r="I182" i="2" s="1"/>
  <c r="H183" i="2"/>
  <c r="I18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I2" i="2" s="1"/>
  <c r="H3" i="2"/>
  <c r="I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272" i="2"/>
  <c r="I272" i="2" s="1"/>
  <c r="H273" i="2"/>
  <c r="I27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102" i="2"/>
  <c r="I102" i="2" s="1"/>
  <c r="H103" i="2"/>
  <c r="I10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192" i="2"/>
  <c r="I192" i="2" s="1"/>
  <c r="H193" i="2"/>
  <c r="I19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12" i="2"/>
  <c r="I12" i="2" s="1"/>
  <c r="H13" i="2"/>
  <c r="I1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282" i="2"/>
  <c r="I282" i="2" s="1"/>
  <c r="H283" i="2"/>
  <c r="I28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112" i="2"/>
  <c r="I112" i="2" s="1"/>
  <c r="H113" i="2"/>
  <c r="I11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202" i="2"/>
  <c r="I202" i="2" s="1"/>
  <c r="H203" i="2"/>
  <c r="I20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22" i="2"/>
  <c r="I22" i="2" s="1"/>
  <c r="H23" i="2"/>
  <c r="I2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292" i="2"/>
  <c r="I292" i="2" s="1"/>
  <c r="H293" i="2"/>
  <c r="I29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212" i="2"/>
  <c r="I212" i="2" s="1"/>
  <c r="H213" i="2"/>
  <c r="I21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32" i="2"/>
  <c r="I32" i="2" s="1"/>
  <c r="H33" i="2"/>
  <c r="I3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302" i="2"/>
  <c r="I302" i="2" s="1"/>
  <c r="H303" i="2"/>
  <c r="I30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32" i="2"/>
  <c r="I132" i="2" s="1"/>
  <c r="H133" i="2"/>
  <c r="I13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222" i="2"/>
  <c r="I222" i="2" s="1"/>
  <c r="H223" i="2"/>
  <c r="I22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42" i="2"/>
  <c r="I42" i="2" s="1"/>
  <c r="H43" i="2"/>
  <c r="I4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312" i="2"/>
  <c r="I312" i="2" s="1"/>
  <c r="H313" i="2"/>
  <c r="I31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142" i="2"/>
  <c r="I142" i="2" s="1"/>
  <c r="H143" i="2"/>
  <c r="I14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32" i="2"/>
  <c r="I232" i="2" s="1"/>
  <c r="H233" i="2"/>
  <c r="I23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52" i="2"/>
  <c r="I52" i="2" s="1"/>
  <c r="H53" i="2"/>
  <c r="I5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322" i="2"/>
  <c r="I322" i="2" s="1"/>
  <c r="H323" i="2"/>
  <c r="I32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152" i="2"/>
  <c r="I152" i="2" s="1"/>
  <c r="H153" i="2"/>
  <c r="I15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42" i="2"/>
  <c r="I242" i="2" s="1"/>
  <c r="H243" i="2"/>
  <c r="I24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62" i="2"/>
  <c r="I62" i="2" s="1"/>
  <c r="H63" i="2"/>
  <c r="I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332" i="2"/>
  <c r="I332" i="2" s="1"/>
  <c r="H333" i="2"/>
  <c r="I33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162" i="2"/>
  <c r="I162" i="2" s="1"/>
  <c r="H163" i="2"/>
  <c r="I16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52" i="2"/>
  <c r="I252" i="2" s="1"/>
  <c r="H253" i="2"/>
  <c r="I25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72" i="2"/>
  <c r="I72" i="2" s="1"/>
  <c r="H73" i="2"/>
  <c r="I7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42" i="2"/>
  <c r="I342" i="2" s="1"/>
  <c r="H343" i="2"/>
  <c r="I34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172" i="2"/>
  <c r="I172" i="2" s="1"/>
  <c r="H173" i="2"/>
  <c r="I17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262" i="2"/>
  <c r="I262" i="2" s="1"/>
  <c r="H263" i="2"/>
  <c r="I26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82" i="2"/>
  <c r="I82" i="2" s="1"/>
  <c r="H83" i="2"/>
  <c r="I8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K82" i="2" l="1"/>
  <c r="K172" i="2"/>
  <c r="M82" i="2"/>
  <c r="K352" i="2"/>
  <c r="K262" i="2"/>
</calcChain>
</file>

<file path=xl/sharedStrings.xml><?xml version="1.0" encoding="utf-8"?>
<sst xmlns="http://schemas.openxmlformats.org/spreadsheetml/2006/main" count="1329" uniqueCount="50">
  <si>
    <t>hours</t>
  </si>
  <si>
    <t>t time</t>
  </si>
  <si>
    <t xml:space="preserve">sample </t>
  </si>
  <si>
    <t>tension</t>
  </si>
  <si>
    <t>Core</t>
  </si>
  <si>
    <t>control</t>
  </si>
  <si>
    <t>strepto</t>
  </si>
  <si>
    <t>cellvibrio</t>
  </si>
  <si>
    <t>Tricho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</si>
  <si>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 xml:space="preserve">10:00 </t>
    </r>
  </si>
  <si>
    <t>11A</t>
  </si>
  <si>
    <t>13A</t>
  </si>
  <si>
    <t>26A</t>
  </si>
  <si>
    <t>34A</t>
  </si>
  <si>
    <t>52A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</si>
  <si>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12:30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</si>
  <si>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14:30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</si>
  <si>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18:00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</si>
  <si>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02:00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</si>
  <si>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</si>
  <si>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 xml:space="preserve">22:00 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</si>
  <si>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6 </t>
    </r>
    <r>
      <rPr>
        <sz val="11"/>
        <color theme="1"/>
        <rFont val="Calibri"/>
        <family val="2"/>
        <scheme val="minor"/>
      </rPr>
      <t>22:00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</si>
  <si>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7 </t>
    </r>
    <r>
      <rPr>
        <sz val="11"/>
        <color theme="1"/>
        <rFont val="Calibri"/>
        <family val="2"/>
        <scheme val="minor"/>
      </rPr>
      <t>10:00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</si>
  <si>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>10:00</t>
    </r>
  </si>
  <si>
    <t>11C</t>
  </si>
  <si>
    <t>13C</t>
  </si>
  <si>
    <t>26C</t>
  </si>
  <si>
    <t>34C</t>
  </si>
  <si>
    <t>52C</t>
  </si>
  <si>
    <t>Sample</t>
  </si>
  <si>
    <t>core</t>
  </si>
  <si>
    <t>inoculant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</si>
  <si>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(ppm)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</si>
  <si>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 </t>
    </r>
  </si>
  <si>
    <t>streoptomyces</t>
  </si>
  <si>
    <t>Trichoderma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</si>
  <si>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</si>
  <si>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</si>
  <si>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</si>
  <si>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</si>
  <si>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</si>
  <si>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</si>
  <si>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</si>
  <si>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t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</si>
  <si>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Mean</t>
  </si>
  <si>
    <t>Std Dev</t>
  </si>
  <si>
    <t>CO2 in decimal</t>
  </si>
  <si>
    <t>g of CO2 (based on ideal 24.15 liter/mol)</t>
  </si>
  <si>
    <t>MG c</t>
  </si>
  <si>
    <t>CUMM (TOTAL) mg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</si>
</sst>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0" borderId="0" xfId="1" applyFont="1" applyBorder="1"/>
    <xf numFmtId="0" fontId="1" fillId="0" borderId="0" xfId="1"/>
    <xf numFmtId="0" fontId="1" fillId="0" borderId="0" xfId="1" applyBorder="1"/>
    <xf numFmtId="0" fontId="1" fillId="0" borderId="0" xfId="1" applyFont="1" applyBorder="1"/>
    <xf numFmtId="0" fontId="1" fillId="0" borderId="0" xfId="1" applyFill="1" applyBorder="1"/>
    <xf numFmtId="0" fontId="1" fillId="0" borderId="0" xfId="1" applyFont="1" applyFill="1" applyBorder="1"/>
    <xf numFmtId="0" fontId="0" fillId="0" borderId="0" xfId="1" applyFont="1" applyBorder="1"/>
    <xf numFmtId="0" fontId="0" fillId="0" borderId="0" xfId="1" applyFon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mb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 C graph'!$B$22</c:f>
              <c:strCache>
                <c:ptCount val="1"/>
                <c:pt idx="0">
                  <c:v>control</c:v>
                </c:pt>
              </c:strCache>
            </c:strRef>
          </c:tx>
          <c:xVal>
            <c:numRef>
              <c:f>'A v C graph'!$A$23:$A$31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graph'!$B$23:$B$31</c:f>
              <c:numCache>
                <c:formatCode>General</c:formatCode>
                <c:ptCount val="9"/>
                <c:pt idx="0">
                  <c:v>501.8</c:v>
                </c:pt>
                <c:pt idx="1">
                  <c:v>489.2</c:v>
                </c:pt>
                <c:pt idx="2">
                  <c:v>490.2</c:v>
                </c:pt>
                <c:pt idx="3">
                  <c:v>549.4</c:v>
                </c:pt>
                <c:pt idx="4">
                  <c:v>559.4</c:v>
                </c:pt>
                <c:pt idx="5">
                  <c:v>563.79999999999995</c:v>
                </c:pt>
                <c:pt idx="6">
                  <c:v>539.4</c:v>
                </c:pt>
                <c:pt idx="7">
                  <c:v>543</c:v>
                </c:pt>
                <c:pt idx="8">
                  <c:v>524.6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 v C graph'!$C$22</c:f>
              <c:strCache>
                <c:ptCount val="1"/>
                <c:pt idx="0">
                  <c:v>strepto</c:v>
                </c:pt>
              </c:strCache>
            </c:strRef>
          </c:tx>
          <c:xVal>
            <c:numRef>
              <c:f>'A v C graph'!$A$23:$A$31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graph'!$C$23:$C$31</c:f>
              <c:numCache>
                <c:formatCode>General</c:formatCode>
                <c:ptCount val="9"/>
                <c:pt idx="0">
                  <c:v>556.4</c:v>
                </c:pt>
                <c:pt idx="1">
                  <c:v>552.4</c:v>
                </c:pt>
                <c:pt idx="2">
                  <c:v>566.6</c:v>
                </c:pt>
                <c:pt idx="3">
                  <c:v>554</c:v>
                </c:pt>
                <c:pt idx="4">
                  <c:v>562.79999999999995</c:v>
                </c:pt>
                <c:pt idx="5">
                  <c:v>602.20000000000005</c:v>
                </c:pt>
                <c:pt idx="6">
                  <c:v>678.2</c:v>
                </c:pt>
                <c:pt idx="7">
                  <c:v>735.4</c:v>
                </c:pt>
                <c:pt idx="8">
                  <c:v>696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 v C graph'!$D$22</c:f>
              <c:strCache>
                <c:ptCount val="1"/>
                <c:pt idx="0">
                  <c:v>cellvibrio</c:v>
                </c:pt>
              </c:strCache>
            </c:strRef>
          </c:tx>
          <c:xVal>
            <c:numRef>
              <c:f>'A v C graph'!$A$23:$A$31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graph'!$D$23:$D$31</c:f>
              <c:numCache>
                <c:formatCode>General</c:formatCode>
                <c:ptCount val="9"/>
                <c:pt idx="0">
                  <c:v>632.4</c:v>
                </c:pt>
                <c:pt idx="1">
                  <c:v>688</c:v>
                </c:pt>
                <c:pt idx="2">
                  <c:v>670.6</c:v>
                </c:pt>
                <c:pt idx="3">
                  <c:v>673.6</c:v>
                </c:pt>
                <c:pt idx="4">
                  <c:v>711.4</c:v>
                </c:pt>
                <c:pt idx="5">
                  <c:v>708.8</c:v>
                </c:pt>
                <c:pt idx="6">
                  <c:v>721.4</c:v>
                </c:pt>
                <c:pt idx="7">
                  <c:v>755.8</c:v>
                </c:pt>
                <c:pt idx="8">
                  <c:v>723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 v C graph'!$E$22</c:f>
              <c:strCache>
                <c:ptCount val="1"/>
                <c:pt idx="0">
                  <c:v>Tricho</c:v>
                </c:pt>
              </c:strCache>
            </c:strRef>
          </c:tx>
          <c:xVal>
            <c:numRef>
              <c:f>'A v C graph'!$A$23:$A$31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graph'!$E$23:$E$31</c:f>
              <c:numCache>
                <c:formatCode>General</c:formatCode>
                <c:ptCount val="9"/>
                <c:pt idx="0">
                  <c:v>521.20000000000005</c:v>
                </c:pt>
                <c:pt idx="1">
                  <c:v>512.6</c:v>
                </c:pt>
                <c:pt idx="2">
                  <c:v>515.4</c:v>
                </c:pt>
                <c:pt idx="3">
                  <c:v>516.79999999999995</c:v>
                </c:pt>
                <c:pt idx="4">
                  <c:v>523.20000000000005</c:v>
                </c:pt>
                <c:pt idx="5">
                  <c:v>546.6</c:v>
                </c:pt>
                <c:pt idx="6">
                  <c:v>616.4</c:v>
                </c:pt>
                <c:pt idx="7">
                  <c:v>781.8</c:v>
                </c:pt>
                <c:pt idx="8">
                  <c:v>1421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0768"/>
        <c:axId val="47042560"/>
      </c:scatterChart>
      <c:valAx>
        <c:axId val="470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042560"/>
        <c:crosses val="autoZero"/>
        <c:crossBetween val="midCat"/>
      </c:valAx>
      <c:valAx>
        <c:axId val="470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04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 mb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v C graph'!$H$22</c:f>
              <c:strCache>
                <c:ptCount val="1"/>
                <c:pt idx="0">
                  <c:v>control</c:v>
                </c:pt>
              </c:strCache>
            </c:strRef>
          </c:tx>
          <c:xVal>
            <c:numRef>
              <c:f>'A v C graph'!$G$23:$G$31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graph'!$H$23:$H$31</c:f>
              <c:numCache>
                <c:formatCode>General</c:formatCode>
                <c:ptCount val="9"/>
                <c:pt idx="0">
                  <c:v>504.6</c:v>
                </c:pt>
                <c:pt idx="1">
                  <c:v>479.6</c:v>
                </c:pt>
                <c:pt idx="2">
                  <c:v>498.4</c:v>
                </c:pt>
                <c:pt idx="3">
                  <c:v>512.79999999999995</c:v>
                </c:pt>
                <c:pt idx="4">
                  <c:v>532</c:v>
                </c:pt>
                <c:pt idx="5">
                  <c:v>550</c:v>
                </c:pt>
                <c:pt idx="6">
                  <c:v>549.79999999999995</c:v>
                </c:pt>
                <c:pt idx="7">
                  <c:v>603</c:v>
                </c:pt>
                <c:pt idx="8">
                  <c:v>572.20000000000005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 v C graph'!$I$22</c:f>
              <c:strCache>
                <c:ptCount val="1"/>
                <c:pt idx="0">
                  <c:v>strepto</c:v>
                </c:pt>
              </c:strCache>
            </c:strRef>
          </c:tx>
          <c:xVal>
            <c:numRef>
              <c:f>'A v C graph'!$G$23:$G$31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graph'!$I$23:$I$31</c:f>
              <c:numCache>
                <c:formatCode>General</c:formatCode>
                <c:ptCount val="9"/>
                <c:pt idx="0">
                  <c:v>556</c:v>
                </c:pt>
                <c:pt idx="1">
                  <c:v>590</c:v>
                </c:pt>
                <c:pt idx="2">
                  <c:v>597</c:v>
                </c:pt>
                <c:pt idx="3">
                  <c:v>601.79999999999995</c:v>
                </c:pt>
                <c:pt idx="4">
                  <c:v>621.79999999999995</c:v>
                </c:pt>
                <c:pt idx="5">
                  <c:v>652.79999999999995</c:v>
                </c:pt>
                <c:pt idx="6">
                  <c:v>655.8</c:v>
                </c:pt>
                <c:pt idx="7">
                  <c:v>786.2</c:v>
                </c:pt>
                <c:pt idx="8">
                  <c:v>1002.8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 v C graph'!$J$22</c:f>
              <c:strCache>
                <c:ptCount val="1"/>
                <c:pt idx="0">
                  <c:v>cellvibrio</c:v>
                </c:pt>
              </c:strCache>
            </c:strRef>
          </c:tx>
          <c:xVal>
            <c:numRef>
              <c:f>'A v C graph'!$G$23:$G$31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graph'!$J$23:$J$31</c:f>
              <c:numCache>
                <c:formatCode>General</c:formatCode>
                <c:ptCount val="9"/>
                <c:pt idx="0">
                  <c:v>696.4</c:v>
                </c:pt>
                <c:pt idx="1">
                  <c:v>759.4</c:v>
                </c:pt>
                <c:pt idx="2">
                  <c:v>692.2</c:v>
                </c:pt>
                <c:pt idx="3">
                  <c:v>743</c:v>
                </c:pt>
                <c:pt idx="4">
                  <c:v>716.2</c:v>
                </c:pt>
                <c:pt idx="5">
                  <c:v>732.2</c:v>
                </c:pt>
                <c:pt idx="6">
                  <c:v>717</c:v>
                </c:pt>
                <c:pt idx="7">
                  <c:v>885.8</c:v>
                </c:pt>
                <c:pt idx="8">
                  <c:v>1011.2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 v C graph'!$K$22</c:f>
              <c:strCache>
                <c:ptCount val="1"/>
                <c:pt idx="0">
                  <c:v>Tricho</c:v>
                </c:pt>
              </c:strCache>
            </c:strRef>
          </c:tx>
          <c:xVal>
            <c:numRef>
              <c:f>'A v C graph'!$G$23:$G$31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graph'!$K$23:$K$31</c:f>
              <c:numCache>
                <c:formatCode>General</c:formatCode>
                <c:ptCount val="9"/>
                <c:pt idx="0">
                  <c:v>507</c:v>
                </c:pt>
                <c:pt idx="1">
                  <c:v>504.6</c:v>
                </c:pt>
                <c:pt idx="2">
                  <c:v>503.4</c:v>
                </c:pt>
                <c:pt idx="3">
                  <c:v>551</c:v>
                </c:pt>
                <c:pt idx="4">
                  <c:v>552.20000000000005</c:v>
                </c:pt>
                <c:pt idx="5">
                  <c:v>596.6</c:v>
                </c:pt>
                <c:pt idx="6">
                  <c:v>640.79999999999995</c:v>
                </c:pt>
                <c:pt idx="7">
                  <c:v>807</c:v>
                </c:pt>
                <c:pt idx="8">
                  <c:v>1800.6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1920"/>
        <c:axId val="47611904"/>
      </c:scatterChart>
      <c:valAx>
        <c:axId val="476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11904"/>
        <c:crosses val="autoZero"/>
        <c:crossBetween val="midCat"/>
      </c:valAx>
      <c:valAx>
        <c:axId val="4761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60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Control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4906124111438"/>
          <c:y val="0.1712571719581755"/>
          <c:w val="0.80113758502937304"/>
          <c:h val="0.67995798655326523"/>
        </c:manualLayout>
      </c:layout>
      <c:scatterChart>
        <c:scatterStyle val="lineMarker"/>
        <c:varyColors val="0"/>
        <c:ser>
          <c:idx val="0"/>
          <c:order val="0"/>
          <c:tx>
            <c:v>15 mb</c:v>
          </c:tx>
          <c:marker>
            <c:symbol val="none"/>
          </c:marker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graph'!$E$3:$E$11</c:f>
              <c:numCache>
                <c:formatCode>General</c:formatCode>
                <c:ptCount val="9"/>
                <c:pt idx="0">
                  <c:v>501.8</c:v>
                </c:pt>
                <c:pt idx="1">
                  <c:v>489.2</c:v>
                </c:pt>
                <c:pt idx="2">
                  <c:v>490.2</c:v>
                </c:pt>
                <c:pt idx="3">
                  <c:v>549.4</c:v>
                </c:pt>
                <c:pt idx="4">
                  <c:v>559.4</c:v>
                </c:pt>
                <c:pt idx="5">
                  <c:v>563.79999999999995</c:v>
                </c:pt>
                <c:pt idx="6">
                  <c:v>539.4</c:v>
                </c:pt>
                <c:pt idx="7">
                  <c:v>543</c:v>
                </c:pt>
                <c:pt idx="8">
                  <c:v>524.6</c:v>
                </c:pt>
              </c:numCache>
            </c:numRef>
          </c:yVal>
          <c:smooth val="0"/>
        </c:ser>
        <c:ser>
          <c:idx val="1"/>
          <c:order val="1"/>
          <c:tx>
            <c:v>150 mb</c:v>
          </c:tx>
          <c:marker>
            <c:symbol val="none"/>
          </c:marker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graph'!$E$12:$E$20</c:f>
              <c:numCache>
                <c:formatCode>General</c:formatCode>
                <c:ptCount val="9"/>
                <c:pt idx="0">
                  <c:v>504.6</c:v>
                </c:pt>
                <c:pt idx="1">
                  <c:v>479.6</c:v>
                </c:pt>
                <c:pt idx="2">
                  <c:v>498.4</c:v>
                </c:pt>
                <c:pt idx="3">
                  <c:v>512.79999999999995</c:v>
                </c:pt>
                <c:pt idx="4">
                  <c:v>532</c:v>
                </c:pt>
                <c:pt idx="5">
                  <c:v>550</c:v>
                </c:pt>
                <c:pt idx="6">
                  <c:v>549.79999999999995</c:v>
                </c:pt>
                <c:pt idx="7">
                  <c:v>603</c:v>
                </c:pt>
                <c:pt idx="8">
                  <c:v>572.20000000000005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1344"/>
        <c:axId val="47642880"/>
      </c:scatterChart>
      <c:valAx>
        <c:axId val="476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42880"/>
        <c:crosses val="autoZero"/>
        <c:crossBetween val="midCat"/>
      </c:valAx>
      <c:valAx>
        <c:axId val="4764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641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Strepto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4906124111438"/>
          <c:y val="0.1712571719581755"/>
          <c:w val="0.80113758502937304"/>
          <c:h val="0.67995798655326523"/>
        </c:manualLayout>
      </c:layout>
      <c:scatterChart>
        <c:scatterStyle val="lineMarker"/>
        <c:varyColors val="0"/>
        <c:ser>
          <c:idx val="0"/>
          <c:order val="0"/>
          <c:tx>
            <c:v>15 mb</c:v>
          </c:tx>
          <c:marker>
            <c:symbol val="x"/>
            <c:size val="4"/>
          </c:marker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graph'!$F$3:$F$11</c:f>
              <c:numCache>
                <c:formatCode>General</c:formatCode>
                <c:ptCount val="9"/>
                <c:pt idx="0">
                  <c:v>556.4</c:v>
                </c:pt>
                <c:pt idx="1">
                  <c:v>552.4</c:v>
                </c:pt>
                <c:pt idx="2">
                  <c:v>566.6</c:v>
                </c:pt>
                <c:pt idx="3">
                  <c:v>554</c:v>
                </c:pt>
                <c:pt idx="4">
                  <c:v>562.79999999999995</c:v>
                </c:pt>
                <c:pt idx="5">
                  <c:v>602.20000000000005</c:v>
                </c:pt>
                <c:pt idx="6">
                  <c:v>678.2</c:v>
                </c:pt>
                <c:pt idx="7">
                  <c:v>735.4</c:v>
                </c:pt>
                <c:pt idx="8">
                  <c:v>696</c:v>
                </c:pt>
              </c:numCache>
            </c:numRef>
          </c:yVal>
          <c:smooth val="0"/>
        </c:ser>
        <c:ser>
          <c:idx val="1"/>
          <c:order val="1"/>
          <c:tx>
            <c:v>150 mb</c:v>
          </c:tx>
          <c:marker>
            <c:symbol val="square"/>
            <c:size val="4"/>
          </c:marker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graph'!$F$12:$F$20</c:f>
              <c:numCache>
                <c:formatCode>General</c:formatCode>
                <c:ptCount val="9"/>
                <c:pt idx="0">
                  <c:v>556</c:v>
                </c:pt>
                <c:pt idx="1">
                  <c:v>590</c:v>
                </c:pt>
                <c:pt idx="2">
                  <c:v>597</c:v>
                </c:pt>
                <c:pt idx="3">
                  <c:v>601.79999999999995</c:v>
                </c:pt>
                <c:pt idx="4">
                  <c:v>621.79999999999995</c:v>
                </c:pt>
                <c:pt idx="5">
                  <c:v>652.79999999999995</c:v>
                </c:pt>
                <c:pt idx="6">
                  <c:v>655.8</c:v>
                </c:pt>
                <c:pt idx="7">
                  <c:v>786.2</c:v>
                </c:pt>
                <c:pt idx="8">
                  <c:v>1002.8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5920"/>
        <c:axId val="47667456"/>
      </c:scatterChart>
      <c:valAx>
        <c:axId val="476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67456"/>
        <c:crosses val="autoZero"/>
        <c:crossBetween val="midCat"/>
      </c:valAx>
      <c:valAx>
        <c:axId val="4766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665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Cellvibrio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4906124111438"/>
          <c:y val="0.1712571719581755"/>
          <c:w val="0.80113758502937304"/>
          <c:h val="0.67995798655326523"/>
        </c:manualLayout>
      </c:layout>
      <c:scatterChart>
        <c:scatterStyle val="lineMarker"/>
        <c:varyColors val="0"/>
        <c:ser>
          <c:idx val="0"/>
          <c:order val="0"/>
          <c:tx>
            <c:v>15 mb</c:v>
          </c:tx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graph'!$G$3:$G$11</c:f>
              <c:numCache>
                <c:formatCode>General</c:formatCode>
                <c:ptCount val="9"/>
                <c:pt idx="0">
                  <c:v>632.4</c:v>
                </c:pt>
                <c:pt idx="1">
                  <c:v>688</c:v>
                </c:pt>
                <c:pt idx="2">
                  <c:v>670.6</c:v>
                </c:pt>
                <c:pt idx="3">
                  <c:v>673.6</c:v>
                </c:pt>
                <c:pt idx="4">
                  <c:v>711.4</c:v>
                </c:pt>
                <c:pt idx="5">
                  <c:v>708.8</c:v>
                </c:pt>
                <c:pt idx="6">
                  <c:v>721.4</c:v>
                </c:pt>
                <c:pt idx="7">
                  <c:v>755.8</c:v>
                </c:pt>
                <c:pt idx="8">
                  <c:v>723</c:v>
                </c:pt>
              </c:numCache>
            </c:numRef>
          </c:yVal>
          <c:smooth val="0"/>
        </c:ser>
        <c:ser>
          <c:idx val="1"/>
          <c:order val="1"/>
          <c:tx>
            <c:v>150 mb</c:v>
          </c:tx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graph'!$G$12:$G$20</c:f>
              <c:numCache>
                <c:formatCode>General</c:formatCode>
                <c:ptCount val="9"/>
                <c:pt idx="0">
                  <c:v>696.4</c:v>
                </c:pt>
                <c:pt idx="1">
                  <c:v>759.4</c:v>
                </c:pt>
                <c:pt idx="2">
                  <c:v>692.2</c:v>
                </c:pt>
                <c:pt idx="3">
                  <c:v>743</c:v>
                </c:pt>
                <c:pt idx="4">
                  <c:v>716.2</c:v>
                </c:pt>
                <c:pt idx="5">
                  <c:v>732.2</c:v>
                </c:pt>
                <c:pt idx="6">
                  <c:v>717</c:v>
                </c:pt>
                <c:pt idx="7">
                  <c:v>885.8</c:v>
                </c:pt>
                <c:pt idx="8">
                  <c:v>1011.2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6800"/>
        <c:axId val="47678592"/>
      </c:scatterChart>
      <c:valAx>
        <c:axId val="476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78592"/>
        <c:crosses val="autoZero"/>
        <c:crossBetween val="midCat"/>
      </c:valAx>
      <c:valAx>
        <c:axId val="4767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676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Trichoderma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94906124111438"/>
          <c:y val="0.1712571719581755"/>
          <c:w val="0.80113758502937304"/>
          <c:h val="0.6799579865532652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graph'!$H$3:$H$11</c:f>
              <c:numCache>
                <c:formatCode>General</c:formatCode>
                <c:ptCount val="9"/>
                <c:pt idx="0">
                  <c:v>521.20000000000005</c:v>
                </c:pt>
                <c:pt idx="1">
                  <c:v>512.6</c:v>
                </c:pt>
                <c:pt idx="2">
                  <c:v>515.4</c:v>
                </c:pt>
                <c:pt idx="3">
                  <c:v>516.79999999999995</c:v>
                </c:pt>
                <c:pt idx="4">
                  <c:v>523.20000000000005</c:v>
                </c:pt>
                <c:pt idx="5">
                  <c:v>546.6</c:v>
                </c:pt>
                <c:pt idx="6">
                  <c:v>616.4</c:v>
                </c:pt>
                <c:pt idx="7">
                  <c:v>781.8</c:v>
                </c:pt>
                <c:pt idx="8">
                  <c:v>1421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'A v C graph'!$D$3:$D$11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  <c:pt idx="7">
                  <c:v>48</c:v>
                </c:pt>
                <c:pt idx="8">
                  <c:v>72</c:v>
                </c:pt>
              </c:numCache>
            </c:numRef>
          </c:xVal>
          <c:yVal>
            <c:numRef>
              <c:f>'A v C graph'!$H$12:$H$20</c:f>
              <c:numCache>
                <c:formatCode>General</c:formatCode>
                <c:ptCount val="9"/>
                <c:pt idx="0">
                  <c:v>507</c:v>
                </c:pt>
                <c:pt idx="1">
                  <c:v>504.6</c:v>
                </c:pt>
                <c:pt idx="2">
                  <c:v>503.4</c:v>
                </c:pt>
                <c:pt idx="3">
                  <c:v>551</c:v>
                </c:pt>
                <c:pt idx="4">
                  <c:v>552.20000000000005</c:v>
                </c:pt>
                <c:pt idx="5">
                  <c:v>596.6</c:v>
                </c:pt>
                <c:pt idx="6">
                  <c:v>640.79999999999995</c:v>
                </c:pt>
                <c:pt idx="7">
                  <c:v>807</c:v>
                </c:pt>
                <c:pt idx="8">
                  <c:v>1800.6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3936"/>
        <c:axId val="47705472"/>
      </c:scatterChart>
      <c:valAx>
        <c:axId val="477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05472"/>
        <c:crosses val="autoZero"/>
        <c:crossBetween val="midCat"/>
      </c:valAx>
      <c:valAx>
        <c:axId val="4770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7039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471487</xdr:colOff>
      <xdr:row>1</xdr:row>
      <xdr:rowOff>14287</xdr:rowOff>
    </xdr:from>
    <xdr:to>
      <xdr:col>30</xdr:col>
      <xdr:colOff>166687</xdr:colOff>
      <xdr:row>13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452437</xdr:colOff>
      <xdr:row>14</xdr:row>
      <xdr:rowOff>90487</xdr:rowOff>
    </xdr:from>
    <xdr:to>
      <xdr:col>30</xdr:col>
      <xdr:colOff>147637</xdr:colOff>
      <xdr:row>27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309562</xdr:colOff>
      <xdr:row>1</xdr:row>
      <xdr:rowOff>33337</xdr:rowOff>
    </xdr:from>
    <xdr:to>
      <xdr:col>22</xdr:col>
      <xdr:colOff>266700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11</xdr:row>
      <xdr:rowOff>76200</xdr:rowOff>
    </xdr:from>
    <xdr:to>
      <xdr:col>22</xdr:col>
      <xdr:colOff>319088</xdr:colOff>
      <xdr:row>20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419100</xdr:colOff>
      <xdr:row>22</xdr:row>
      <xdr:rowOff>28575</xdr:rowOff>
    </xdr:from>
    <xdr:to>
      <xdr:col>22</xdr:col>
      <xdr:colOff>376238</xdr:colOff>
      <xdr:row>33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35</xdr:row>
      <xdr:rowOff>19050</xdr:rowOff>
    </xdr:from>
    <xdr:to>
      <xdr:col>22</xdr:col>
      <xdr:colOff>423863</xdr:colOff>
      <xdr:row>46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abSelected="1" zoomScaleNormal="100" workbookViewId="0">
      <selection activeCell="K2" sqref="K2"/>
    </sheetView>
  </sheetViews>
  <sheetFormatPr defaultRowHeight="15" x14ac:dyDescent="0.25"/>
  <cols>
    <col min="1" max="1" width="7.140625" style="3" customWidth="1"/>
    <col min="2" max="2" width="6.140625" style="3" customWidth="1"/>
    <col min="3" max="7" width="9.140625" style="3"/>
    <col min="8" max="8" width="9.140625" style="2"/>
    <col min="9" max="9" width="12" style="2" bestFit="1" customWidth="1"/>
    <col min="10" max="10" width="9.140625" style="2"/>
    <col min="11" max="11" width="12" style="2" bestFit="1" customWidth="1"/>
    <col min="12" max="16384" width="9.140625" style="2"/>
  </cols>
  <sheetData>
    <row r="1" spans="1:11" ht="18" x14ac:dyDescent="0.35">
      <c r="A1" s="4" t="s">
        <v>1</v>
      </c>
      <c r="B1" s="4" t="s">
        <v>0</v>
      </c>
      <c r="C1" s="4" t="s">
        <v>29</v>
      </c>
      <c r="D1" s="4" t="s">
        <v>30</v>
      </c>
      <c r="E1" s="4" t="s">
        <v>3</v>
      </c>
      <c r="F1" s="4" t="s">
        <v>31</v>
      </c>
      <c r="G1" s="4" t="s">
        <v>32</v>
      </c>
      <c r="H1" s="8" t="s">
        <v>46</v>
      </c>
      <c r="I1" s="8" t="s">
        <v>47</v>
      </c>
      <c r="J1" s="8" t="s">
        <v>48</v>
      </c>
      <c r="K1" s="8" t="s">
        <v>49</v>
      </c>
    </row>
    <row r="2" spans="1:11" ht="18" x14ac:dyDescent="0.35">
      <c r="A2" s="4" t="s">
        <v>33</v>
      </c>
      <c r="B2" s="3">
        <v>0</v>
      </c>
      <c r="C2" s="3" t="s">
        <v>10</v>
      </c>
      <c r="D2" s="3">
        <v>11</v>
      </c>
      <c r="E2" s="3">
        <v>15</v>
      </c>
      <c r="F2" s="4" t="s">
        <v>7</v>
      </c>
      <c r="G2" s="3">
        <v>640</v>
      </c>
      <c r="H2" s="2">
        <f>G2/1000000</f>
        <v>6.4000000000000005E-4</v>
      </c>
      <c r="I2" s="2">
        <f>((H2*12.011)/24.15)*0.015</f>
        <v>4.7745590062111803E-6</v>
      </c>
      <c r="J2" s="2">
        <f>I2*1000</f>
        <v>4.7745590062111803E-3</v>
      </c>
    </row>
    <row r="3" spans="1:11" ht="18" x14ac:dyDescent="0.35">
      <c r="A3" s="4" t="s">
        <v>33</v>
      </c>
      <c r="B3" s="3">
        <v>0</v>
      </c>
      <c r="C3" s="3" t="s">
        <v>24</v>
      </c>
      <c r="D3" s="3">
        <v>11</v>
      </c>
      <c r="E3" s="3">
        <v>150</v>
      </c>
      <c r="F3" s="4" t="s">
        <v>7</v>
      </c>
      <c r="G3" s="3">
        <v>748</v>
      </c>
      <c r="H3" s="2">
        <f>G3/1000000</f>
        <v>7.4799999999999997E-4</v>
      </c>
      <c r="I3" s="2">
        <f>((H3*12.011)/24.15)*0.015</f>
        <v>5.5802658385093155E-6</v>
      </c>
      <c r="J3" s="2">
        <f t="shared" ref="J3:J66" si="0">I3*1000</f>
        <v>5.5802658385093159E-3</v>
      </c>
    </row>
    <row r="4" spans="1:11" ht="18" x14ac:dyDescent="0.35">
      <c r="A4" s="4" t="s">
        <v>33</v>
      </c>
      <c r="B4" s="3">
        <v>0</v>
      </c>
      <c r="C4" s="3" t="s">
        <v>12</v>
      </c>
      <c r="D4" s="3">
        <v>26</v>
      </c>
      <c r="E4" s="3">
        <v>15</v>
      </c>
      <c r="F4" s="4" t="s">
        <v>5</v>
      </c>
      <c r="G4" s="3">
        <v>499</v>
      </c>
      <c r="H4" s="2">
        <f>G4/1000000</f>
        <v>4.9899999999999999E-4</v>
      </c>
      <c r="I4" s="2">
        <f>((H4*12.011)/24.15)*0.015</f>
        <v>3.7226639751552792E-6</v>
      </c>
      <c r="J4" s="2">
        <f t="shared" si="0"/>
        <v>3.7226639751552792E-3</v>
      </c>
    </row>
    <row r="5" spans="1:11" ht="18" x14ac:dyDescent="0.35">
      <c r="A5" s="4" t="s">
        <v>33</v>
      </c>
      <c r="B5" s="3">
        <v>0</v>
      </c>
      <c r="C5" s="3" t="s">
        <v>26</v>
      </c>
      <c r="D5" s="3">
        <v>26</v>
      </c>
      <c r="E5" s="3">
        <v>150</v>
      </c>
      <c r="F5" s="4" t="s">
        <v>5</v>
      </c>
      <c r="G5" s="3">
        <v>487</v>
      </c>
      <c r="H5" s="2">
        <f>G5/1000000</f>
        <v>4.8700000000000002E-4</v>
      </c>
      <c r="I5" s="2">
        <f>((H5*12.011)/24.15)*0.015</f>
        <v>3.6331409937888197E-6</v>
      </c>
      <c r="J5" s="2">
        <f t="shared" si="0"/>
        <v>3.6331409937888199E-3</v>
      </c>
    </row>
    <row r="6" spans="1:11" ht="18" x14ac:dyDescent="0.35">
      <c r="A6" s="4" t="s">
        <v>33</v>
      </c>
      <c r="B6" s="3">
        <v>0</v>
      </c>
      <c r="C6" s="3" t="s">
        <v>13</v>
      </c>
      <c r="D6" s="3">
        <v>34</v>
      </c>
      <c r="E6" s="3">
        <v>15</v>
      </c>
      <c r="F6" s="4" t="s">
        <v>5</v>
      </c>
      <c r="G6" s="3">
        <v>514</v>
      </c>
      <c r="H6" s="2">
        <f>G6/1000000</f>
        <v>5.1400000000000003E-4</v>
      </c>
      <c r="I6" s="2">
        <f>((H6*12.011)/24.15)*0.015</f>
        <v>3.8345677018633537E-6</v>
      </c>
      <c r="J6" s="2">
        <f t="shared" si="0"/>
        <v>3.8345677018633536E-3</v>
      </c>
    </row>
    <row r="7" spans="1:11" ht="18" x14ac:dyDescent="0.35">
      <c r="A7" s="4" t="s">
        <v>33</v>
      </c>
      <c r="B7" s="3">
        <v>0</v>
      </c>
      <c r="C7" s="3" t="s">
        <v>27</v>
      </c>
      <c r="D7" s="3">
        <v>34</v>
      </c>
      <c r="E7" s="3">
        <v>150</v>
      </c>
      <c r="F7" s="4" t="s">
        <v>5</v>
      </c>
      <c r="G7" s="3">
        <v>504</v>
      </c>
      <c r="H7" s="2">
        <f>G7/1000000</f>
        <v>5.04E-4</v>
      </c>
      <c r="I7" s="2">
        <f>((H7*12.011)/24.15)*0.015</f>
        <v>3.7599652173913042E-6</v>
      </c>
      <c r="J7" s="2">
        <f t="shared" si="0"/>
        <v>3.7599652173913043E-3</v>
      </c>
    </row>
    <row r="8" spans="1:11" ht="18" x14ac:dyDescent="0.35">
      <c r="A8" s="4" t="s">
        <v>33</v>
      </c>
      <c r="B8" s="3">
        <v>0</v>
      </c>
      <c r="C8" s="3" t="s">
        <v>11</v>
      </c>
      <c r="D8" s="3">
        <v>13</v>
      </c>
      <c r="E8" s="3">
        <v>15</v>
      </c>
      <c r="F8" s="4" t="s">
        <v>5</v>
      </c>
      <c r="G8" s="3">
        <v>520</v>
      </c>
      <c r="H8" s="2">
        <f>G8/1000000</f>
        <v>5.1999999999999995E-4</v>
      </c>
      <c r="I8" s="2">
        <f>((H8*12.011)/24.15)*0.015</f>
        <v>3.879329192546583E-6</v>
      </c>
      <c r="J8" s="2">
        <f t="shared" si="0"/>
        <v>3.8793291925465832E-3</v>
      </c>
    </row>
    <row r="9" spans="1:11" ht="18" x14ac:dyDescent="0.35">
      <c r="A9" s="4" t="s">
        <v>33</v>
      </c>
      <c r="B9" s="3">
        <v>0</v>
      </c>
      <c r="C9" s="3" t="s">
        <v>25</v>
      </c>
      <c r="D9" s="3">
        <v>13</v>
      </c>
      <c r="E9" s="3">
        <v>150</v>
      </c>
      <c r="F9" s="4" t="s">
        <v>5</v>
      </c>
      <c r="G9" s="3">
        <v>542</v>
      </c>
      <c r="H9" s="2">
        <f>G9/1000000</f>
        <v>5.4199999999999995E-4</v>
      </c>
      <c r="I9" s="2">
        <f>((H9*12.011)/24.15)*0.015</f>
        <v>4.0434546583850925E-6</v>
      </c>
      <c r="J9" s="2">
        <f t="shared" si="0"/>
        <v>4.0434546583850922E-3</v>
      </c>
    </row>
    <row r="10" spans="1:11" ht="18" x14ac:dyDescent="0.35">
      <c r="A10" s="4" t="s">
        <v>33</v>
      </c>
      <c r="B10" s="3">
        <v>0</v>
      </c>
      <c r="C10" s="3" t="s">
        <v>14</v>
      </c>
      <c r="D10" s="3">
        <v>52</v>
      </c>
      <c r="E10" s="3">
        <v>15</v>
      </c>
      <c r="F10" s="4" t="s">
        <v>5</v>
      </c>
      <c r="G10" s="3">
        <v>451</v>
      </c>
      <c r="H10" s="2">
        <f>G10/1000000</f>
        <v>4.5100000000000001E-4</v>
      </c>
      <c r="I10" s="2">
        <f>((H10*12.011)/24.15)*0.015</f>
        <v>3.3645720496894409E-6</v>
      </c>
      <c r="J10" s="2">
        <f t="shared" si="0"/>
        <v>3.3645720496894411E-3</v>
      </c>
    </row>
    <row r="11" spans="1:11" ht="18" x14ac:dyDescent="0.35">
      <c r="A11" s="4" t="s">
        <v>33</v>
      </c>
      <c r="B11" s="3">
        <v>0</v>
      </c>
      <c r="C11" s="3" t="s">
        <v>28</v>
      </c>
      <c r="D11" s="3">
        <v>52</v>
      </c>
      <c r="E11" s="3">
        <v>150</v>
      </c>
      <c r="F11" s="4" t="s">
        <v>5</v>
      </c>
      <c r="G11" s="3">
        <v>509</v>
      </c>
      <c r="H11" s="2">
        <f>G11/1000000</f>
        <v>5.0900000000000001E-4</v>
      </c>
      <c r="I11" s="2">
        <f>((H11*12.011)/24.15)*0.015</f>
        <v>3.7972664596273296E-6</v>
      </c>
      <c r="J11" s="2">
        <f t="shared" si="0"/>
        <v>3.7972664596273298E-3</v>
      </c>
    </row>
    <row r="12" spans="1:11" ht="18" x14ac:dyDescent="0.35">
      <c r="A12" s="4" t="s">
        <v>36</v>
      </c>
      <c r="B12" s="3">
        <v>2</v>
      </c>
      <c r="C12" s="3" t="s">
        <v>10</v>
      </c>
      <c r="D12" s="3">
        <v>11</v>
      </c>
      <c r="E12" s="3">
        <v>15</v>
      </c>
      <c r="F12" s="4" t="s">
        <v>7</v>
      </c>
      <c r="G12" s="3">
        <v>672</v>
      </c>
      <c r="H12" s="2">
        <f>G12/1000000</f>
        <v>6.7199999999999996E-4</v>
      </c>
      <c r="I12" s="2">
        <f>((H12*12.011)/24.15)*0.015</f>
        <v>5.013286956521738E-6</v>
      </c>
      <c r="J12" s="2">
        <f t="shared" si="0"/>
        <v>5.0132869565217382E-3</v>
      </c>
    </row>
    <row r="13" spans="1:11" ht="18" x14ac:dyDescent="0.35">
      <c r="A13" s="4" t="s">
        <v>36</v>
      </c>
      <c r="B13" s="3">
        <v>2</v>
      </c>
      <c r="C13" s="3" t="s">
        <v>24</v>
      </c>
      <c r="D13" s="3">
        <v>11</v>
      </c>
      <c r="E13" s="3">
        <v>150</v>
      </c>
      <c r="F13" s="4" t="s">
        <v>7</v>
      </c>
      <c r="G13" s="3">
        <v>823</v>
      </c>
      <c r="H13" s="2">
        <f>G13/1000000</f>
        <v>8.2299999999999995E-4</v>
      </c>
      <c r="I13" s="2">
        <f>((H13*12.011)/24.15)*0.015</f>
        <v>6.1397844720496891E-6</v>
      </c>
      <c r="J13" s="2">
        <f t="shared" si="0"/>
        <v>6.139784472049689E-3</v>
      </c>
    </row>
    <row r="14" spans="1:11" ht="18" x14ac:dyDescent="0.35">
      <c r="A14" s="4" t="s">
        <v>33</v>
      </c>
      <c r="B14" s="3">
        <v>0</v>
      </c>
      <c r="C14" s="3" t="s">
        <v>12</v>
      </c>
      <c r="D14" s="3">
        <v>26</v>
      </c>
      <c r="E14" s="3">
        <v>15</v>
      </c>
      <c r="F14" s="4" t="s">
        <v>34</v>
      </c>
      <c r="G14" s="3">
        <v>553</v>
      </c>
      <c r="H14" s="2">
        <f>G14/1000000</f>
        <v>5.53E-4</v>
      </c>
      <c r="I14" s="2">
        <f>((H14*12.011)/24.15)*0.015</f>
        <v>4.1255173913043472E-6</v>
      </c>
      <c r="J14" s="2">
        <f t="shared" si="0"/>
        <v>4.125517391304347E-3</v>
      </c>
    </row>
    <row r="15" spans="1:11" ht="18" x14ac:dyDescent="0.35">
      <c r="A15" s="4" t="s">
        <v>33</v>
      </c>
      <c r="B15" s="3">
        <v>0</v>
      </c>
      <c r="C15" s="3" t="s">
        <v>26</v>
      </c>
      <c r="D15" s="3">
        <v>26</v>
      </c>
      <c r="E15" s="3">
        <v>150</v>
      </c>
      <c r="F15" s="4" t="s">
        <v>34</v>
      </c>
      <c r="G15" s="3">
        <v>544</v>
      </c>
      <c r="H15" s="2">
        <f>G15/1000000</f>
        <v>5.44E-4</v>
      </c>
      <c r="I15" s="2">
        <f>((H15*12.011)/24.15)*0.015</f>
        <v>4.0583751552795028E-6</v>
      </c>
      <c r="J15" s="2">
        <f t="shared" si="0"/>
        <v>4.0583751552795031E-3</v>
      </c>
    </row>
    <row r="16" spans="1:11" ht="18" x14ac:dyDescent="0.35">
      <c r="A16" s="4" t="s">
        <v>33</v>
      </c>
      <c r="B16" s="3">
        <v>0</v>
      </c>
      <c r="C16" s="3" t="s">
        <v>13</v>
      </c>
      <c r="D16" s="3">
        <v>34</v>
      </c>
      <c r="E16" s="3">
        <v>15</v>
      </c>
      <c r="F16" s="4" t="s">
        <v>34</v>
      </c>
      <c r="G16" s="3">
        <v>572</v>
      </c>
      <c r="H16" s="2">
        <f>G16/1000000</f>
        <v>5.7200000000000003E-4</v>
      </c>
      <c r="I16" s="2">
        <f>((H16*12.011)/24.15)*0.015</f>
        <v>4.2672621118012424E-6</v>
      </c>
      <c r="J16" s="2">
        <f t="shared" si="0"/>
        <v>4.2672621118012427E-3</v>
      </c>
    </row>
    <row r="17" spans="1:10" ht="18" x14ac:dyDescent="0.35">
      <c r="A17" s="4" t="s">
        <v>33</v>
      </c>
      <c r="B17" s="3">
        <v>0</v>
      </c>
      <c r="C17" s="3" t="s">
        <v>27</v>
      </c>
      <c r="D17" s="3">
        <v>34</v>
      </c>
      <c r="E17" s="3">
        <v>150</v>
      </c>
      <c r="F17" s="4" t="s">
        <v>34</v>
      </c>
      <c r="G17" s="3">
        <v>623</v>
      </c>
      <c r="H17" s="2">
        <f>G17/1000000</f>
        <v>6.2299999999999996E-4</v>
      </c>
      <c r="I17" s="2">
        <f>((H17*12.011)/24.15)*0.015</f>
        <v>4.6477347826086954E-6</v>
      </c>
      <c r="J17" s="2">
        <f t="shared" si="0"/>
        <v>4.6477347826086955E-3</v>
      </c>
    </row>
    <row r="18" spans="1:10" ht="18" x14ac:dyDescent="0.35">
      <c r="A18" s="4" t="s">
        <v>33</v>
      </c>
      <c r="B18" s="3">
        <v>0</v>
      </c>
      <c r="C18" s="3" t="s">
        <v>11</v>
      </c>
      <c r="D18" s="3">
        <v>13</v>
      </c>
      <c r="E18" s="3">
        <v>15</v>
      </c>
      <c r="F18" s="4" t="s">
        <v>34</v>
      </c>
      <c r="G18" s="3">
        <v>564</v>
      </c>
      <c r="H18" s="2">
        <f>G18/1000000</f>
        <v>5.6400000000000005E-4</v>
      </c>
      <c r="I18" s="2">
        <f>((H18*12.011)/24.15)*0.015</f>
        <v>4.2075801242236028E-6</v>
      </c>
      <c r="J18" s="2">
        <f t="shared" si="0"/>
        <v>4.2075801242236026E-3</v>
      </c>
    </row>
    <row r="19" spans="1:10" ht="18" x14ac:dyDescent="0.35">
      <c r="A19" s="4" t="s">
        <v>33</v>
      </c>
      <c r="B19" s="3">
        <v>0</v>
      </c>
      <c r="C19" s="3" t="s">
        <v>25</v>
      </c>
      <c r="D19" s="3">
        <v>13</v>
      </c>
      <c r="E19" s="3">
        <v>150</v>
      </c>
      <c r="F19" s="4" t="s">
        <v>34</v>
      </c>
      <c r="G19" s="3">
        <v>564</v>
      </c>
      <c r="H19" s="2">
        <f>G19/1000000</f>
        <v>5.6400000000000005E-4</v>
      </c>
      <c r="I19" s="2">
        <f>((H19*12.011)/24.15)*0.015</f>
        <v>4.2075801242236028E-6</v>
      </c>
      <c r="J19" s="2">
        <f t="shared" si="0"/>
        <v>4.2075801242236026E-3</v>
      </c>
    </row>
    <row r="20" spans="1:10" ht="18" x14ac:dyDescent="0.35">
      <c r="A20" s="4" t="s">
        <v>33</v>
      </c>
      <c r="B20" s="3">
        <v>0</v>
      </c>
      <c r="C20" s="3" t="s">
        <v>14</v>
      </c>
      <c r="D20" s="3">
        <v>52</v>
      </c>
      <c r="E20" s="3">
        <v>15</v>
      </c>
      <c r="F20" s="4" t="s">
        <v>34</v>
      </c>
      <c r="G20" s="3">
        <v>544</v>
      </c>
      <c r="H20" s="2">
        <f>G20/1000000</f>
        <v>5.44E-4</v>
      </c>
      <c r="I20" s="2">
        <f>((H20*12.011)/24.15)*0.015</f>
        <v>4.0583751552795028E-6</v>
      </c>
      <c r="J20" s="2">
        <f t="shared" si="0"/>
        <v>4.0583751552795031E-3</v>
      </c>
    </row>
    <row r="21" spans="1:10" ht="18" x14ac:dyDescent="0.35">
      <c r="A21" s="4" t="s">
        <v>33</v>
      </c>
      <c r="B21" s="3">
        <v>0</v>
      </c>
      <c r="C21" s="3" t="s">
        <v>28</v>
      </c>
      <c r="D21" s="3">
        <v>52</v>
      </c>
      <c r="E21" s="3">
        <v>150</v>
      </c>
      <c r="F21" s="4" t="s">
        <v>34</v>
      </c>
      <c r="G21" s="3">
        <v>517</v>
      </c>
      <c r="H21" s="2">
        <f>G21/1000000</f>
        <v>5.1699999999999999E-4</v>
      </c>
      <c r="I21" s="2">
        <f>((H21*12.011)/24.15)*0.015</f>
        <v>3.8569484472049688E-6</v>
      </c>
      <c r="J21" s="2">
        <f t="shared" si="0"/>
        <v>3.8569484472049686E-3</v>
      </c>
    </row>
    <row r="22" spans="1:10" ht="18" x14ac:dyDescent="0.35">
      <c r="A22" s="4" t="s">
        <v>37</v>
      </c>
      <c r="B22" s="3">
        <v>4</v>
      </c>
      <c r="C22" s="3" t="s">
        <v>10</v>
      </c>
      <c r="D22" s="3">
        <v>11</v>
      </c>
      <c r="E22" s="3">
        <v>15</v>
      </c>
      <c r="F22" s="4" t="s">
        <v>7</v>
      </c>
      <c r="G22" s="3">
        <v>660</v>
      </c>
      <c r="H22" s="2">
        <f>G22/1000000</f>
        <v>6.6E-4</v>
      </c>
      <c r="I22" s="2">
        <f>((H22*12.011)/24.15)*0.015</f>
        <v>4.9237639751552794E-6</v>
      </c>
      <c r="J22" s="2">
        <f t="shared" si="0"/>
        <v>4.9237639751552797E-3</v>
      </c>
    </row>
    <row r="23" spans="1:10" ht="18" x14ac:dyDescent="0.35">
      <c r="A23" s="4" t="s">
        <v>37</v>
      </c>
      <c r="B23" s="3">
        <v>4</v>
      </c>
      <c r="C23" s="3" t="s">
        <v>24</v>
      </c>
      <c r="D23" s="3">
        <v>11</v>
      </c>
      <c r="E23" s="3">
        <v>150</v>
      </c>
      <c r="F23" s="4" t="s">
        <v>7</v>
      </c>
      <c r="G23" s="3">
        <v>814</v>
      </c>
      <c r="H23" s="2">
        <f>G23/1000000</f>
        <v>8.1400000000000005E-4</v>
      </c>
      <c r="I23" s="2">
        <f>((H23*12.011)/24.15)*0.015</f>
        <v>6.0726422360248439E-6</v>
      </c>
      <c r="J23" s="2">
        <f t="shared" si="0"/>
        <v>6.0726422360248443E-3</v>
      </c>
    </row>
    <row r="24" spans="1:10" ht="18" x14ac:dyDescent="0.35">
      <c r="A24" s="4" t="s">
        <v>33</v>
      </c>
      <c r="B24" s="3">
        <v>0</v>
      </c>
      <c r="C24" s="3" t="s">
        <v>12</v>
      </c>
      <c r="D24" s="3">
        <v>26</v>
      </c>
      <c r="E24" s="3">
        <v>15</v>
      </c>
      <c r="F24" s="4" t="s">
        <v>7</v>
      </c>
      <c r="G24" s="3">
        <v>623</v>
      </c>
      <c r="H24" s="2">
        <f>G24/1000000</f>
        <v>6.2299999999999996E-4</v>
      </c>
      <c r="I24" s="2">
        <f>((H24*12.011)/24.15)*0.015</f>
        <v>4.6477347826086954E-6</v>
      </c>
      <c r="J24" s="2">
        <f t="shared" si="0"/>
        <v>4.6477347826086955E-3</v>
      </c>
    </row>
    <row r="25" spans="1:10" ht="18" x14ac:dyDescent="0.35">
      <c r="A25" s="4" t="s">
        <v>33</v>
      </c>
      <c r="B25" s="3">
        <v>0</v>
      </c>
      <c r="C25" s="3" t="s">
        <v>26</v>
      </c>
      <c r="D25" s="3">
        <v>26</v>
      </c>
      <c r="E25" s="3">
        <v>150</v>
      </c>
      <c r="F25" s="4" t="s">
        <v>7</v>
      </c>
      <c r="G25" s="3">
        <v>717</v>
      </c>
      <c r="H25" s="2">
        <f>G25/1000000</f>
        <v>7.1699999999999997E-4</v>
      </c>
      <c r="I25" s="2">
        <f>((H25*12.011)/24.15)*0.015</f>
        <v>5.3489981366459617E-6</v>
      </c>
      <c r="J25" s="2">
        <f t="shared" si="0"/>
        <v>5.3489981366459617E-3</v>
      </c>
    </row>
    <row r="26" spans="1:10" ht="18" x14ac:dyDescent="0.35">
      <c r="A26" s="4" t="s">
        <v>33</v>
      </c>
      <c r="B26" s="3">
        <v>0</v>
      </c>
      <c r="C26" s="3" t="s">
        <v>13</v>
      </c>
      <c r="D26" s="3">
        <v>34</v>
      </c>
      <c r="E26" s="3">
        <v>15</v>
      </c>
      <c r="F26" s="4" t="s">
        <v>7</v>
      </c>
      <c r="G26" s="3">
        <v>694</v>
      </c>
      <c r="H26" s="2">
        <f>G26/1000000</f>
        <v>6.9399999999999996E-4</v>
      </c>
      <c r="I26" s="2">
        <f>((H26*12.011)/24.15)*0.015</f>
        <v>5.1774124223602483E-6</v>
      </c>
      <c r="J26" s="2">
        <f t="shared" si="0"/>
        <v>5.1774124223602485E-3</v>
      </c>
    </row>
    <row r="27" spans="1:10" ht="18" x14ac:dyDescent="0.35">
      <c r="A27" s="4" t="s">
        <v>33</v>
      </c>
      <c r="B27" s="3">
        <v>0</v>
      </c>
      <c r="C27" s="3" t="s">
        <v>27</v>
      </c>
      <c r="D27" s="3">
        <v>34</v>
      </c>
      <c r="E27" s="3">
        <v>150</v>
      </c>
      <c r="F27" s="4" t="s">
        <v>7</v>
      </c>
      <c r="G27" s="3">
        <v>683</v>
      </c>
      <c r="H27" s="2">
        <f>G27/1000000</f>
        <v>6.8300000000000001E-4</v>
      </c>
      <c r="I27" s="2">
        <f>((H27*12.011)/24.15)*0.015</f>
        <v>5.0953496894409936E-6</v>
      </c>
      <c r="J27" s="2">
        <f t="shared" si="0"/>
        <v>5.0953496894409938E-3</v>
      </c>
    </row>
    <row r="28" spans="1:10" ht="18" x14ac:dyDescent="0.35">
      <c r="A28" s="4" t="s">
        <v>33</v>
      </c>
      <c r="B28" s="3">
        <v>0</v>
      </c>
      <c r="C28" s="3" t="s">
        <v>11</v>
      </c>
      <c r="D28" s="3">
        <v>13</v>
      </c>
      <c r="E28" s="3">
        <v>15</v>
      </c>
      <c r="F28" s="4" t="s">
        <v>7</v>
      </c>
      <c r="G28" s="3">
        <v>646</v>
      </c>
      <c r="H28" s="2">
        <f>G28/1000000</f>
        <v>6.4599999999999998E-4</v>
      </c>
      <c r="I28" s="2">
        <f>((H28*12.011)/24.15)*0.015</f>
        <v>4.8193204968944096E-6</v>
      </c>
      <c r="J28" s="2">
        <f t="shared" si="0"/>
        <v>4.8193204968944095E-3</v>
      </c>
    </row>
    <row r="29" spans="1:10" ht="18" x14ac:dyDescent="0.35">
      <c r="A29" s="4" t="s">
        <v>33</v>
      </c>
      <c r="B29" s="3">
        <v>0</v>
      </c>
      <c r="C29" s="3" t="s">
        <v>25</v>
      </c>
      <c r="D29" s="3">
        <v>13</v>
      </c>
      <c r="E29" s="3">
        <v>150</v>
      </c>
      <c r="F29" s="4" t="s">
        <v>7</v>
      </c>
      <c r="G29" s="3">
        <v>740</v>
      </c>
      <c r="H29" s="2">
        <f>G29/1000000</f>
        <v>7.3999999999999999E-4</v>
      </c>
      <c r="I29" s="2">
        <f>((H29*12.011)/24.15)*0.015</f>
        <v>5.5205838509316767E-6</v>
      </c>
      <c r="J29" s="2">
        <f t="shared" si="0"/>
        <v>5.5205838509316766E-3</v>
      </c>
    </row>
    <row r="30" spans="1:10" ht="18" x14ac:dyDescent="0.35">
      <c r="A30" s="4" t="s">
        <v>33</v>
      </c>
      <c r="B30" s="3">
        <v>0</v>
      </c>
      <c r="C30" s="3" t="s">
        <v>14</v>
      </c>
      <c r="D30" s="3">
        <v>52</v>
      </c>
      <c r="E30" s="3">
        <v>15</v>
      </c>
      <c r="F30" s="4" t="s">
        <v>7</v>
      </c>
      <c r="G30" s="3">
        <v>559</v>
      </c>
      <c r="H30" s="2">
        <f>G30/1000000</f>
        <v>5.5900000000000004E-4</v>
      </c>
      <c r="I30" s="2">
        <f>((H30*12.011)/24.15)*0.015</f>
        <v>4.1702788819875774E-6</v>
      </c>
      <c r="J30" s="2">
        <f t="shared" si="0"/>
        <v>4.1702788819875771E-3</v>
      </c>
    </row>
    <row r="31" spans="1:10" ht="18" x14ac:dyDescent="0.35">
      <c r="A31" s="4" t="s">
        <v>33</v>
      </c>
      <c r="B31" s="3">
        <v>0</v>
      </c>
      <c r="C31" s="3" t="s">
        <v>28</v>
      </c>
      <c r="D31" s="3">
        <v>52</v>
      </c>
      <c r="E31" s="3">
        <v>150</v>
      </c>
      <c r="F31" s="4" t="s">
        <v>7</v>
      </c>
      <c r="G31" s="3">
        <v>594</v>
      </c>
      <c r="H31" s="2">
        <f>G31/1000000</f>
        <v>5.9400000000000002E-4</v>
      </c>
      <c r="I31" s="2">
        <f>((H31*12.011)/24.15)*0.015</f>
        <v>4.431387577639751E-6</v>
      </c>
      <c r="J31" s="2">
        <f t="shared" si="0"/>
        <v>4.4313875776397513E-3</v>
      </c>
    </row>
    <row r="32" spans="1:10" ht="18" x14ac:dyDescent="0.35">
      <c r="A32" s="4" t="s">
        <v>38</v>
      </c>
      <c r="B32" s="3">
        <v>8</v>
      </c>
      <c r="C32" s="3" t="s">
        <v>10</v>
      </c>
      <c r="D32" s="3">
        <v>11</v>
      </c>
      <c r="E32" s="3">
        <v>15</v>
      </c>
      <c r="F32" s="4" t="s">
        <v>7</v>
      </c>
      <c r="G32" s="3">
        <v>651</v>
      </c>
      <c r="H32" s="2">
        <f>G32/1000000</f>
        <v>6.5099999999999999E-4</v>
      </c>
      <c r="I32" s="2">
        <f>((H32*12.011)/24.15)*0.015</f>
        <v>4.856621739130435E-6</v>
      </c>
      <c r="J32" s="2">
        <f t="shared" si="0"/>
        <v>4.856621739130435E-3</v>
      </c>
    </row>
    <row r="33" spans="1:10" ht="18" x14ac:dyDescent="0.35">
      <c r="A33" s="4" t="s">
        <v>38</v>
      </c>
      <c r="B33" s="3">
        <v>8</v>
      </c>
      <c r="C33" s="3" t="s">
        <v>24</v>
      </c>
      <c r="D33" s="3">
        <v>11</v>
      </c>
      <c r="E33" s="3">
        <v>150</v>
      </c>
      <c r="F33" s="4" t="s">
        <v>7</v>
      </c>
      <c r="G33" s="3">
        <v>767</v>
      </c>
      <c r="H33" s="2">
        <f>G33/1000000</f>
        <v>7.67E-4</v>
      </c>
      <c r="I33" s="2">
        <f>((H33*12.011)/24.15)*0.015</f>
        <v>5.7220105590062108E-6</v>
      </c>
      <c r="J33" s="2">
        <f t="shared" si="0"/>
        <v>5.7220105590062107E-3</v>
      </c>
    </row>
    <row r="34" spans="1:10" ht="18" x14ac:dyDescent="0.35">
      <c r="A34" s="4" t="s">
        <v>33</v>
      </c>
      <c r="B34" s="3">
        <v>0</v>
      </c>
      <c r="C34" s="3" t="s">
        <v>12</v>
      </c>
      <c r="D34" s="3">
        <v>26</v>
      </c>
      <c r="E34" s="3">
        <v>15</v>
      </c>
      <c r="F34" s="4" t="s">
        <v>35</v>
      </c>
      <c r="G34" s="3">
        <v>528</v>
      </c>
      <c r="H34" s="2">
        <f>G34/1000000</f>
        <v>5.2800000000000004E-4</v>
      </c>
      <c r="I34" s="2">
        <f>((H34*12.011)/24.15)*0.015</f>
        <v>3.9390111801242235E-6</v>
      </c>
      <c r="J34" s="2">
        <f t="shared" si="0"/>
        <v>3.9390111801242238E-3</v>
      </c>
    </row>
    <row r="35" spans="1:10" ht="18" x14ac:dyDescent="0.35">
      <c r="A35" s="4" t="s">
        <v>33</v>
      </c>
      <c r="B35" s="3">
        <v>0</v>
      </c>
      <c r="C35" s="3" t="s">
        <v>26</v>
      </c>
      <c r="D35" s="3">
        <v>26</v>
      </c>
      <c r="E35" s="3">
        <v>150</v>
      </c>
      <c r="F35" s="4" t="s">
        <v>35</v>
      </c>
      <c r="G35" s="3">
        <v>525</v>
      </c>
      <c r="H35" s="2">
        <f>G35/1000000</f>
        <v>5.2499999999999997E-4</v>
      </c>
      <c r="I35" s="2">
        <f>((H35*12.011)/24.15)*0.015</f>
        <v>3.9166304347826084E-6</v>
      </c>
      <c r="J35" s="2">
        <f t="shared" si="0"/>
        <v>3.9166304347826083E-3</v>
      </c>
    </row>
    <row r="36" spans="1:10" ht="18" x14ac:dyDescent="0.35">
      <c r="A36" s="4" t="s">
        <v>33</v>
      </c>
      <c r="B36" s="3">
        <v>0</v>
      </c>
      <c r="C36" s="3" t="s">
        <v>13</v>
      </c>
      <c r="D36" s="3">
        <v>34</v>
      </c>
      <c r="E36" s="3">
        <v>15</v>
      </c>
      <c r="F36" s="4" t="s">
        <v>35</v>
      </c>
      <c r="G36" s="3">
        <v>541</v>
      </c>
      <c r="H36" s="2">
        <f>G36/1000000</f>
        <v>5.4100000000000003E-4</v>
      </c>
      <c r="I36" s="2">
        <f>((H36*12.011)/24.15)*0.015</f>
        <v>4.0359944099378886E-6</v>
      </c>
      <c r="J36" s="2">
        <f t="shared" si="0"/>
        <v>4.0359944099378885E-3</v>
      </c>
    </row>
    <row r="37" spans="1:10" ht="18" x14ac:dyDescent="0.35">
      <c r="A37" s="4" t="s">
        <v>33</v>
      </c>
      <c r="B37" s="3">
        <v>0</v>
      </c>
      <c r="C37" s="3" t="s">
        <v>27</v>
      </c>
      <c r="D37" s="3">
        <v>34</v>
      </c>
      <c r="E37" s="3">
        <v>150</v>
      </c>
      <c r="F37" s="4" t="s">
        <v>35</v>
      </c>
      <c r="G37" s="3">
        <v>502</v>
      </c>
      <c r="H37" s="2">
        <f>G37/1000000</f>
        <v>5.0199999999999995E-4</v>
      </c>
      <c r="I37" s="2">
        <f>((H37*12.011)/24.15)*0.015</f>
        <v>3.7450447204968942E-6</v>
      </c>
      <c r="J37" s="2">
        <f t="shared" si="0"/>
        <v>3.7450447204968942E-3</v>
      </c>
    </row>
    <row r="38" spans="1:10" ht="18" x14ac:dyDescent="0.35">
      <c r="A38" s="4" t="s">
        <v>33</v>
      </c>
      <c r="B38" s="3">
        <v>0</v>
      </c>
      <c r="C38" s="3" t="s">
        <v>11</v>
      </c>
      <c r="D38" s="3">
        <v>13</v>
      </c>
      <c r="E38" s="3">
        <v>15</v>
      </c>
      <c r="F38" s="4" t="s">
        <v>35</v>
      </c>
      <c r="G38" s="3">
        <v>524</v>
      </c>
      <c r="H38" s="2">
        <f>G38/1000000</f>
        <v>5.2400000000000005E-4</v>
      </c>
      <c r="I38" s="2">
        <f>((H38*12.011)/24.15)*0.015</f>
        <v>3.9091701863354037E-6</v>
      </c>
      <c r="J38" s="2">
        <f t="shared" si="0"/>
        <v>3.9091701863354037E-3</v>
      </c>
    </row>
    <row r="39" spans="1:10" ht="18" x14ac:dyDescent="0.35">
      <c r="A39" s="4" t="s">
        <v>33</v>
      </c>
      <c r="B39" s="3">
        <v>0</v>
      </c>
      <c r="C39" s="3" t="s">
        <v>25</v>
      </c>
      <c r="D39" s="3">
        <v>13</v>
      </c>
      <c r="E39" s="3">
        <v>150</v>
      </c>
      <c r="F39" s="4" t="s">
        <v>35</v>
      </c>
      <c r="G39" s="3">
        <v>529</v>
      </c>
      <c r="H39" s="2">
        <f>G39/1000000</f>
        <v>5.2899999999999996E-4</v>
      </c>
      <c r="I39" s="2">
        <f>((H39*12.011)/24.15)*0.015</f>
        <v>3.9464714285714283E-6</v>
      </c>
      <c r="J39" s="2">
        <f t="shared" si="0"/>
        <v>3.9464714285714284E-3</v>
      </c>
    </row>
    <row r="40" spans="1:10" ht="18" x14ac:dyDescent="0.35">
      <c r="A40" s="4" t="s">
        <v>33</v>
      </c>
      <c r="B40" s="3">
        <v>0</v>
      </c>
      <c r="C40" s="3" t="s">
        <v>14</v>
      </c>
      <c r="D40" s="3">
        <v>52</v>
      </c>
      <c r="E40" s="3">
        <v>15</v>
      </c>
      <c r="F40" s="4" t="s">
        <v>35</v>
      </c>
      <c r="G40" s="3">
        <v>504</v>
      </c>
      <c r="H40" s="2">
        <f>G40/1000000</f>
        <v>5.04E-4</v>
      </c>
      <c r="I40" s="2">
        <f>((H40*12.011)/24.15)*0.015</f>
        <v>3.7599652173913042E-6</v>
      </c>
      <c r="J40" s="2">
        <f t="shared" si="0"/>
        <v>3.7599652173913043E-3</v>
      </c>
    </row>
    <row r="41" spans="1:10" ht="18" x14ac:dyDescent="0.35">
      <c r="A41" s="4" t="s">
        <v>33</v>
      </c>
      <c r="B41" s="3">
        <v>0</v>
      </c>
      <c r="C41" s="3" t="s">
        <v>28</v>
      </c>
      <c r="D41" s="3">
        <v>52</v>
      </c>
      <c r="E41" s="3">
        <v>150</v>
      </c>
      <c r="F41" s="4" t="s">
        <v>35</v>
      </c>
      <c r="G41" s="3">
        <v>504</v>
      </c>
      <c r="H41" s="2">
        <f>G41/1000000</f>
        <v>5.04E-4</v>
      </c>
      <c r="I41" s="2">
        <f>((H41*12.011)/24.15)*0.015</f>
        <v>3.7599652173913042E-6</v>
      </c>
      <c r="J41" s="2">
        <f t="shared" si="0"/>
        <v>3.7599652173913043E-3</v>
      </c>
    </row>
    <row r="42" spans="1:10" ht="18" x14ac:dyDescent="0.35">
      <c r="A42" s="4" t="s">
        <v>39</v>
      </c>
      <c r="B42" s="3">
        <v>16</v>
      </c>
      <c r="C42" s="3" t="s">
        <v>10</v>
      </c>
      <c r="D42" s="3">
        <v>11</v>
      </c>
      <c r="E42" s="3">
        <v>15</v>
      </c>
      <c r="F42" s="4" t="s">
        <v>7</v>
      </c>
      <c r="G42" s="3">
        <v>633</v>
      </c>
      <c r="H42" s="2">
        <f>G42/1000000</f>
        <v>6.3299999999999999E-4</v>
      </c>
      <c r="I42" s="2">
        <f>((H42*12.011)/24.15)*0.015</f>
        <v>4.7223372670807454E-6</v>
      </c>
      <c r="J42" s="2">
        <f t="shared" si="0"/>
        <v>4.7223372670807456E-3</v>
      </c>
    </row>
    <row r="43" spans="1:10" ht="18" x14ac:dyDescent="0.35">
      <c r="A43" s="4" t="s">
        <v>39</v>
      </c>
      <c r="B43" s="3">
        <v>16</v>
      </c>
      <c r="C43" s="3" t="s">
        <v>24</v>
      </c>
      <c r="D43" s="3">
        <v>11</v>
      </c>
      <c r="E43" s="3">
        <v>150</v>
      </c>
      <c r="F43" s="4" t="s">
        <v>7</v>
      </c>
      <c r="G43" s="3">
        <v>729</v>
      </c>
      <c r="H43" s="2">
        <f>G43/1000000</f>
        <v>7.2900000000000005E-4</v>
      </c>
      <c r="I43" s="2">
        <f>((H43*12.011)/24.15)*0.015</f>
        <v>5.4385211180124229E-6</v>
      </c>
      <c r="J43" s="2">
        <f t="shared" si="0"/>
        <v>5.4385211180124227E-3</v>
      </c>
    </row>
    <row r="44" spans="1:10" ht="18" x14ac:dyDescent="0.35">
      <c r="A44" s="4" t="s">
        <v>36</v>
      </c>
      <c r="B44" s="3">
        <v>2</v>
      </c>
      <c r="C44" s="3" t="s">
        <v>12</v>
      </c>
      <c r="D44" s="3">
        <v>26</v>
      </c>
      <c r="E44" s="3">
        <v>15</v>
      </c>
      <c r="F44" s="4" t="s">
        <v>5</v>
      </c>
      <c r="G44" s="3">
        <v>463</v>
      </c>
      <c r="H44" s="2">
        <f>G44/1000000</f>
        <v>4.6299999999999998E-4</v>
      </c>
      <c r="I44" s="2">
        <f>((H44*12.011)/24.15)*0.015</f>
        <v>3.4540950310559003E-6</v>
      </c>
      <c r="J44" s="2">
        <f t="shared" si="0"/>
        <v>3.4540950310559004E-3</v>
      </c>
    </row>
    <row r="45" spans="1:10" ht="18" x14ac:dyDescent="0.35">
      <c r="A45" s="4" t="s">
        <v>36</v>
      </c>
      <c r="B45" s="3">
        <v>2</v>
      </c>
      <c r="C45" s="3" t="s">
        <v>26</v>
      </c>
      <c r="D45" s="3">
        <v>26</v>
      </c>
      <c r="E45" s="3">
        <v>150</v>
      </c>
      <c r="F45" s="4" t="s">
        <v>5</v>
      </c>
      <c r="G45" s="3">
        <v>434</v>
      </c>
      <c r="H45" s="2">
        <f>G45/1000000</f>
        <v>4.3399999999999998E-4</v>
      </c>
      <c r="I45" s="2">
        <f>((H45*12.011)/24.15)*0.015</f>
        <v>3.237747826086956E-6</v>
      </c>
      <c r="J45" s="2">
        <f t="shared" si="0"/>
        <v>3.2377478260869558E-3</v>
      </c>
    </row>
    <row r="46" spans="1:10" ht="18" x14ac:dyDescent="0.35">
      <c r="A46" s="4" t="s">
        <v>36</v>
      </c>
      <c r="B46" s="3">
        <v>2</v>
      </c>
      <c r="C46" s="3" t="s">
        <v>13</v>
      </c>
      <c r="D46" s="3">
        <v>34</v>
      </c>
      <c r="E46" s="3">
        <v>15</v>
      </c>
      <c r="F46" s="4" t="s">
        <v>5</v>
      </c>
      <c r="G46" s="3">
        <v>495</v>
      </c>
      <c r="H46" s="2">
        <f>G46/1000000</f>
        <v>4.95E-4</v>
      </c>
      <c r="I46" s="2">
        <f>((H46*12.011)/24.15)*0.015</f>
        <v>3.6928229813664598E-6</v>
      </c>
      <c r="J46" s="2">
        <f t="shared" si="0"/>
        <v>3.6928229813664596E-3</v>
      </c>
    </row>
    <row r="47" spans="1:10" ht="18" x14ac:dyDescent="0.35">
      <c r="A47" s="4" t="s">
        <v>36</v>
      </c>
      <c r="B47" s="3">
        <v>2</v>
      </c>
      <c r="C47" s="3" t="s">
        <v>27</v>
      </c>
      <c r="D47" s="3">
        <v>34</v>
      </c>
      <c r="E47" s="3">
        <v>150</v>
      </c>
      <c r="F47" s="4" t="s">
        <v>5</v>
      </c>
      <c r="G47" s="3">
        <v>452</v>
      </c>
      <c r="H47" s="2">
        <f>G47/1000000</f>
        <v>4.5199999999999998E-4</v>
      </c>
      <c r="I47" s="2">
        <f>((H47*12.011)/24.15)*0.015</f>
        <v>3.3720322981366456E-6</v>
      </c>
      <c r="J47" s="2">
        <f t="shared" si="0"/>
        <v>3.3720322981366456E-3</v>
      </c>
    </row>
    <row r="48" spans="1:10" ht="18" x14ac:dyDescent="0.35">
      <c r="A48" s="4" t="s">
        <v>36</v>
      </c>
      <c r="B48" s="3">
        <v>2</v>
      </c>
      <c r="C48" s="3" t="s">
        <v>11</v>
      </c>
      <c r="D48" s="3">
        <v>13</v>
      </c>
      <c r="E48" s="3">
        <v>15</v>
      </c>
      <c r="F48" s="4" t="s">
        <v>5</v>
      </c>
      <c r="G48" s="3">
        <v>516</v>
      </c>
      <c r="H48" s="2">
        <f>G48/1000000</f>
        <v>5.1599999999999997E-4</v>
      </c>
      <c r="I48" s="2">
        <f>((H48*12.011)/24.15)*0.015</f>
        <v>3.8494881987577632E-6</v>
      </c>
      <c r="J48" s="2">
        <f t="shared" si="0"/>
        <v>3.8494881987577632E-3</v>
      </c>
    </row>
    <row r="49" spans="1:10" ht="18" x14ac:dyDescent="0.35">
      <c r="A49" s="4" t="s">
        <v>36</v>
      </c>
      <c r="B49" s="3">
        <v>2</v>
      </c>
      <c r="C49" s="3" t="s">
        <v>25</v>
      </c>
      <c r="D49" s="3">
        <v>13</v>
      </c>
      <c r="E49" s="3">
        <v>150</v>
      </c>
      <c r="F49" s="4" t="s">
        <v>5</v>
      </c>
      <c r="G49" s="3">
        <v>543</v>
      </c>
      <c r="H49" s="2">
        <f>G49/1000000</f>
        <v>5.4299999999999997E-4</v>
      </c>
      <c r="I49" s="2">
        <f>((H49*12.011)/24.15)*0.015</f>
        <v>4.0509149068322981E-6</v>
      </c>
      <c r="J49" s="2">
        <f t="shared" si="0"/>
        <v>4.0509149068322977E-3</v>
      </c>
    </row>
    <row r="50" spans="1:10" ht="18" x14ac:dyDescent="0.35">
      <c r="A50" s="4" t="s">
        <v>36</v>
      </c>
      <c r="B50" s="3">
        <v>2</v>
      </c>
      <c r="C50" s="3" t="s">
        <v>14</v>
      </c>
      <c r="D50" s="3">
        <v>52</v>
      </c>
      <c r="E50" s="3">
        <v>15</v>
      </c>
      <c r="F50" s="4" t="s">
        <v>5</v>
      </c>
      <c r="G50" s="3">
        <v>438</v>
      </c>
      <c r="H50" s="2">
        <f>G50/1000000</f>
        <v>4.3800000000000002E-4</v>
      </c>
      <c r="I50" s="2">
        <f>((H50*12.011)/24.15)*0.015</f>
        <v>3.2675888198757762E-6</v>
      </c>
      <c r="J50" s="2">
        <f t="shared" si="0"/>
        <v>3.2675888198757763E-3</v>
      </c>
    </row>
    <row r="51" spans="1:10" ht="18" x14ac:dyDescent="0.35">
      <c r="A51" s="4" t="s">
        <v>36</v>
      </c>
      <c r="B51" s="3">
        <v>2</v>
      </c>
      <c r="C51" s="3" t="s">
        <v>28</v>
      </c>
      <c r="D51" s="3">
        <v>52</v>
      </c>
      <c r="E51" s="3">
        <v>150</v>
      </c>
      <c r="F51" s="4" t="s">
        <v>5</v>
      </c>
      <c r="G51" s="3">
        <v>505</v>
      </c>
      <c r="H51" s="2">
        <f>G51/1000000</f>
        <v>5.0500000000000002E-4</v>
      </c>
      <c r="I51" s="2">
        <f>((H51*12.011)/24.15)*0.015</f>
        <v>3.7674254658385093E-6</v>
      </c>
      <c r="J51" s="2">
        <f t="shared" si="0"/>
        <v>3.7674254658385093E-3</v>
      </c>
    </row>
    <row r="52" spans="1:10" ht="18" x14ac:dyDescent="0.35">
      <c r="A52" s="4" t="s">
        <v>40</v>
      </c>
      <c r="B52" s="3">
        <v>24</v>
      </c>
      <c r="C52" s="3" t="s">
        <v>10</v>
      </c>
      <c r="D52" s="3">
        <v>11</v>
      </c>
      <c r="E52" s="3">
        <v>15</v>
      </c>
      <c r="F52" s="4" t="s">
        <v>7</v>
      </c>
      <c r="G52" s="3">
        <v>639</v>
      </c>
      <c r="H52" s="2">
        <f>G52/1000000</f>
        <v>6.3900000000000003E-4</v>
      </c>
      <c r="I52" s="2">
        <f>((H52*12.011)/24.15)*0.015</f>
        <v>4.7670987577639755E-6</v>
      </c>
      <c r="J52" s="2">
        <f t="shared" si="0"/>
        <v>4.7670987577639757E-3</v>
      </c>
    </row>
    <row r="53" spans="1:10" ht="18" x14ac:dyDescent="0.35">
      <c r="A53" s="4" t="s">
        <v>40</v>
      </c>
      <c r="B53" s="3">
        <v>24</v>
      </c>
      <c r="C53" s="3" t="s">
        <v>24</v>
      </c>
      <c r="D53" s="3">
        <v>11</v>
      </c>
      <c r="E53" s="3">
        <v>150</v>
      </c>
      <c r="F53" s="4" t="s">
        <v>7</v>
      </c>
      <c r="G53" s="3">
        <v>791</v>
      </c>
      <c r="H53" s="2">
        <f>G53/1000000</f>
        <v>7.9100000000000004E-4</v>
      </c>
      <c r="I53" s="2">
        <f>((H53*12.011)/24.15)*0.015</f>
        <v>5.9010565217391305E-6</v>
      </c>
      <c r="J53" s="2">
        <f t="shared" si="0"/>
        <v>5.9010565217391302E-3</v>
      </c>
    </row>
    <row r="54" spans="1:10" ht="18" x14ac:dyDescent="0.35">
      <c r="A54" s="4" t="s">
        <v>36</v>
      </c>
      <c r="B54" s="3">
        <v>2</v>
      </c>
      <c r="C54" s="3" t="s">
        <v>12</v>
      </c>
      <c r="D54" s="3">
        <v>26</v>
      </c>
      <c r="E54" s="3">
        <v>15</v>
      </c>
      <c r="F54" s="4" t="s">
        <v>34</v>
      </c>
      <c r="G54" s="3">
        <v>546</v>
      </c>
      <c r="H54" s="2">
        <f>G54/1000000</f>
        <v>5.4600000000000004E-4</v>
      </c>
      <c r="I54" s="2">
        <f>((H54*12.011)/24.15)*0.015</f>
        <v>4.0732956521739132E-6</v>
      </c>
      <c r="J54" s="2">
        <f t="shared" si="0"/>
        <v>4.0732956521739132E-3</v>
      </c>
    </row>
    <row r="55" spans="1:10" ht="18" x14ac:dyDescent="0.35">
      <c r="A55" s="4" t="s">
        <v>36</v>
      </c>
      <c r="B55" s="3">
        <v>2</v>
      </c>
      <c r="C55" s="3" t="s">
        <v>26</v>
      </c>
      <c r="D55" s="3">
        <v>26</v>
      </c>
      <c r="E55" s="3">
        <v>150</v>
      </c>
      <c r="F55" s="4" t="s">
        <v>34</v>
      </c>
      <c r="G55" s="3">
        <v>681</v>
      </c>
      <c r="H55" s="2">
        <f>G55/1000000</f>
        <v>6.8099999999999996E-4</v>
      </c>
      <c r="I55" s="2">
        <f>((H55*12.011)/24.15)*0.015</f>
        <v>5.0804291925465833E-6</v>
      </c>
      <c r="J55" s="2">
        <f t="shared" si="0"/>
        <v>5.0804291925465829E-3</v>
      </c>
    </row>
    <row r="56" spans="1:10" ht="18" x14ac:dyDescent="0.35">
      <c r="A56" s="4" t="s">
        <v>36</v>
      </c>
      <c r="B56" s="3">
        <v>2</v>
      </c>
      <c r="C56" s="3" t="s">
        <v>13</v>
      </c>
      <c r="D56" s="3">
        <v>34</v>
      </c>
      <c r="E56" s="3">
        <v>15</v>
      </c>
      <c r="F56" s="4" t="s">
        <v>34</v>
      </c>
      <c r="G56" s="3">
        <v>561</v>
      </c>
      <c r="H56" s="2">
        <f>G56/1000000</f>
        <v>5.6099999999999998E-4</v>
      </c>
      <c r="I56" s="2">
        <f>((H56*12.011)/24.15)*0.015</f>
        <v>4.1851993788819877E-6</v>
      </c>
      <c r="J56" s="2">
        <f t="shared" si="0"/>
        <v>4.185199378881988E-3</v>
      </c>
    </row>
    <row r="57" spans="1:10" ht="18" x14ac:dyDescent="0.35">
      <c r="A57" s="4" t="s">
        <v>36</v>
      </c>
      <c r="B57" s="3">
        <v>2</v>
      </c>
      <c r="C57" s="3" t="s">
        <v>27</v>
      </c>
      <c r="D57" s="3">
        <v>34</v>
      </c>
      <c r="E57" s="3">
        <v>150</v>
      </c>
      <c r="F57" s="4" t="s">
        <v>34</v>
      </c>
      <c r="G57" s="3">
        <v>540</v>
      </c>
      <c r="H57" s="2">
        <f>G57/1000000</f>
        <v>5.4000000000000001E-4</v>
      </c>
      <c r="I57" s="2">
        <f>((H57*12.011)/24.15)*0.015</f>
        <v>4.028534161490683E-6</v>
      </c>
      <c r="J57" s="2">
        <f t="shared" si="0"/>
        <v>4.0285341614906831E-3</v>
      </c>
    </row>
    <row r="58" spans="1:10" ht="18" x14ac:dyDescent="0.35">
      <c r="A58" s="4" t="s">
        <v>36</v>
      </c>
      <c r="B58" s="3">
        <v>2</v>
      </c>
      <c r="C58" s="3" t="s">
        <v>11</v>
      </c>
      <c r="D58" s="3">
        <v>13</v>
      </c>
      <c r="E58" s="3">
        <v>15</v>
      </c>
      <c r="F58" s="4" t="s">
        <v>34</v>
      </c>
      <c r="G58" s="3">
        <v>589</v>
      </c>
      <c r="H58" s="2">
        <f>G58/1000000</f>
        <v>5.8900000000000001E-4</v>
      </c>
      <c r="I58" s="2">
        <f>((H58*12.011)/24.15)*0.015</f>
        <v>4.3940863354037265E-6</v>
      </c>
      <c r="J58" s="2">
        <f t="shared" si="0"/>
        <v>4.3940863354037267E-3</v>
      </c>
    </row>
    <row r="59" spans="1:10" ht="18" x14ac:dyDescent="0.35">
      <c r="A59" s="4" t="s">
        <v>36</v>
      </c>
      <c r="B59" s="3">
        <v>2</v>
      </c>
      <c r="C59" s="3" t="s">
        <v>25</v>
      </c>
      <c r="D59" s="3">
        <v>13</v>
      </c>
      <c r="E59" s="3">
        <v>150</v>
      </c>
      <c r="F59" s="4" t="s">
        <v>34</v>
      </c>
      <c r="G59" s="3">
        <v>580</v>
      </c>
      <c r="H59" s="2">
        <f>G59/1000000</f>
        <v>5.8E-4</v>
      </c>
      <c r="I59" s="2">
        <f>((H59*12.011)/24.15)*0.015</f>
        <v>4.3269440993788821E-6</v>
      </c>
      <c r="J59" s="2">
        <f t="shared" si="0"/>
        <v>4.326944099378882E-3</v>
      </c>
    </row>
    <row r="60" spans="1:10" ht="18" x14ac:dyDescent="0.35">
      <c r="A60" s="4" t="s">
        <v>36</v>
      </c>
      <c r="B60" s="3">
        <v>2</v>
      </c>
      <c r="C60" s="3" t="s">
        <v>14</v>
      </c>
      <c r="D60" s="3">
        <v>52</v>
      </c>
      <c r="E60" s="3">
        <v>15</v>
      </c>
      <c r="F60" s="4" t="s">
        <v>34</v>
      </c>
      <c r="G60" s="3">
        <v>532</v>
      </c>
      <c r="H60" s="2">
        <f>G60/1000000</f>
        <v>5.3200000000000003E-4</v>
      </c>
      <c r="I60" s="2">
        <f>((H60*12.011)/24.15)*0.015</f>
        <v>3.9688521739130434E-6</v>
      </c>
      <c r="J60" s="2">
        <f t="shared" si="0"/>
        <v>3.968852173913043E-3</v>
      </c>
    </row>
    <row r="61" spans="1:10" ht="18" x14ac:dyDescent="0.35">
      <c r="A61" s="4" t="s">
        <v>36</v>
      </c>
      <c r="B61" s="3">
        <v>2</v>
      </c>
      <c r="C61" s="3" t="s">
        <v>28</v>
      </c>
      <c r="D61" s="3">
        <v>52</v>
      </c>
      <c r="E61" s="3">
        <v>150</v>
      </c>
      <c r="F61" s="4" t="s">
        <v>34</v>
      </c>
      <c r="G61" s="3">
        <v>634</v>
      </c>
      <c r="H61" s="2">
        <f>G61/1000000</f>
        <v>6.3400000000000001E-4</v>
      </c>
      <c r="I61" s="2">
        <f>((H61*12.011)/24.15)*0.015</f>
        <v>4.7297975155279501E-6</v>
      </c>
      <c r="J61" s="2">
        <f t="shared" si="0"/>
        <v>4.7297975155279502E-3</v>
      </c>
    </row>
    <row r="62" spans="1:10" ht="18" x14ac:dyDescent="0.35">
      <c r="A62" s="4" t="s">
        <v>41</v>
      </c>
      <c r="B62" s="3">
        <v>36</v>
      </c>
      <c r="C62" s="3" t="s">
        <v>10</v>
      </c>
      <c r="D62" s="3">
        <v>11</v>
      </c>
      <c r="E62" s="3">
        <v>15</v>
      </c>
      <c r="F62" s="4" t="s">
        <v>7</v>
      </c>
      <c r="G62" s="3">
        <v>631</v>
      </c>
      <c r="H62" s="2">
        <f>G62/1000000</f>
        <v>6.3100000000000005E-4</v>
      </c>
      <c r="I62" s="2">
        <f>((H62*12.011)/24.15)*0.015</f>
        <v>4.7074167701863351E-6</v>
      </c>
      <c r="J62" s="2">
        <f t="shared" si="0"/>
        <v>4.7074167701863347E-3</v>
      </c>
    </row>
    <row r="63" spans="1:10" ht="18" x14ac:dyDescent="0.35">
      <c r="A63" s="4" t="s">
        <v>41</v>
      </c>
      <c r="B63" s="3">
        <v>36</v>
      </c>
      <c r="C63" s="3" t="s">
        <v>24</v>
      </c>
      <c r="D63" s="3">
        <v>11</v>
      </c>
      <c r="E63" s="3">
        <v>150</v>
      </c>
      <c r="F63" s="4" t="s">
        <v>7</v>
      </c>
      <c r="G63" s="3">
        <v>819</v>
      </c>
      <c r="H63" s="2">
        <f>G63/1000000</f>
        <v>8.1899999999999996E-4</v>
      </c>
      <c r="I63" s="2">
        <f>((H63*12.011)/24.15)*0.015</f>
        <v>6.1099434782608693E-6</v>
      </c>
      <c r="J63" s="2">
        <f t="shared" si="0"/>
        <v>6.1099434782608689E-3</v>
      </c>
    </row>
    <row r="64" spans="1:10" ht="18" x14ac:dyDescent="0.35">
      <c r="A64" s="4" t="s">
        <v>36</v>
      </c>
      <c r="B64" s="3">
        <v>2</v>
      </c>
      <c r="C64" s="3" t="s">
        <v>12</v>
      </c>
      <c r="D64" s="3">
        <v>26</v>
      </c>
      <c r="E64" s="3">
        <v>15</v>
      </c>
      <c r="F64" s="4" t="s">
        <v>7</v>
      </c>
      <c r="G64" s="3">
        <v>655</v>
      </c>
      <c r="H64" s="2">
        <f>G64/1000000</f>
        <v>6.5499999999999998E-4</v>
      </c>
      <c r="I64" s="2">
        <f>((H64*12.011)/24.15)*0.015</f>
        <v>4.886462732919254E-6</v>
      </c>
      <c r="J64" s="2">
        <f t="shared" si="0"/>
        <v>4.8864627329192542E-3</v>
      </c>
    </row>
    <row r="65" spans="1:10" ht="18" x14ac:dyDescent="0.35">
      <c r="A65" s="4" t="s">
        <v>36</v>
      </c>
      <c r="B65" s="3">
        <v>2</v>
      </c>
      <c r="C65" s="3" t="s">
        <v>26</v>
      </c>
      <c r="D65" s="3">
        <v>26</v>
      </c>
      <c r="E65" s="3">
        <v>150</v>
      </c>
      <c r="F65" s="4" t="s">
        <v>7</v>
      </c>
      <c r="G65" s="3">
        <v>820</v>
      </c>
      <c r="H65" s="2">
        <f>G65/1000000</f>
        <v>8.1999999999999998E-4</v>
      </c>
      <c r="I65" s="2">
        <f>((H65*12.011)/24.15)*0.015</f>
        <v>6.1174037267080741E-6</v>
      </c>
      <c r="J65" s="2">
        <f t="shared" si="0"/>
        <v>6.1174037267080743E-3</v>
      </c>
    </row>
    <row r="66" spans="1:10" ht="18" x14ac:dyDescent="0.35">
      <c r="A66" s="4" t="s">
        <v>36</v>
      </c>
      <c r="B66" s="3">
        <v>2</v>
      </c>
      <c r="C66" s="3" t="s">
        <v>13</v>
      </c>
      <c r="D66" s="3">
        <v>34</v>
      </c>
      <c r="E66" s="3">
        <v>15</v>
      </c>
      <c r="F66" s="4" t="s">
        <v>7</v>
      </c>
      <c r="G66" s="3">
        <v>802</v>
      </c>
      <c r="H66" s="2">
        <f>G66/1000000</f>
        <v>8.0199999999999998E-4</v>
      </c>
      <c r="I66" s="2">
        <f>((H66*12.011)/24.15)*0.015</f>
        <v>5.9831192546583853E-6</v>
      </c>
      <c r="J66" s="2">
        <f t="shared" si="0"/>
        <v>5.9831192546583849E-3</v>
      </c>
    </row>
    <row r="67" spans="1:10" ht="18" x14ac:dyDescent="0.35">
      <c r="A67" s="4" t="s">
        <v>36</v>
      </c>
      <c r="B67" s="3">
        <v>2</v>
      </c>
      <c r="C67" s="3" t="s">
        <v>27</v>
      </c>
      <c r="D67" s="3">
        <v>34</v>
      </c>
      <c r="E67" s="3">
        <v>150</v>
      </c>
      <c r="F67" s="4" t="s">
        <v>7</v>
      </c>
      <c r="G67" s="3">
        <v>692</v>
      </c>
      <c r="H67" s="2">
        <f>G67/1000000</f>
        <v>6.9200000000000002E-4</v>
      </c>
      <c r="I67" s="2">
        <f>((H67*12.011)/24.15)*0.015</f>
        <v>5.162491925465838E-6</v>
      </c>
      <c r="J67" s="2">
        <f t="shared" ref="J67:J130" si="1">I67*1000</f>
        <v>5.1624919254658376E-3</v>
      </c>
    </row>
    <row r="68" spans="1:10" ht="18" x14ac:dyDescent="0.35">
      <c r="A68" s="4" t="s">
        <v>36</v>
      </c>
      <c r="B68" s="3">
        <v>2</v>
      </c>
      <c r="C68" s="3" t="s">
        <v>11</v>
      </c>
      <c r="D68" s="3">
        <v>13</v>
      </c>
      <c r="E68" s="3">
        <v>15</v>
      </c>
      <c r="F68" s="4" t="s">
        <v>7</v>
      </c>
      <c r="G68" s="3">
        <v>733</v>
      </c>
      <c r="H68" s="2">
        <f>G68/1000000</f>
        <v>7.3300000000000004E-4</v>
      </c>
      <c r="I68" s="2">
        <f>((H68*12.011)/24.15)*0.015</f>
        <v>5.4683621118012418E-6</v>
      </c>
      <c r="J68" s="2">
        <f t="shared" si="1"/>
        <v>5.4683621118012419E-3</v>
      </c>
    </row>
    <row r="69" spans="1:10" ht="18" x14ac:dyDescent="0.35">
      <c r="A69" s="4" t="s">
        <v>36</v>
      </c>
      <c r="B69" s="3">
        <v>2</v>
      </c>
      <c r="C69" s="3" t="s">
        <v>25</v>
      </c>
      <c r="D69" s="3">
        <v>13</v>
      </c>
      <c r="E69" s="3">
        <v>150</v>
      </c>
      <c r="F69" s="4" t="s">
        <v>7</v>
      </c>
      <c r="G69" s="3">
        <v>838</v>
      </c>
      <c r="H69" s="2">
        <f>G69/1000000</f>
        <v>8.3799999999999999E-4</v>
      </c>
      <c r="I69" s="2">
        <f>((H69*12.011)/24.15)*0.015</f>
        <v>6.2516881987577637E-6</v>
      </c>
      <c r="J69" s="2">
        <f t="shared" si="1"/>
        <v>6.2516881987577638E-3</v>
      </c>
    </row>
    <row r="70" spans="1:10" ht="18" x14ac:dyDescent="0.35">
      <c r="A70" s="4" t="s">
        <v>36</v>
      </c>
      <c r="B70" s="3">
        <v>2</v>
      </c>
      <c r="C70" s="3" t="s">
        <v>14</v>
      </c>
      <c r="D70" s="3">
        <v>52</v>
      </c>
      <c r="E70" s="3">
        <v>15</v>
      </c>
      <c r="F70" s="4" t="s">
        <v>7</v>
      </c>
      <c r="G70" s="3">
        <v>578</v>
      </c>
      <c r="H70" s="2">
        <f>G70/1000000</f>
        <v>5.7799999999999995E-4</v>
      </c>
      <c r="I70" s="2">
        <f>((H70*12.011)/24.15)*0.015</f>
        <v>4.3120236024844717E-6</v>
      </c>
      <c r="J70" s="2">
        <f t="shared" si="1"/>
        <v>4.3120236024844719E-3</v>
      </c>
    </row>
    <row r="71" spans="1:10" ht="18" x14ac:dyDescent="0.35">
      <c r="A71" s="4" t="s">
        <v>36</v>
      </c>
      <c r="B71" s="3">
        <v>2</v>
      </c>
      <c r="C71" s="3" t="s">
        <v>28</v>
      </c>
      <c r="D71" s="3">
        <v>52</v>
      </c>
      <c r="E71" s="3">
        <v>150</v>
      </c>
      <c r="F71" s="4" t="s">
        <v>7</v>
      </c>
      <c r="G71" s="3">
        <v>624</v>
      </c>
      <c r="H71" s="2">
        <f>G71/1000000</f>
        <v>6.2399999999999999E-4</v>
      </c>
      <c r="I71" s="2">
        <f>((H71*12.011)/24.15)*0.015</f>
        <v>4.6551950310559001E-6</v>
      </c>
      <c r="J71" s="2">
        <f t="shared" si="1"/>
        <v>4.6551950310559E-3</v>
      </c>
    </row>
    <row r="72" spans="1:10" ht="18" x14ac:dyDescent="0.35">
      <c r="A72" s="4" t="s">
        <v>42</v>
      </c>
      <c r="B72" s="3">
        <v>48</v>
      </c>
      <c r="C72" s="3" t="s">
        <v>10</v>
      </c>
      <c r="D72" s="3">
        <v>11</v>
      </c>
      <c r="E72" s="3">
        <v>15</v>
      </c>
      <c r="F72" s="4" t="s">
        <v>7</v>
      </c>
      <c r="G72" s="3">
        <v>654</v>
      </c>
      <c r="H72" s="2">
        <f>G72/1000000</f>
        <v>6.5399999999999996E-4</v>
      </c>
      <c r="I72" s="2">
        <f>((H72*12.011)/24.15)*0.015</f>
        <v>4.8790024844720501E-6</v>
      </c>
      <c r="J72" s="2">
        <f t="shared" si="1"/>
        <v>4.8790024844720505E-3</v>
      </c>
    </row>
    <row r="73" spans="1:10" ht="18" x14ac:dyDescent="0.35">
      <c r="A73" s="4" t="s">
        <v>42</v>
      </c>
      <c r="B73" s="3">
        <v>48</v>
      </c>
      <c r="C73" s="3" t="s">
        <v>24</v>
      </c>
      <c r="D73" s="3">
        <v>11</v>
      </c>
      <c r="E73" s="3">
        <v>150</v>
      </c>
      <c r="F73" s="4" t="s">
        <v>7</v>
      </c>
      <c r="G73" s="3">
        <v>1043</v>
      </c>
      <c r="H73" s="2">
        <f>G73/1000000</f>
        <v>1.0430000000000001E-3</v>
      </c>
      <c r="I73" s="2">
        <f>((H73*12.011)/24.15)*0.015</f>
        <v>7.7810391304347837E-6</v>
      </c>
      <c r="J73" s="2">
        <f t="shared" si="1"/>
        <v>7.7810391304347836E-3</v>
      </c>
    </row>
    <row r="74" spans="1:10" ht="18" x14ac:dyDescent="0.35">
      <c r="A74" s="4" t="s">
        <v>36</v>
      </c>
      <c r="B74" s="3">
        <v>2</v>
      </c>
      <c r="C74" s="3" t="s">
        <v>12</v>
      </c>
      <c r="D74" s="3">
        <v>26</v>
      </c>
      <c r="E74" s="3">
        <v>15</v>
      </c>
      <c r="F74" s="4" t="s">
        <v>35</v>
      </c>
      <c r="G74" s="3">
        <v>508</v>
      </c>
      <c r="H74" s="2">
        <f>G74/1000000</f>
        <v>5.0799999999999999E-4</v>
      </c>
      <c r="I74" s="2">
        <f>((H74*12.011)/24.15)*0.015</f>
        <v>3.7898062111801244E-6</v>
      </c>
      <c r="J74" s="2">
        <f t="shared" si="1"/>
        <v>3.7898062111801243E-3</v>
      </c>
    </row>
    <row r="75" spans="1:10" ht="18" x14ac:dyDescent="0.35">
      <c r="A75" s="4" t="s">
        <v>36</v>
      </c>
      <c r="B75" s="3">
        <v>2</v>
      </c>
      <c r="C75" s="3" t="s">
        <v>26</v>
      </c>
      <c r="D75" s="3">
        <v>26</v>
      </c>
      <c r="E75" s="3">
        <v>150</v>
      </c>
      <c r="F75" s="4" t="s">
        <v>35</v>
      </c>
      <c r="G75" s="3">
        <v>510</v>
      </c>
      <c r="H75" s="2">
        <f>G75/1000000</f>
        <v>5.1000000000000004E-4</v>
      </c>
      <c r="I75" s="2">
        <f>((H75*12.011)/24.15)*0.015</f>
        <v>3.8047267080745339E-6</v>
      </c>
      <c r="J75" s="2">
        <f t="shared" si="1"/>
        <v>3.8047267080745339E-3</v>
      </c>
    </row>
    <row r="76" spans="1:10" ht="18" x14ac:dyDescent="0.35">
      <c r="A76" s="4" t="s">
        <v>36</v>
      </c>
      <c r="B76" s="3">
        <v>2</v>
      </c>
      <c r="C76" s="3" t="s">
        <v>13</v>
      </c>
      <c r="D76" s="3">
        <v>34</v>
      </c>
      <c r="E76" s="3">
        <v>15</v>
      </c>
      <c r="F76" s="4" t="s">
        <v>35</v>
      </c>
      <c r="G76" s="3">
        <v>519</v>
      </c>
      <c r="H76" s="2">
        <f>G76/1000000</f>
        <v>5.1900000000000004E-4</v>
      </c>
      <c r="I76" s="2">
        <f>((H76*12.011)/24.15)*0.015</f>
        <v>3.8718689440993791E-6</v>
      </c>
      <c r="J76" s="2">
        <f t="shared" si="1"/>
        <v>3.8718689440993791E-3</v>
      </c>
    </row>
    <row r="77" spans="1:10" ht="18" x14ac:dyDescent="0.35">
      <c r="A77" s="4" t="s">
        <v>36</v>
      </c>
      <c r="B77" s="3">
        <v>2</v>
      </c>
      <c r="C77" s="3" t="s">
        <v>27</v>
      </c>
      <c r="D77" s="3">
        <v>34</v>
      </c>
      <c r="E77" s="3">
        <v>150</v>
      </c>
      <c r="F77" s="4" t="s">
        <v>35</v>
      </c>
      <c r="G77" s="3">
        <v>496</v>
      </c>
      <c r="H77" s="2">
        <f>G77/1000000</f>
        <v>4.9600000000000002E-4</v>
      </c>
      <c r="I77" s="2">
        <f>((H77*12.011)/24.15)*0.015</f>
        <v>3.7002832298136649E-6</v>
      </c>
      <c r="J77" s="2">
        <f t="shared" si="1"/>
        <v>3.700283229813665E-3</v>
      </c>
    </row>
    <row r="78" spans="1:10" ht="18" x14ac:dyDescent="0.35">
      <c r="A78" s="4" t="s">
        <v>36</v>
      </c>
      <c r="B78" s="3">
        <v>2</v>
      </c>
      <c r="C78" s="3" t="s">
        <v>11</v>
      </c>
      <c r="D78" s="3">
        <v>13</v>
      </c>
      <c r="E78" s="3">
        <v>15</v>
      </c>
      <c r="F78" s="4" t="s">
        <v>35</v>
      </c>
      <c r="G78" s="3">
        <v>531</v>
      </c>
      <c r="H78" s="2">
        <f>G78/1000000</f>
        <v>5.31E-4</v>
      </c>
      <c r="I78" s="2">
        <f>((H78*12.011)/24.15)*0.015</f>
        <v>3.9613919254658386E-6</v>
      </c>
      <c r="J78" s="2">
        <f t="shared" si="1"/>
        <v>3.9613919254658384E-3</v>
      </c>
    </row>
    <row r="79" spans="1:10" ht="18" x14ac:dyDescent="0.35">
      <c r="A79" s="4" t="s">
        <v>36</v>
      </c>
      <c r="B79" s="3">
        <v>2</v>
      </c>
      <c r="C79" s="3" t="s">
        <v>25</v>
      </c>
      <c r="D79" s="3">
        <v>13</v>
      </c>
      <c r="E79" s="3">
        <v>150</v>
      </c>
      <c r="F79" s="4" t="s">
        <v>35</v>
      </c>
      <c r="G79" s="3">
        <v>535</v>
      </c>
      <c r="H79" s="2">
        <f>G79/1000000</f>
        <v>5.3499999999999999E-4</v>
      </c>
      <c r="I79" s="2">
        <f>((H79*12.011)/24.15)*0.015</f>
        <v>3.9912329192546584E-6</v>
      </c>
      <c r="J79" s="2">
        <f t="shared" si="1"/>
        <v>3.9912329192546584E-3</v>
      </c>
    </row>
    <row r="80" spans="1:10" ht="18" x14ac:dyDescent="0.35">
      <c r="A80" s="4" t="s">
        <v>36</v>
      </c>
      <c r="B80" s="3">
        <v>2</v>
      </c>
      <c r="C80" s="3" t="s">
        <v>14</v>
      </c>
      <c r="D80" s="3">
        <v>52</v>
      </c>
      <c r="E80" s="3">
        <v>15</v>
      </c>
      <c r="F80" s="4" t="s">
        <v>35</v>
      </c>
      <c r="G80" s="3">
        <v>496</v>
      </c>
      <c r="H80" s="2">
        <f>G80/1000000</f>
        <v>4.9600000000000002E-4</v>
      </c>
      <c r="I80" s="2">
        <f>((H80*12.011)/24.15)*0.015</f>
        <v>3.7002832298136649E-6</v>
      </c>
      <c r="J80" s="2">
        <f t="shared" si="1"/>
        <v>3.700283229813665E-3</v>
      </c>
    </row>
    <row r="81" spans="1:13" ht="18" x14ac:dyDescent="0.35">
      <c r="A81" s="4" t="s">
        <v>36</v>
      </c>
      <c r="B81" s="5">
        <v>2</v>
      </c>
      <c r="C81" s="5" t="s">
        <v>28</v>
      </c>
      <c r="D81" s="5">
        <v>52</v>
      </c>
      <c r="E81" s="5">
        <v>150</v>
      </c>
      <c r="F81" s="6" t="s">
        <v>35</v>
      </c>
      <c r="G81" s="3">
        <v>500</v>
      </c>
      <c r="H81" s="2">
        <f>G81/1000000</f>
        <v>5.0000000000000001E-4</v>
      </c>
      <c r="I81" s="2">
        <f>((H81*12.011)/24.15)*0.015</f>
        <v>3.7301242236024843E-6</v>
      </c>
      <c r="J81" s="2">
        <f t="shared" si="1"/>
        <v>3.7301242236024842E-3</v>
      </c>
    </row>
    <row r="82" spans="1:13" ht="18" x14ac:dyDescent="0.35">
      <c r="A82" s="4" t="s">
        <v>43</v>
      </c>
      <c r="B82" s="3">
        <v>72</v>
      </c>
      <c r="C82" s="3" t="s">
        <v>10</v>
      </c>
      <c r="D82" s="3">
        <v>11</v>
      </c>
      <c r="E82" s="3">
        <v>15</v>
      </c>
      <c r="F82" s="4" t="s">
        <v>7</v>
      </c>
      <c r="G82" s="3">
        <v>642</v>
      </c>
      <c r="H82" s="2">
        <f>G82/1000000</f>
        <v>6.4199999999999999E-4</v>
      </c>
      <c r="I82" s="2">
        <f>((H82*12.011)/24.15)*0.015</f>
        <v>4.7894795031055898E-6</v>
      </c>
      <c r="J82" s="2">
        <f t="shared" si="1"/>
        <v>4.7894795031055894E-3</v>
      </c>
      <c r="K82" s="2">
        <f>SUM(I2,I12,I22,I32,I42,I52,I62,I72,I82)</f>
        <v>4.3433566459627329E-5</v>
      </c>
      <c r="M82" s="2" t="e">
        <f>SUM(#REF!,#REF!,#REF!,#REF!,#REF!,#REF!,#REF!,#REF!,#REF!)*0.001</f>
        <v>#REF!</v>
      </c>
    </row>
    <row r="83" spans="1:13" ht="18" x14ac:dyDescent="0.35">
      <c r="A83" s="4" t="s">
        <v>43</v>
      </c>
      <c r="B83" s="3">
        <v>72</v>
      </c>
      <c r="C83" s="3" t="s">
        <v>24</v>
      </c>
      <c r="D83" s="3">
        <v>11</v>
      </c>
      <c r="E83" s="3">
        <v>150</v>
      </c>
      <c r="F83" s="4" t="s">
        <v>7</v>
      </c>
      <c r="G83" s="3">
        <v>1094</v>
      </c>
      <c r="H83" s="2">
        <f>G83/1000000</f>
        <v>1.0939999999999999E-3</v>
      </c>
      <c r="I83" s="2">
        <f>((H83*12.011)/24.15)*0.015</f>
        <v>8.1615118012422341E-6</v>
      </c>
      <c r="J83" s="2">
        <f t="shared" si="1"/>
        <v>8.1615118012422338E-3</v>
      </c>
    </row>
    <row r="84" spans="1:13" ht="18" x14ac:dyDescent="0.35">
      <c r="A84" s="4" t="s">
        <v>37</v>
      </c>
      <c r="B84" s="3">
        <v>4</v>
      </c>
      <c r="C84" s="3" t="s">
        <v>12</v>
      </c>
      <c r="D84" s="3">
        <v>26</v>
      </c>
      <c r="E84" s="3">
        <v>15</v>
      </c>
      <c r="F84" s="4" t="s">
        <v>5</v>
      </c>
      <c r="G84" s="3">
        <v>483</v>
      </c>
      <c r="H84" s="2">
        <f>G84/1000000</f>
        <v>4.8299999999999998E-4</v>
      </c>
      <c r="I84" s="2">
        <f>((H84*12.011)/24.15)*0.015</f>
        <v>3.6032999999999999E-6</v>
      </c>
      <c r="J84" s="2">
        <f t="shared" si="1"/>
        <v>3.6032999999999998E-3</v>
      </c>
    </row>
    <row r="85" spans="1:13" ht="18" x14ac:dyDescent="0.35">
      <c r="A85" s="4" t="s">
        <v>37</v>
      </c>
      <c r="B85" s="3">
        <v>4</v>
      </c>
      <c r="C85" s="3" t="s">
        <v>26</v>
      </c>
      <c r="D85" s="3">
        <v>26</v>
      </c>
      <c r="E85" s="3">
        <v>150</v>
      </c>
      <c r="F85" s="4" t="s">
        <v>5</v>
      </c>
      <c r="G85" s="3">
        <v>461</v>
      </c>
      <c r="H85" s="2">
        <f>G85/1000000</f>
        <v>4.6099999999999998E-4</v>
      </c>
      <c r="I85" s="2">
        <f>((H85*12.011)/24.15)*0.015</f>
        <v>3.4391745341614904E-6</v>
      </c>
      <c r="J85" s="2">
        <f t="shared" si="1"/>
        <v>3.4391745341614904E-3</v>
      </c>
    </row>
    <row r="86" spans="1:13" ht="18" x14ac:dyDescent="0.35">
      <c r="A86" s="4" t="s">
        <v>37</v>
      </c>
      <c r="B86" s="3">
        <v>4</v>
      </c>
      <c r="C86" s="3" t="s">
        <v>13</v>
      </c>
      <c r="D86" s="3">
        <v>34</v>
      </c>
      <c r="E86" s="3">
        <v>15</v>
      </c>
      <c r="F86" s="4" t="s">
        <v>5</v>
      </c>
      <c r="G86" s="3">
        <v>517</v>
      </c>
      <c r="H86" s="2">
        <f>G86/1000000</f>
        <v>5.1699999999999999E-4</v>
      </c>
      <c r="I86" s="2">
        <f>((H86*12.011)/24.15)*0.015</f>
        <v>3.8569484472049688E-6</v>
      </c>
      <c r="J86" s="2">
        <f t="shared" si="1"/>
        <v>3.8569484472049686E-3</v>
      </c>
    </row>
    <row r="87" spans="1:13" ht="18" x14ac:dyDescent="0.35">
      <c r="A87" s="4" t="s">
        <v>37</v>
      </c>
      <c r="B87" s="3">
        <v>4</v>
      </c>
      <c r="C87" s="3" t="s">
        <v>27</v>
      </c>
      <c r="D87" s="3">
        <v>34</v>
      </c>
      <c r="E87" s="3">
        <v>150</v>
      </c>
      <c r="F87" s="4" t="s">
        <v>5</v>
      </c>
      <c r="G87" s="3">
        <v>489</v>
      </c>
      <c r="H87" s="2">
        <f>G87/1000000</f>
        <v>4.8899999999999996E-4</v>
      </c>
      <c r="I87" s="2">
        <f>((H87*12.011)/24.15)*0.015</f>
        <v>3.6480614906832292E-6</v>
      </c>
      <c r="J87" s="2">
        <f t="shared" si="1"/>
        <v>3.648061490683229E-3</v>
      </c>
    </row>
    <row r="88" spans="1:13" ht="18" x14ac:dyDescent="0.35">
      <c r="A88" s="4" t="s">
        <v>37</v>
      </c>
      <c r="B88" s="3">
        <v>4</v>
      </c>
      <c r="C88" s="3" t="s">
        <v>11</v>
      </c>
      <c r="D88" s="3">
        <v>13</v>
      </c>
      <c r="E88" s="3">
        <v>15</v>
      </c>
      <c r="F88" s="4" t="s">
        <v>5</v>
      </c>
      <c r="G88" s="3">
        <v>528</v>
      </c>
      <c r="H88" s="2">
        <f>G88/1000000</f>
        <v>5.2800000000000004E-4</v>
      </c>
      <c r="I88" s="2">
        <f>((H88*12.011)/24.15)*0.015</f>
        <v>3.9390111801242235E-6</v>
      </c>
      <c r="J88" s="2">
        <f t="shared" si="1"/>
        <v>3.9390111801242238E-3</v>
      </c>
    </row>
    <row r="89" spans="1:13" ht="18" x14ac:dyDescent="0.35">
      <c r="A89" s="4" t="s">
        <v>37</v>
      </c>
      <c r="B89" s="3">
        <v>4</v>
      </c>
      <c r="C89" s="3" t="s">
        <v>25</v>
      </c>
      <c r="D89" s="3">
        <v>13</v>
      </c>
      <c r="E89" s="3">
        <v>150</v>
      </c>
      <c r="F89" s="4" t="s">
        <v>5</v>
      </c>
      <c r="G89" s="3">
        <v>554</v>
      </c>
      <c r="H89" s="2">
        <f>G89/1000000</f>
        <v>5.5400000000000002E-4</v>
      </c>
      <c r="I89" s="2">
        <f>((H89*12.011)/24.15)*0.015</f>
        <v>4.1329776397515528E-6</v>
      </c>
      <c r="J89" s="2">
        <f t="shared" si="1"/>
        <v>4.1329776397515524E-3</v>
      </c>
    </row>
    <row r="90" spans="1:13" ht="18" x14ac:dyDescent="0.35">
      <c r="A90" s="4" t="s">
        <v>37</v>
      </c>
      <c r="B90" s="3">
        <v>4</v>
      </c>
      <c r="C90" s="3" t="s">
        <v>14</v>
      </c>
      <c r="D90" s="3">
        <v>52</v>
      </c>
      <c r="E90" s="3">
        <v>15</v>
      </c>
      <c r="F90" s="4" t="s">
        <v>5</v>
      </c>
      <c r="G90" s="3">
        <v>493</v>
      </c>
      <c r="H90" s="2">
        <f>G90/1000000</f>
        <v>4.9299999999999995E-4</v>
      </c>
      <c r="I90" s="2">
        <f>((H90*12.011)/24.15)*0.015</f>
        <v>3.677902484472049E-6</v>
      </c>
      <c r="J90" s="2">
        <f t="shared" si="1"/>
        <v>3.6779024844720491E-3</v>
      </c>
    </row>
    <row r="91" spans="1:13" ht="18" x14ac:dyDescent="0.35">
      <c r="A91" s="4" t="s">
        <v>37</v>
      </c>
      <c r="B91" s="3">
        <v>4</v>
      </c>
      <c r="C91" s="3" t="s">
        <v>28</v>
      </c>
      <c r="D91" s="3">
        <v>52</v>
      </c>
      <c r="E91" s="3">
        <v>150</v>
      </c>
      <c r="F91" s="4" t="s">
        <v>5</v>
      </c>
      <c r="G91" s="3">
        <v>508</v>
      </c>
      <c r="H91" s="2">
        <f>G91/1000000</f>
        <v>5.0799999999999999E-4</v>
      </c>
      <c r="I91" s="2">
        <f>((H91*12.011)/24.15)*0.015</f>
        <v>3.7898062111801244E-6</v>
      </c>
      <c r="J91" s="2">
        <f t="shared" si="1"/>
        <v>3.7898062111801243E-3</v>
      </c>
    </row>
    <row r="92" spans="1:13" ht="18" x14ac:dyDescent="0.35">
      <c r="A92" s="4" t="s">
        <v>33</v>
      </c>
      <c r="B92" s="3">
        <v>0</v>
      </c>
      <c r="C92" s="3" t="s">
        <v>10</v>
      </c>
      <c r="D92" s="3">
        <v>11</v>
      </c>
      <c r="E92" s="3">
        <v>15</v>
      </c>
      <c r="F92" s="4" t="s">
        <v>5</v>
      </c>
      <c r="G92" s="3">
        <v>525</v>
      </c>
      <c r="H92" s="2">
        <f>G92/1000000</f>
        <v>5.2499999999999997E-4</v>
      </c>
      <c r="I92" s="2">
        <f>((H92*12.011)/24.15)*0.015</f>
        <v>3.9166304347826084E-6</v>
      </c>
      <c r="J92" s="2">
        <f t="shared" si="1"/>
        <v>3.9166304347826083E-3</v>
      </c>
    </row>
    <row r="93" spans="1:13" ht="18" x14ac:dyDescent="0.35">
      <c r="A93" s="4" t="s">
        <v>33</v>
      </c>
      <c r="B93" s="3">
        <v>0</v>
      </c>
      <c r="C93" s="3" t="s">
        <v>24</v>
      </c>
      <c r="D93" s="3">
        <v>11</v>
      </c>
      <c r="E93" s="3">
        <v>150</v>
      </c>
      <c r="F93" s="4" t="s">
        <v>5</v>
      </c>
      <c r="G93" s="3">
        <v>481</v>
      </c>
      <c r="H93" s="2">
        <f>G93/1000000</f>
        <v>4.8099999999999998E-4</v>
      </c>
      <c r="I93" s="2">
        <f>((H93*12.011)/24.15)*0.015</f>
        <v>3.5883795031055895E-6</v>
      </c>
      <c r="J93" s="2">
        <f t="shared" si="1"/>
        <v>3.5883795031055894E-3</v>
      </c>
    </row>
    <row r="94" spans="1:13" ht="18" x14ac:dyDescent="0.35">
      <c r="A94" s="4" t="s">
        <v>37</v>
      </c>
      <c r="B94" s="3">
        <v>4</v>
      </c>
      <c r="C94" s="3" t="s">
        <v>12</v>
      </c>
      <c r="D94" s="3">
        <v>26</v>
      </c>
      <c r="E94" s="3">
        <v>15</v>
      </c>
      <c r="F94" s="4" t="s">
        <v>34</v>
      </c>
      <c r="G94" s="3">
        <v>560</v>
      </c>
      <c r="H94" s="2">
        <f>G94/1000000</f>
        <v>5.5999999999999995E-4</v>
      </c>
      <c r="I94" s="2">
        <f>((H94*12.011)/24.15)*0.015</f>
        <v>4.1777391304347821E-6</v>
      </c>
      <c r="J94" s="2">
        <f t="shared" si="1"/>
        <v>4.1777391304347825E-3</v>
      </c>
    </row>
    <row r="95" spans="1:13" ht="18" x14ac:dyDescent="0.35">
      <c r="A95" s="4" t="s">
        <v>37</v>
      </c>
      <c r="B95" s="3">
        <v>4</v>
      </c>
      <c r="C95" s="3" t="s">
        <v>26</v>
      </c>
      <c r="D95" s="3">
        <v>26</v>
      </c>
      <c r="E95" s="3">
        <v>150</v>
      </c>
      <c r="F95" s="4" t="s">
        <v>34</v>
      </c>
      <c r="G95" s="3">
        <v>656</v>
      </c>
      <c r="H95" s="2">
        <f>G95/1000000</f>
        <v>6.5600000000000001E-4</v>
      </c>
      <c r="I95" s="2">
        <f>((H95*12.011)/24.15)*0.015</f>
        <v>4.8939229813664596E-6</v>
      </c>
      <c r="J95" s="2">
        <f t="shared" si="1"/>
        <v>4.8939229813664597E-3</v>
      </c>
    </row>
    <row r="96" spans="1:13" ht="18" x14ac:dyDescent="0.35">
      <c r="A96" s="4" t="s">
        <v>37</v>
      </c>
      <c r="B96" s="3">
        <v>4</v>
      </c>
      <c r="C96" s="3" t="s">
        <v>13</v>
      </c>
      <c r="D96" s="3">
        <v>34</v>
      </c>
      <c r="E96" s="3">
        <v>15</v>
      </c>
      <c r="F96" s="4" t="s">
        <v>34</v>
      </c>
      <c r="G96" s="3">
        <v>562</v>
      </c>
      <c r="H96" s="2">
        <f>G96/1000000</f>
        <v>5.62E-4</v>
      </c>
      <c r="I96" s="2">
        <f>((H96*12.011)/24.15)*0.015</f>
        <v>4.1926596273291925E-6</v>
      </c>
      <c r="J96" s="2">
        <f t="shared" si="1"/>
        <v>4.1926596273291926E-3</v>
      </c>
    </row>
    <row r="97" spans="1:10" ht="18" x14ac:dyDescent="0.35">
      <c r="A97" s="4" t="s">
        <v>37</v>
      </c>
      <c r="B97" s="3">
        <v>4</v>
      </c>
      <c r="C97" s="3" t="s">
        <v>27</v>
      </c>
      <c r="D97" s="3">
        <v>34</v>
      </c>
      <c r="E97" s="3">
        <v>150</v>
      </c>
      <c r="F97" s="4" t="s">
        <v>34</v>
      </c>
      <c r="G97" s="3">
        <v>604</v>
      </c>
      <c r="H97" s="2">
        <f>G97/1000000</f>
        <v>6.0400000000000004E-4</v>
      </c>
      <c r="I97" s="2">
        <f>((H97*12.011)/24.15)*0.015</f>
        <v>4.5059900621118019E-6</v>
      </c>
      <c r="J97" s="2">
        <f t="shared" si="1"/>
        <v>4.5059900621118015E-3</v>
      </c>
    </row>
    <row r="98" spans="1:10" ht="18" x14ac:dyDescent="0.35">
      <c r="A98" s="4" t="s">
        <v>37</v>
      </c>
      <c r="B98" s="3">
        <v>4</v>
      </c>
      <c r="C98" s="3" t="s">
        <v>11</v>
      </c>
      <c r="D98" s="3">
        <v>13</v>
      </c>
      <c r="E98" s="3">
        <v>15</v>
      </c>
      <c r="F98" s="4" t="s">
        <v>34</v>
      </c>
      <c r="G98" s="3">
        <v>580</v>
      </c>
      <c r="H98" s="2">
        <f>G98/1000000</f>
        <v>5.8E-4</v>
      </c>
      <c r="I98" s="2">
        <f>((H98*12.011)/24.15)*0.015</f>
        <v>4.3269440993788821E-6</v>
      </c>
      <c r="J98" s="2">
        <f t="shared" si="1"/>
        <v>4.326944099378882E-3</v>
      </c>
    </row>
    <row r="99" spans="1:10" ht="18" x14ac:dyDescent="0.35">
      <c r="A99" s="4" t="s">
        <v>37</v>
      </c>
      <c r="B99" s="3">
        <v>4</v>
      </c>
      <c r="C99" s="3" t="s">
        <v>25</v>
      </c>
      <c r="D99" s="3">
        <v>13</v>
      </c>
      <c r="E99" s="3">
        <v>150</v>
      </c>
      <c r="F99" s="4" t="s">
        <v>34</v>
      </c>
      <c r="G99" s="3">
        <v>578</v>
      </c>
      <c r="H99" s="2">
        <f>G99/1000000</f>
        <v>5.7799999999999995E-4</v>
      </c>
      <c r="I99" s="2">
        <f>((H99*12.011)/24.15)*0.015</f>
        <v>4.3120236024844717E-6</v>
      </c>
      <c r="J99" s="2">
        <f t="shared" si="1"/>
        <v>4.3120236024844719E-3</v>
      </c>
    </row>
    <row r="100" spans="1:10" ht="18" x14ac:dyDescent="0.35">
      <c r="A100" s="4" t="s">
        <v>37</v>
      </c>
      <c r="B100" s="3">
        <v>4</v>
      </c>
      <c r="C100" s="3" t="s">
        <v>14</v>
      </c>
      <c r="D100" s="3">
        <v>52</v>
      </c>
      <c r="E100" s="3">
        <v>15</v>
      </c>
      <c r="F100" s="4" t="s">
        <v>34</v>
      </c>
      <c r="G100" s="3">
        <v>571</v>
      </c>
      <c r="H100" s="2">
        <f>G100/1000000</f>
        <v>5.71E-4</v>
      </c>
      <c r="I100" s="2">
        <f>((H100*12.011)/24.15)*0.015</f>
        <v>4.2598018633540368E-6</v>
      </c>
      <c r="J100" s="2">
        <f t="shared" si="1"/>
        <v>4.2598018633540373E-3</v>
      </c>
    </row>
    <row r="101" spans="1:10" ht="18" x14ac:dyDescent="0.35">
      <c r="A101" s="4" t="s">
        <v>37</v>
      </c>
      <c r="B101" s="3">
        <v>4</v>
      </c>
      <c r="C101" s="3" t="s">
        <v>28</v>
      </c>
      <c r="D101" s="3">
        <v>52</v>
      </c>
      <c r="E101" s="3">
        <v>150</v>
      </c>
      <c r="F101" s="4" t="s">
        <v>34</v>
      </c>
      <c r="G101" s="3">
        <v>617</v>
      </c>
      <c r="H101" s="2">
        <f>G101/1000000</f>
        <v>6.1700000000000004E-4</v>
      </c>
      <c r="I101" s="2">
        <f>((H101*12.011)/24.15)*0.015</f>
        <v>4.6029732919254661E-6</v>
      </c>
      <c r="J101" s="2">
        <f t="shared" si="1"/>
        <v>4.6029732919254662E-3</v>
      </c>
    </row>
    <row r="102" spans="1:10" ht="18" x14ac:dyDescent="0.35">
      <c r="A102" s="4" t="s">
        <v>36</v>
      </c>
      <c r="B102" s="3">
        <v>2</v>
      </c>
      <c r="C102" s="3" t="s">
        <v>10</v>
      </c>
      <c r="D102" s="3">
        <v>11</v>
      </c>
      <c r="E102" s="3">
        <v>15</v>
      </c>
      <c r="F102" s="4" t="s">
        <v>5</v>
      </c>
      <c r="G102" s="3">
        <v>534</v>
      </c>
      <c r="H102" s="2">
        <f>G102/1000000</f>
        <v>5.3399999999999997E-4</v>
      </c>
      <c r="I102" s="2">
        <f>((H102*12.011)/24.15)*0.015</f>
        <v>3.9837726708074528E-6</v>
      </c>
      <c r="J102" s="2">
        <f t="shared" si="1"/>
        <v>3.983772670807453E-3</v>
      </c>
    </row>
    <row r="103" spans="1:10" ht="18" x14ac:dyDescent="0.35">
      <c r="A103" s="4" t="s">
        <v>36</v>
      </c>
      <c r="B103" s="3">
        <v>2</v>
      </c>
      <c r="C103" s="3" t="s">
        <v>24</v>
      </c>
      <c r="D103" s="3">
        <v>11</v>
      </c>
      <c r="E103" s="3">
        <v>150</v>
      </c>
      <c r="F103" s="4" t="s">
        <v>5</v>
      </c>
      <c r="G103" s="3">
        <v>464</v>
      </c>
      <c r="H103" s="2">
        <f>G103/1000000</f>
        <v>4.64E-4</v>
      </c>
      <c r="I103" s="2">
        <f>((H103*12.011)/24.15)*0.015</f>
        <v>3.4615552795031055E-6</v>
      </c>
      <c r="J103" s="2">
        <f t="shared" si="1"/>
        <v>3.4615552795031054E-3</v>
      </c>
    </row>
    <row r="104" spans="1:10" ht="18" x14ac:dyDescent="0.35">
      <c r="A104" s="4" t="s">
        <v>37</v>
      </c>
      <c r="B104" s="3">
        <v>4</v>
      </c>
      <c r="C104" s="3" t="s">
        <v>12</v>
      </c>
      <c r="D104" s="3">
        <v>26</v>
      </c>
      <c r="E104" s="3">
        <v>15</v>
      </c>
      <c r="F104" s="4" t="s">
        <v>7</v>
      </c>
      <c r="G104" s="3">
        <v>657</v>
      </c>
      <c r="H104" s="2">
        <f>G104/1000000</f>
        <v>6.5700000000000003E-4</v>
      </c>
      <c r="I104" s="2">
        <f>((H104*12.011)/24.15)*0.015</f>
        <v>4.9013832298136652E-6</v>
      </c>
      <c r="J104" s="2">
        <f t="shared" si="1"/>
        <v>4.9013832298136651E-3</v>
      </c>
    </row>
    <row r="105" spans="1:10" ht="18" x14ac:dyDescent="0.35">
      <c r="A105" s="4" t="s">
        <v>37</v>
      </c>
      <c r="B105" s="3">
        <v>4</v>
      </c>
      <c r="C105" s="3" t="s">
        <v>26</v>
      </c>
      <c r="D105" s="3">
        <v>26</v>
      </c>
      <c r="E105" s="3">
        <v>150</v>
      </c>
      <c r="F105" s="4" t="s">
        <v>7</v>
      </c>
      <c r="G105" s="3">
        <v>784</v>
      </c>
      <c r="H105" s="2">
        <f>G105/1000000</f>
        <v>7.8399999999999997E-4</v>
      </c>
      <c r="I105" s="2">
        <f>((H105*12.011)/24.15)*0.015</f>
        <v>5.8488347826086948E-6</v>
      </c>
      <c r="J105" s="2">
        <f t="shared" si="1"/>
        <v>5.8488347826086947E-3</v>
      </c>
    </row>
    <row r="106" spans="1:10" ht="18" x14ac:dyDescent="0.35">
      <c r="A106" s="4" t="s">
        <v>37</v>
      </c>
      <c r="B106" s="3">
        <v>4</v>
      </c>
      <c r="C106" s="3" t="s">
        <v>13</v>
      </c>
      <c r="D106" s="3">
        <v>34</v>
      </c>
      <c r="E106" s="3">
        <v>15</v>
      </c>
      <c r="F106" s="4" t="s">
        <v>7</v>
      </c>
      <c r="G106" s="3">
        <v>770</v>
      </c>
      <c r="H106" s="2">
        <f>G106/1000000</f>
        <v>7.6999999999999996E-4</v>
      </c>
      <c r="I106" s="2">
        <f>((H106*12.011)/24.15)*0.015</f>
        <v>5.7443913043478258E-6</v>
      </c>
      <c r="J106" s="2">
        <f t="shared" si="1"/>
        <v>5.7443913043478262E-3</v>
      </c>
    </row>
    <row r="107" spans="1:10" ht="18" x14ac:dyDescent="0.35">
      <c r="A107" s="4" t="s">
        <v>37</v>
      </c>
      <c r="B107" s="3">
        <v>4</v>
      </c>
      <c r="C107" s="3" t="s">
        <v>27</v>
      </c>
      <c r="D107" s="3">
        <v>34</v>
      </c>
      <c r="E107" s="3">
        <v>150</v>
      </c>
      <c r="F107" s="4" t="s">
        <v>7</v>
      </c>
      <c r="G107" s="3">
        <v>751</v>
      </c>
      <c r="H107" s="2">
        <f>G107/1000000</f>
        <v>7.5100000000000004E-4</v>
      </c>
      <c r="I107" s="2">
        <f>((H107*12.011)/24.15)*0.015</f>
        <v>5.6026465838509315E-6</v>
      </c>
      <c r="J107" s="2">
        <f t="shared" si="1"/>
        <v>5.6026465838509313E-3</v>
      </c>
    </row>
    <row r="108" spans="1:10" ht="18" x14ac:dyDescent="0.35">
      <c r="A108" s="4" t="s">
        <v>37</v>
      </c>
      <c r="B108" s="3">
        <v>4</v>
      </c>
      <c r="C108" s="3" t="s">
        <v>11</v>
      </c>
      <c r="D108" s="3">
        <v>13</v>
      </c>
      <c r="E108" s="3">
        <v>15</v>
      </c>
      <c r="F108" s="4" t="s">
        <v>7</v>
      </c>
      <c r="G108" s="3">
        <v>702</v>
      </c>
      <c r="H108" s="2">
        <f>G108/1000000</f>
        <v>7.0200000000000004E-4</v>
      </c>
      <c r="I108" s="2">
        <f>((H108*12.011)/24.15)*0.015</f>
        <v>5.237094409937888E-6</v>
      </c>
      <c r="J108" s="2">
        <f t="shared" si="1"/>
        <v>5.2370944099378878E-3</v>
      </c>
    </row>
    <row r="109" spans="1:10" ht="18" x14ac:dyDescent="0.35">
      <c r="A109" s="4" t="s">
        <v>37</v>
      </c>
      <c r="B109" s="3">
        <v>4</v>
      </c>
      <c r="C109" s="3" t="s">
        <v>25</v>
      </c>
      <c r="D109" s="3">
        <v>13</v>
      </c>
      <c r="E109" s="3">
        <v>150</v>
      </c>
      <c r="F109" s="4" t="s">
        <v>7</v>
      </c>
      <c r="G109" s="3">
        <v>562</v>
      </c>
      <c r="H109" s="2">
        <f>G109/1000000</f>
        <v>5.62E-4</v>
      </c>
      <c r="I109" s="2">
        <f>((H109*12.011)/24.15)*0.015</f>
        <v>4.1926596273291925E-6</v>
      </c>
      <c r="J109" s="2">
        <f t="shared" si="1"/>
        <v>4.1926596273291926E-3</v>
      </c>
    </row>
    <row r="110" spans="1:10" ht="18" x14ac:dyDescent="0.35">
      <c r="A110" s="4" t="s">
        <v>37</v>
      </c>
      <c r="B110" s="3">
        <v>4</v>
      </c>
      <c r="C110" s="3" t="s">
        <v>14</v>
      </c>
      <c r="D110" s="3">
        <v>52</v>
      </c>
      <c r="E110" s="3">
        <v>15</v>
      </c>
      <c r="F110" s="4" t="s">
        <v>7</v>
      </c>
      <c r="G110" s="3">
        <v>564</v>
      </c>
      <c r="H110" s="2">
        <f>G110/1000000</f>
        <v>5.6400000000000005E-4</v>
      </c>
      <c r="I110" s="2">
        <f>((H110*12.011)/24.15)*0.015</f>
        <v>4.2075801242236028E-6</v>
      </c>
      <c r="J110" s="2">
        <f t="shared" si="1"/>
        <v>4.2075801242236026E-3</v>
      </c>
    </row>
    <row r="111" spans="1:10" ht="18" x14ac:dyDescent="0.35">
      <c r="A111" s="4" t="s">
        <v>37</v>
      </c>
      <c r="B111" s="3">
        <v>4</v>
      </c>
      <c r="C111" s="3" t="s">
        <v>28</v>
      </c>
      <c r="D111" s="3">
        <v>52</v>
      </c>
      <c r="E111" s="3">
        <v>150</v>
      </c>
      <c r="F111" s="4" t="s">
        <v>7</v>
      </c>
      <c r="G111" s="3">
        <v>550</v>
      </c>
      <c r="H111" s="2">
        <f>G111/1000000</f>
        <v>5.5000000000000003E-4</v>
      </c>
      <c r="I111" s="2">
        <f>((H111*12.011)/24.15)*0.015</f>
        <v>4.1031366459627321E-6</v>
      </c>
      <c r="J111" s="2">
        <f t="shared" si="1"/>
        <v>4.1031366459627324E-3</v>
      </c>
    </row>
    <row r="112" spans="1:10" ht="18" x14ac:dyDescent="0.35">
      <c r="A112" s="4" t="s">
        <v>37</v>
      </c>
      <c r="B112" s="3">
        <v>4</v>
      </c>
      <c r="C112" s="3" t="s">
        <v>10</v>
      </c>
      <c r="D112" s="3">
        <v>11</v>
      </c>
      <c r="E112" s="3">
        <v>15</v>
      </c>
      <c r="F112" s="4" t="s">
        <v>5</v>
      </c>
      <c r="G112" s="3">
        <v>430</v>
      </c>
      <c r="H112" s="2">
        <f>G112/1000000</f>
        <v>4.2999999999999999E-4</v>
      </c>
      <c r="I112" s="2">
        <f>((H112*12.011)/24.15)*0.015</f>
        <v>3.2079068322981366E-6</v>
      </c>
      <c r="J112" s="2">
        <f t="shared" si="1"/>
        <v>3.2079068322981366E-3</v>
      </c>
    </row>
    <row r="113" spans="1:10" ht="18" x14ac:dyDescent="0.35">
      <c r="A113" s="4" t="s">
        <v>37</v>
      </c>
      <c r="B113" s="3">
        <v>4</v>
      </c>
      <c r="C113" s="3" t="s">
        <v>24</v>
      </c>
      <c r="D113" s="3">
        <v>11</v>
      </c>
      <c r="E113" s="3">
        <v>150</v>
      </c>
      <c r="F113" s="4" t="s">
        <v>5</v>
      </c>
      <c r="G113" s="3">
        <v>480</v>
      </c>
      <c r="H113" s="2">
        <f>G113/1000000</f>
        <v>4.8000000000000001E-4</v>
      </c>
      <c r="I113" s="2">
        <f>((H113*12.011)/24.15)*0.015</f>
        <v>3.5809192546583848E-6</v>
      </c>
      <c r="J113" s="2">
        <f t="shared" si="1"/>
        <v>3.5809192546583848E-3</v>
      </c>
    </row>
    <row r="114" spans="1:10" ht="18" x14ac:dyDescent="0.35">
      <c r="A114" s="4" t="s">
        <v>37</v>
      </c>
      <c r="B114" s="3">
        <v>4</v>
      </c>
      <c r="C114" s="3" t="s">
        <v>12</v>
      </c>
      <c r="D114" s="3">
        <v>26</v>
      </c>
      <c r="E114" s="3">
        <v>15</v>
      </c>
      <c r="F114" s="4" t="s">
        <v>35</v>
      </c>
      <c r="G114" s="3">
        <v>501</v>
      </c>
      <c r="H114" s="2">
        <f>G114/1000000</f>
        <v>5.0100000000000003E-4</v>
      </c>
      <c r="I114" s="2">
        <f>((H114*12.011)/24.15)*0.015</f>
        <v>3.7375844720496899E-6</v>
      </c>
      <c r="J114" s="2">
        <f t="shared" si="1"/>
        <v>3.7375844720496901E-3</v>
      </c>
    </row>
    <row r="115" spans="1:10" ht="18" x14ac:dyDescent="0.35">
      <c r="A115" s="4" t="s">
        <v>37</v>
      </c>
      <c r="B115" s="3">
        <v>4</v>
      </c>
      <c r="C115" s="3" t="s">
        <v>26</v>
      </c>
      <c r="D115" s="3">
        <v>26</v>
      </c>
      <c r="E115" s="3">
        <v>150</v>
      </c>
      <c r="F115" s="4" t="s">
        <v>35</v>
      </c>
      <c r="G115" s="3">
        <v>510</v>
      </c>
      <c r="H115" s="2">
        <f>G115/1000000</f>
        <v>5.1000000000000004E-4</v>
      </c>
      <c r="I115" s="2">
        <f>((H115*12.011)/24.15)*0.015</f>
        <v>3.8047267080745339E-6</v>
      </c>
      <c r="J115" s="2">
        <f t="shared" si="1"/>
        <v>3.8047267080745339E-3</v>
      </c>
    </row>
    <row r="116" spans="1:10" ht="18" x14ac:dyDescent="0.35">
      <c r="A116" s="4" t="s">
        <v>37</v>
      </c>
      <c r="B116" s="3">
        <v>4</v>
      </c>
      <c r="C116" s="3" t="s">
        <v>13</v>
      </c>
      <c r="D116" s="3">
        <v>34</v>
      </c>
      <c r="E116" s="3">
        <v>15</v>
      </c>
      <c r="F116" s="4" t="s">
        <v>35</v>
      </c>
      <c r="G116" s="3">
        <v>521</v>
      </c>
      <c r="H116" s="2">
        <f>G116/1000000</f>
        <v>5.2099999999999998E-4</v>
      </c>
      <c r="I116" s="2">
        <f>((H116*12.011)/24.15)*0.015</f>
        <v>3.8867894409937878E-6</v>
      </c>
      <c r="J116" s="2">
        <f t="shared" si="1"/>
        <v>3.8867894409937878E-3</v>
      </c>
    </row>
    <row r="117" spans="1:10" ht="18" x14ac:dyDescent="0.35">
      <c r="A117" s="4" t="s">
        <v>37</v>
      </c>
      <c r="B117" s="3">
        <v>4</v>
      </c>
      <c r="C117" s="3" t="s">
        <v>27</v>
      </c>
      <c r="D117" s="3">
        <v>34</v>
      </c>
      <c r="E117" s="3">
        <v>150</v>
      </c>
      <c r="F117" s="4" t="s">
        <v>35</v>
      </c>
      <c r="G117" s="3">
        <v>515</v>
      </c>
      <c r="H117" s="2">
        <f>G117/1000000</f>
        <v>5.1500000000000005E-4</v>
      </c>
      <c r="I117" s="2">
        <f>((H117*12.011)/24.15)*0.015</f>
        <v>3.8420279503105585E-6</v>
      </c>
      <c r="J117" s="2">
        <f t="shared" si="1"/>
        <v>3.8420279503105586E-3</v>
      </c>
    </row>
    <row r="118" spans="1:10" ht="18" x14ac:dyDescent="0.35">
      <c r="A118" s="4" t="s">
        <v>37</v>
      </c>
      <c r="B118" s="3">
        <v>4</v>
      </c>
      <c r="C118" s="3" t="s">
        <v>11</v>
      </c>
      <c r="D118" s="3">
        <v>13</v>
      </c>
      <c r="E118" s="3">
        <v>15</v>
      </c>
      <c r="F118" s="4" t="s">
        <v>35</v>
      </c>
      <c r="G118" s="3">
        <v>530</v>
      </c>
      <c r="H118" s="2">
        <f>G118/1000000</f>
        <v>5.2999999999999998E-4</v>
      </c>
      <c r="I118" s="2">
        <f>((H118*12.011)/24.15)*0.015</f>
        <v>3.953931677018633E-6</v>
      </c>
      <c r="J118" s="2">
        <f t="shared" si="1"/>
        <v>3.9539316770186329E-3</v>
      </c>
    </row>
    <row r="119" spans="1:10" ht="18" x14ac:dyDescent="0.35">
      <c r="A119" s="4" t="s">
        <v>37</v>
      </c>
      <c r="B119" s="3">
        <v>4</v>
      </c>
      <c r="C119" s="3" t="s">
        <v>25</v>
      </c>
      <c r="D119" s="3">
        <v>13</v>
      </c>
      <c r="E119" s="3">
        <v>150</v>
      </c>
      <c r="F119" s="4" t="s">
        <v>35</v>
      </c>
      <c r="G119" s="3">
        <v>520</v>
      </c>
      <c r="H119" s="2">
        <f>G119/1000000</f>
        <v>5.1999999999999995E-4</v>
      </c>
      <c r="I119" s="2">
        <f>((H119*12.011)/24.15)*0.015</f>
        <v>3.879329192546583E-6</v>
      </c>
      <c r="J119" s="2">
        <f t="shared" si="1"/>
        <v>3.8793291925465832E-3</v>
      </c>
    </row>
    <row r="120" spans="1:10" ht="18" x14ac:dyDescent="0.35">
      <c r="A120" s="4" t="s">
        <v>37</v>
      </c>
      <c r="B120" s="3">
        <v>4</v>
      </c>
      <c r="C120" s="3" t="s">
        <v>14</v>
      </c>
      <c r="D120" s="3">
        <v>52</v>
      </c>
      <c r="E120" s="3">
        <v>15</v>
      </c>
      <c r="F120" s="4" t="s">
        <v>35</v>
      </c>
      <c r="G120" s="3">
        <v>522</v>
      </c>
      <c r="H120" s="2">
        <f>G120/1000000</f>
        <v>5.22E-4</v>
      </c>
      <c r="I120" s="2">
        <f>((H120*12.011)/24.15)*0.015</f>
        <v>3.8942496894409942E-6</v>
      </c>
      <c r="J120" s="2">
        <f t="shared" si="1"/>
        <v>3.8942496894409941E-3</v>
      </c>
    </row>
    <row r="121" spans="1:10" ht="18" x14ac:dyDescent="0.35">
      <c r="A121" s="4" t="s">
        <v>37</v>
      </c>
      <c r="B121" s="3">
        <v>4</v>
      </c>
      <c r="C121" s="3" t="s">
        <v>28</v>
      </c>
      <c r="D121" s="3">
        <v>52</v>
      </c>
      <c r="E121" s="3">
        <v>150</v>
      </c>
      <c r="F121" s="4" t="s">
        <v>35</v>
      </c>
      <c r="G121" s="3">
        <v>492</v>
      </c>
      <c r="H121" s="2">
        <f>G121/1000000</f>
        <v>4.9200000000000003E-4</v>
      </c>
      <c r="I121" s="2">
        <f>((H121*12.011)/24.15)*0.015</f>
        <v>3.6704422360248447E-6</v>
      </c>
      <c r="J121" s="2">
        <f t="shared" si="1"/>
        <v>3.6704422360248445E-3</v>
      </c>
    </row>
    <row r="122" spans="1:10" ht="18" x14ac:dyDescent="0.35">
      <c r="A122" s="4" t="s">
        <v>38</v>
      </c>
      <c r="B122" s="3">
        <v>8</v>
      </c>
      <c r="C122" s="3" t="s">
        <v>10</v>
      </c>
      <c r="D122" s="3">
        <v>11</v>
      </c>
      <c r="E122" s="3">
        <v>15</v>
      </c>
      <c r="F122" s="4" t="s">
        <v>5</v>
      </c>
      <c r="G122" s="3">
        <v>408</v>
      </c>
      <c r="H122" s="2">
        <f>G122/1000000</f>
        <v>4.08E-4</v>
      </c>
      <c r="I122" s="2">
        <f>((H122*12.011)/24.15)*0.015</f>
        <v>3.0437813664596275E-6</v>
      </c>
      <c r="J122" s="2">
        <f t="shared" si="1"/>
        <v>3.0437813664596276E-3</v>
      </c>
    </row>
    <row r="123" spans="1:10" ht="18" x14ac:dyDescent="0.35">
      <c r="A123" s="4" t="s">
        <v>38</v>
      </c>
      <c r="B123" s="3">
        <v>8</v>
      </c>
      <c r="C123" s="3" t="s">
        <v>24</v>
      </c>
      <c r="D123" s="3">
        <v>11</v>
      </c>
      <c r="E123" s="3">
        <v>150</v>
      </c>
      <c r="F123" s="4" t="s">
        <v>5</v>
      </c>
      <c r="G123" s="3">
        <v>483</v>
      </c>
      <c r="H123" s="2">
        <f>G123/1000000</f>
        <v>4.8299999999999998E-4</v>
      </c>
      <c r="I123" s="2">
        <f>((H123*12.011)/24.15)*0.015</f>
        <v>3.6032999999999999E-6</v>
      </c>
      <c r="J123" s="2">
        <f t="shared" si="1"/>
        <v>3.6032999999999998E-3</v>
      </c>
    </row>
    <row r="124" spans="1:10" ht="18" x14ac:dyDescent="0.35">
      <c r="A124" s="4" t="s">
        <v>38</v>
      </c>
      <c r="B124" s="3">
        <v>8</v>
      </c>
      <c r="C124" s="3" t="s">
        <v>12</v>
      </c>
      <c r="D124" s="3">
        <v>26</v>
      </c>
      <c r="E124" s="3">
        <v>15</v>
      </c>
      <c r="F124" s="4" t="s">
        <v>5</v>
      </c>
      <c r="G124" s="3">
        <v>544</v>
      </c>
      <c r="H124" s="2">
        <f>G124/1000000</f>
        <v>5.44E-4</v>
      </c>
      <c r="I124" s="2">
        <f>((H124*12.011)/24.15)*0.015</f>
        <v>4.0583751552795028E-6</v>
      </c>
      <c r="J124" s="2">
        <f t="shared" si="1"/>
        <v>4.0583751552795031E-3</v>
      </c>
    </row>
    <row r="125" spans="1:10" ht="18" x14ac:dyDescent="0.35">
      <c r="A125" s="4" t="s">
        <v>38</v>
      </c>
      <c r="B125" s="3">
        <v>8</v>
      </c>
      <c r="C125" s="3" t="s">
        <v>26</v>
      </c>
      <c r="D125" s="3">
        <v>26</v>
      </c>
      <c r="E125" s="3">
        <v>150</v>
      </c>
      <c r="F125" s="4" t="s">
        <v>5</v>
      </c>
      <c r="G125" s="3">
        <v>483</v>
      </c>
      <c r="H125" s="2">
        <f>G125/1000000</f>
        <v>4.8299999999999998E-4</v>
      </c>
      <c r="I125" s="2">
        <f>((H125*12.011)/24.15)*0.015</f>
        <v>3.6032999999999999E-6</v>
      </c>
      <c r="J125" s="2">
        <f t="shared" si="1"/>
        <v>3.6032999999999998E-3</v>
      </c>
    </row>
    <row r="126" spans="1:10" ht="18" x14ac:dyDescent="0.35">
      <c r="A126" s="4" t="s">
        <v>38</v>
      </c>
      <c r="B126" s="3">
        <v>8</v>
      </c>
      <c r="C126" s="3" t="s">
        <v>13</v>
      </c>
      <c r="D126" s="3">
        <v>34</v>
      </c>
      <c r="E126" s="3">
        <v>15</v>
      </c>
      <c r="F126" s="4" t="s">
        <v>5</v>
      </c>
      <c r="G126" s="3">
        <v>611</v>
      </c>
      <c r="H126" s="2">
        <f>G126/1000000</f>
        <v>6.11E-4</v>
      </c>
      <c r="I126" s="2">
        <f>((H126*12.011)/24.15)*0.015</f>
        <v>4.5582118012422351E-6</v>
      </c>
      <c r="J126" s="2">
        <f t="shared" si="1"/>
        <v>4.5582118012422353E-3</v>
      </c>
    </row>
    <row r="127" spans="1:10" ht="18" x14ac:dyDescent="0.35">
      <c r="A127" s="4" t="s">
        <v>38</v>
      </c>
      <c r="B127" s="3">
        <v>8</v>
      </c>
      <c r="C127" s="3" t="s">
        <v>27</v>
      </c>
      <c r="D127" s="3">
        <v>34</v>
      </c>
      <c r="E127" s="3">
        <v>150</v>
      </c>
      <c r="F127" s="4" t="s">
        <v>5</v>
      </c>
      <c r="G127" s="3">
        <v>494</v>
      </c>
      <c r="H127" s="2">
        <f>G127/1000000</f>
        <v>4.9399999999999997E-4</v>
      </c>
      <c r="I127" s="2">
        <f>((H127*12.011)/24.15)*0.015</f>
        <v>3.6853627329192542E-6</v>
      </c>
      <c r="J127" s="2">
        <f t="shared" si="1"/>
        <v>3.6853627329192541E-3</v>
      </c>
    </row>
    <row r="128" spans="1:10" ht="18" x14ac:dyDescent="0.35">
      <c r="A128" s="4" t="s">
        <v>38</v>
      </c>
      <c r="B128" s="3">
        <v>8</v>
      </c>
      <c r="C128" s="3" t="s">
        <v>11</v>
      </c>
      <c r="D128" s="3">
        <v>13</v>
      </c>
      <c r="E128" s="3">
        <v>15</v>
      </c>
      <c r="F128" s="4" t="s">
        <v>5</v>
      </c>
      <c r="G128" s="3">
        <v>696</v>
      </c>
      <c r="H128" s="2">
        <f>G128/1000000</f>
        <v>6.96E-4</v>
      </c>
      <c r="I128" s="2">
        <f>((H128*12.011)/24.15)*0.015</f>
        <v>5.1923329192546587E-6</v>
      </c>
      <c r="J128" s="2">
        <f t="shared" si="1"/>
        <v>5.1923329192546585E-3</v>
      </c>
    </row>
    <row r="129" spans="1:10" ht="18" x14ac:dyDescent="0.35">
      <c r="A129" s="4" t="s">
        <v>38</v>
      </c>
      <c r="B129" s="3">
        <v>8</v>
      </c>
      <c r="C129" s="3" t="s">
        <v>25</v>
      </c>
      <c r="D129" s="3">
        <v>13</v>
      </c>
      <c r="E129" s="3">
        <v>150</v>
      </c>
      <c r="F129" s="4" t="s">
        <v>5</v>
      </c>
      <c r="G129" s="3">
        <v>578</v>
      </c>
      <c r="H129" s="2">
        <f>G129/1000000</f>
        <v>5.7799999999999995E-4</v>
      </c>
      <c r="I129" s="2">
        <f>((H129*12.011)/24.15)*0.015</f>
        <v>4.3120236024844717E-6</v>
      </c>
      <c r="J129" s="2">
        <f t="shared" si="1"/>
        <v>4.3120236024844719E-3</v>
      </c>
    </row>
    <row r="130" spans="1:10" ht="18" x14ac:dyDescent="0.35">
      <c r="A130" s="4" t="s">
        <v>38</v>
      </c>
      <c r="B130" s="3">
        <v>8</v>
      </c>
      <c r="C130" s="3" t="s">
        <v>14</v>
      </c>
      <c r="D130" s="3">
        <v>52</v>
      </c>
      <c r="E130" s="3">
        <v>15</v>
      </c>
      <c r="F130" s="4" t="s">
        <v>5</v>
      </c>
      <c r="G130" s="3">
        <v>488</v>
      </c>
      <c r="H130" s="2">
        <f>G130/1000000</f>
        <v>4.8799999999999999E-4</v>
      </c>
      <c r="I130" s="2">
        <f>((H130*12.011)/24.15)*0.015</f>
        <v>3.6406012422360249E-6</v>
      </c>
      <c r="J130" s="2">
        <f t="shared" si="1"/>
        <v>3.6406012422360249E-3</v>
      </c>
    </row>
    <row r="131" spans="1:10" ht="18" x14ac:dyDescent="0.35">
      <c r="A131" s="4" t="s">
        <v>38</v>
      </c>
      <c r="B131" s="3">
        <v>8</v>
      </c>
      <c r="C131" s="3" t="s">
        <v>28</v>
      </c>
      <c r="D131" s="3">
        <v>52</v>
      </c>
      <c r="E131" s="3">
        <v>150</v>
      </c>
      <c r="F131" s="4" t="s">
        <v>5</v>
      </c>
      <c r="G131" s="3">
        <v>526</v>
      </c>
      <c r="H131" s="2">
        <f>G131/1000000</f>
        <v>5.2599999999999999E-4</v>
      </c>
      <c r="I131" s="2">
        <f>((H131*12.011)/24.15)*0.015</f>
        <v>3.924090683229814E-6</v>
      </c>
      <c r="J131" s="2">
        <f t="shared" ref="J131:J194" si="2">I131*1000</f>
        <v>3.9240906832298137E-3</v>
      </c>
    </row>
    <row r="132" spans="1:10" ht="18" x14ac:dyDescent="0.35">
      <c r="A132" s="4" t="s">
        <v>39</v>
      </c>
      <c r="B132" s="3">
        <v>16</v>
      </c>
      <c r="C132" s="3" t="s">
        <v>10</v>
      </c>
      <c r="D132" s="3">
        <v>11</v>
      </c>
      <c r="E132" s="3">
        <v>15</v>
      </c>
      <c r="F132" s="4" t="s">
        <v>5</v>
      </c>
      <c r="G132" s="3">
        <v>460</v>
      </c>
      <c r="H132" s="2">
        <f>G132/1000000</f>
        <v>4.6000000000000001E-4</v>
      </c>
      <c r="I132" s="2">
        <f>((H132*12.011)/24.15)*0.015</f>
        <v>3.4317142857142857E-6</v>
      </c>
      <c r="J132" s="2">
        <f t="shared" si="2"/>
        <v>3.4317142857142858E-3</v>
      </c>
    </row>
    <row r="133" spans="1:10" ht="18" x14ac:dyDescent="0.35">
      <c r="A133" s="4" t="s">
        <v>39</v>
      </c>
      <c r="B133" s="3">
        <v>16</v>
      </c>
      <c r="C133" s="3" t="s">
        <v>24</v>
      </c>
      <c r="D133" s="3">
        <v>11</v>
      </c>
      <c r="E133" s="3">
        <v>150</v>
      </c>
      <c r="F133" s="4" t="s">
        <v>5</v>
      </c>
      <c r="G133" s="3">
        <v>491</v>
      </c>
      <c r="H133" s="2">
        <f>G133/1000000</f>
        <v>4.9100000000000001E-4</v>
      </c>
      <c r="I133" s="2">
        <f>((H133*12.011)/24.15)*0.015</f>
        <v>3.6629819875776399E-6</v>
      </c>
      <c r="J133" s="2">
        <f t="shared" si="2"/>
        <v>3.6629819875776399E-3</v>
      </c>
    </row>
    <row r="134" spans="1:10" ht="18" x14ac:dyDescent="0.35">
      <c r="A134" s="4" t="s">
        <v>38</v>
      </c>
      <c r="B134" s="3">
        <v>8</v>
      </c>
      <c r="C134" s="3" t="s">
        <v>12</v>
      </c>
      <c r="D134" s="3">
        <v>26</v>
      </c>
      <c r="E134" s="3">
        <v>15</v>
      </c>
      <c r="F134" s="4" t="s">
        <v>34</v>
      </c>
      <c r="G134" s="3">
        <v>550</v>
      </c>
      <c r="H134" s="2">
        <f>G134/1000000</f>
        <v>5.5000000000000003E-4</v>
      </c>
      <c r="I134" s="2">
        <f>((H134*12.011)/24.15)*0.015</f>
        <v>4.1031366459627321E-6</v>
      </c>
      <c r="J134" s="2">
        <f t="shared" si="2"/>
        <v>4.1031366459627324E-3</v>
      </c>
    </row>
    <row r="135" spans="1:10" ht="18" x14ac:dyDescent="0.35">
      <c r="A135" s="4" t="s">
        <v>38</v>
      </c>
      <c r="B135" s="3">
        <v>8</v>
      </c>
      <c r="C135" s="3" t="s">
        <v>26</v>
      </c>
      <c r="D135" s="3">
        <v>26</v>
      </c>
      <c r="E135" s="3">
        <v>150</v>
      </c>
      <c r="F135" s="4" t="s">
        <v>34</v>
      </c>
      <c r="G135" s="3">
        <v>665</v>
      </c>
      <c r="H135" s="2">
        <f>G135/1000000</f>
        <v>6.6500000000000001E-4</v>
      </c>
      <c r="I135" s="2">
        <f>((H135*12.011)/24.15)*0.015</f>
        <v>4.9610652173913048E-6</v>
      </c>
      <c r="J135" s="2">
        <f t="shared" si="2"/>
        <v>4.9610652173913052E-3</v>
      </c>
    </row>
    <row r="136" spans="1:10" ht="18" x14ac:dyDescent="0.35">
      <c r="A136" s="4" t="s">
        <v>38</v>
      </c>
      <c r="B136" s="3">
        <v>8</v>
      </c>
      <c r="C136" s="3" t="s">
        <v>13</v>
      </c>
      <c r="D136" s="3">
        <v>34</v>
      </c>
      <c r="E136" s="3">
        <v>15</v>
      </c>
      <c r="F136" s="4" t="s">
        <v>34</v>
      </c>
      <c r="G136" s="3">
        <v>565</v>
      </c>
      <c r="H136" s="2">
        <f>G136/1000000</f>
        <v>5.6499999999999996E-4</v>
      </c>
      <c r="I136" s="2">
        <f>((H136*12.011)/24.15)*0.015</f>
        <v>4.2150403726708067E-6</v>
      </c>
      <c r="J136" s="2">
        <f t="shared" si="2"/>
        <v>4.2150403726708063E-3</v>
      </c>
    </row>
    <row r="137" spans="1:10" ht="18" x14ac:dyDescent="0.35">
      <c r="A137" s="4" t="s">
        <v>38</v>
      </c>
      <c r="B137" s="3">
        <v>8</v>
      </c>
      <c r="C137" s="3" t="s">
        <v>27</v>
      </c>
      <c r="D137" s="3">
        <v>34</v>
      </c>
      <c r="E137" s="3">
        <v>150</v>
      </c>
      <c r="F137" s="4" t="s">
        <v>34</v>
      </c>
      <c r="G137" s="3">
        <v>605</v>
      </c>
      <c r="H137" s="2">
        <f>G137/1000000</f>
        <v>6.0499999999999996E-4</v>
      </c>
      <c r="I137" s="2">
        <f>((H137*12.011)/24.15)*0.015</f>
        <v>4.5134503105590058E-6</v>
      </c>
      <c r="J137" s="2">
        <f t="shared" si="2"/>
        <v>4.513450310559006E-3</v>
      </c>
    </row>
    <row r="138" spans="1:10" ht="18" x14ac:dyDescent="0.35">
      <c r="A138" s="4" t="s">
        <v>38</v>
      </c>
      <c r="B138" s="3">
        <v>8</v>
      </c>
      <c r="C138" s="3" t="s">
        <v>11</v>
      </c>
      <c r="D138" s="3">
        <v>13</v>
      </c>
      <c r="E138" s="3">
        <v>15</v>
      </c>
      <c r="F138" s="4" t="s">
        <v>34</v>
      </c>
      <c r="G138" s="3">
        <v>565</v>
      </c>
      <c r="H138" s="2">
        <f>G138/1000000</f>
        <v>5.6499999999999996E-4</v>
      </c>
      <c r="I138" s="2">
        <f>((H138*12.011)/24.15)*0.015</f>
        <v>4.2150403726708067E-6</v>
      </c>
      <c r="J138" s="2">
        <f t="shared" si="2"/>
        <v>4.2150403726708063E-3</v>
      </c>
    </row>
    <row r="139" spans="1:10" ht="18" x14ac:dyDescent="0.35">
      <c r="A139" s="4" t="s">
        <v>38</v>
      </c>
      <c r="B139" s="3">
        <v>8</v>
      </c>
      <c r="C139" s="3" t="s">
        <v>25</v>
      </c>
      <c r="D139" s="3">
        <v>13</v>
      </c>
      <c r="E139" s="3">
        <v>150</v>
      </c>
      <c r="F139" s="4" t="s">
        <v>34</v>
      </c>
      <c r="G139" s="3">
        <v>568</v>
      </c>
      <c r="H139" s="2">
        <f>G139/1000000</f>
        <v>5.6800000000000004E-4</v>
      </c>
      <c r="I139" s="2">
        <f>((H139*12.011)/24.15)*0.015</f>
        <v>4.2374211180124226E-6</v>
      </c>
      <c r="J139" s="2">
        <f t="shared" si="2"/>
        <v>4.2374211180124226E-3</v>
      </c>
    </row>
    <row r="140" spans="1:10" ht="18" x14ac:dyDescent="0.35">
      <c r="A140" s="4" t="s">
        <v>38</v>
      </c>
      <c r="B140" s="3">
        <v>8</v>
      </c>
      <c r="C140" s="3" t="s">
        <v>14</v>
      </c>
      <c r="D140" s="3">
        <v>52</v>
      </c>
      <c r="E140" s="3">
        <v>15</v>
      </c>
      <c r="F140" s="4" t="s">
        <v>34</v>
      </c>
      <c r="G140" s="3">
        <v>532</v>
      </c>
      <c r="H140" s="2">
        <f>G140/1000000</f>
        <v>5.3200000000000003E-4</v>
      </c>
      <c r="I140" s="2">
        <f>((H140*12.011)/24.15)*0.015</f>
        <v>3.9688521739130434E-6</v>
      </c>
      <c r="J140" s="2">
        <f t="shared" si="2"/>
        <v>3.968852173913043E-3</v>
      </c>
    </row>
    <row r="141" spans="1:10" ht="18" x14ac:dyDescent="0.35">
      <c r="A141" s="4" t="s">
        <v>38</v>
      </c>
      <c r="B141" s="3">
        <v>8</v>
      </c>
      <c r="C141" s="3" t="s">
        <v>28</v>
      </c>
      <c r="D141" s="3">
        <v>52</v>
      </c>
      <c r="E141" s="3">
        <v>150</v>
      </c>
      <c r="F141" s="4" t="s">
        <v>34</v>
      </c>
      <c r="G141" s="3">
        <v>590</v>
      </c>
      <c r="H141" s="2">
        <f>G141/1000000</f>
        <v>5.9000000000000003E-4</v>
      </c>
      <c r="I141" s="2">
        <f>((H141*12.011)/24.15)*0.015</f>
        <v>4.4015465838509321E-6</v>
      </c>
      <c r="J141" s="2">
        <f t="shared" si="2"/>
        <v>4.4015465838509321E-3</v>
      </c>
    </row>
    <row r="142" spans="1:10" ht="18" x14ac:dyDescent="0.35">
      <c r="A142" s="4" t="s">
        <v>40</v>
      </c>
      <c r="B142" s="3">
        <v>24</v>
      </c>
      <c r="C142" s="3" t="s">
        <v>10</v>
      </c>
      <c r="D142" s="3">
        <v>11</v>
      </c>
      <c r="E142" s="3">
        <v>15</v>
      </c>
      <c r="F142" s="4" t="s">
        <v>5</v>
      </c>
      <c r="G142" s="3">
        <v>522</v>
      </c>
      <c r="H142" s="2">
        <f>G142/1000000</f>
        <v>5.22E-4</v>
      </c>
      <c r="I142" s="2">
        <f>((H142*12.011)/24.15)*0.015</f>
        <v>3.8942496894409942E-6</v>
      </c>
      <c r="J142" s="2">
        <f t="shared" si="2"/>
        <v>3.8942496894409941E-3</v>
      </c>
    </row>
    <row r="143" spans="1:10" ht="18" x14ac:dyDescent="0.35">
      <c r="A143" s="4" t="s">
        <v>40</v>
      </c>
      <c r="B143" s="3">
        <v>24</v>
      </c>
      <c r="C143" s="3" t="s">
        <v>24</v>
      </c>
      <c r="D143" s="3">
        <v>11</v>
      </c>
      <c r="E143" s="3">
        <v>150</v>
      </c>
      <c r="F143" s="4" t="s">
        <v>5</v>
      </c>
      <c r="G143" s="3">
        <v>568</v>
      </c>
      <c r="H143" s="2">
        <f>G143/1000000</f>
        <v>5.6800000000000004E-4</v>
      </c>
      <c r="I143" s="2">
        <f>((H143*12.011)/24.15)*0.015</f>
        <v>4.2374211180124226E-6</v>
      </c>
      <c r="J143" s="2">
        <f t="shared" si="2"/>
        <v>4.2374211180124226E-3</v>
      </c>
    </row>
    <row r="144" spans="1:10" ht="18" x14ac:dyDescent="0.35">
      <c r="A144" s="4" t="s">
        <v>38</v>
      </c>
      <c r="B144" s="3">
        <v>8</v>
      </c>
      <c r="C144" s="3" t="s">
        <v>12</v>
      </c>
      <c r="D144" s="3">
        <v>26</v>
      </c>
      <c r="E144" s="3">
        <v>15</v>
      </c>
      <c r="F144" s="4" t="s">
        <v>7</v>
      </c>
      <c r="G144" s="3">
        <v>658</v>
      </c>
      <c r="H144" s="2">
        <f>G144/1000000</f>
        <v>6.5799999999999995E-4</v>
      </c>
      <c r="I144" s="2">
        <f>((H144*12.011)/24.15)*0.015</f>
        <v>4.9088434782608682E-6</v>
      </c>
      <c r="J144" s="2">
        <f t="shared" si="2"/>
        <v>4.9088434782608679E-3</v>
      </c>
    </row>
    <row r="145" spans="1:10" ht="18" x14ac:dyDescent="0.35">
      <c r="A145" s="4" t="s">
        <v>38</v>
      </c>
      <c r="B145" s="3">
        <v>8</v>
      </c>
      <c r="C145" s="3" t="s">
        <v>26</v>
      </c>
      <c r="D145" s="3">
        <v>26</v>
      </c>
      <c r="E145" s="3">
        <v>150</v>
      </c>
      <c r="F145" s="4" t="s">
        <v>7</v>
      </c>
      <c r="G145" s="3">
        <v>765</v>
      </c>
      <c r="H145" s="2">
        <f>G145/1000000</f>
        <v>7.6499999999999995E-4</v>
      </c>
      <c r="I145" s="2">
        <f>((H145*12.011)/24.15)*0.015</f>
        <v>5.7070900621118004E-6</v>
      </c>
      <c r="J145" s="2">
        <f t="shared" si="2"/>
        <v>5.7070900621118007E-3</v>
      </c>
    </row>
    <row r="146" spans="1:10" ht="18" x14ac:dyDescent="0.35">
      <c r="A146" s="4" t="s">
        <v>38</v>
      </c>
      <c r="B146" s="3">
        <v>8</v>
      </c>
      <c r="C146" s="3" t="s">
        <v>13</v>
      </c>
      <c r="D146" s="3">
        <v>34</v>
      </c>
      <c r="E146" s="3">
        <v>15</v>
      </c>
      <c r="F146" s="4" t="s">
        <v>7</v>
      </c>
      <c r="G146" s="3">
        <v>785</v>
      </c>
      <c r="H146" s="2">
        <f>G146/1000000</f>
        <v>7.85E-4</v>
      </c>
      <c r="I146" s="2">
        <f>((H146*12.011)/24.15)*0.015</f>
        <v>5.8562950310559004E-6</v>
      </c>
      <c r="J146" s="2">
        <f t="shared" si="2"/>
        <v>5.8562950310559001E-3</v>
      </c>
    </row>
    <row r="147" spans="1:10" ht="18" x14ac:dyDescent="0.35">
      <c r="A147" s="4" t="s">
        <v>38</v>
      </c>
      <c r="B147" s="3">
        <v>8</v>
      </c>
      <c r="C147" s="3" t="s">
        <v>27</v>
      </c>
      <c r="D147" s="3">
        <v>34</v>
      </c>
      <c r="E147" s="3">
        <v>150</v>
      </c>
      <c r="F147" s="4" t="s">
        <v>7</v>
      </c>
      <c r="G147" s="3">
        <v>733</v>
      </c>
      <c r="H147" s="2">
        <f>G147/1000000</f>
        <v>7.3300000000000004E-4</v>
      </c>
      <c r="I147" s="2">
        <f>((H147*12.011)/24.15)*0.015</f>
        <v>5.4683621118012418E-6</v>
      </c>
      <c r="J147" s="2">
        <f t="shared" si="2"/>
        <v>5.4683621118012419E-3</v>
      </c>
    </row>
    <row r="148" spans="1:10" ht="18" x14ac:dyDescent="0.35">
      <c r="A148" s="4" t="s">
        <v>38</v>
      </c>
      <c r="B148" s="3">
        <v>8</v>
      </c>
      <c r="C148" s="3" t="s">
        <v>11</v>
      </c>
      <c r="D148" s="3">
        <v>13</v>
      </c>
      <c r="E148" s="3">
        <v>15</v>
      </c>
      <c r="F148" s="4" t="s">
        <v>7</v>
      </c>
      <c r="G148" s="3">
        <v>701</v>
      </c>
      <c r="H148" s="2">
        <f>G148/1000000</f>
        <v>7.0100000000000002E-4</v>
      </c>
      <c r="I148" s="2">
        <f>((H148*12.011)/24.15)*0.015</f>
        <v>5.2296341614906832E-6</v>
      </c>
      <c r="J148" s="2">
        <f t="shared" si="2"/>
        <v>5.2296341614906832E-3</v>
      </c>
    </row>
    <row r="149" spans="1:10" ht="18" x14ac:dyDescent="0.35">
      <c r="A149" s="4" t="s">
        <v>38</v>
      </c>
      <c r="B149" s="3">
        <v>8</v>
      </c>
      <c r="C149" s="3" t="s">
        <v>25</v>
      </c>
      <c r="D149" s="3">
        <v>13</v>
      </c>
      <c r="E149" s="3">
        <v>150</v>
      </c>
      <c r="F149" s="4" t="s">
        <v>7</v>
      </c>
      <c r="G149" s="3">
        <v>819</v>
      </c>
      <c r="H149" s="2">
        <f>G149/1000000</f>
        <v>8.1899999999999996E-4</v>
      </c>
      <c r="I149" s="2">
        <f>((H149*12.011)/24.15)*0.015</f>
        <v>6.1099434782608693E-6</v>
      </c>
      <c r="J149" s="2">
        <f t="shared" si="2"/>
        <v>6.1099434782608689E-3</v>
      </c>
    </row>
    <row r="150" spans="1:10" ht="18" x14ac:dyDescent="0.35">
      <c r="A150" s="4" t="s">
        <v>38</v>
      </c>
      <c r="B150" s="3">
        <v>8</v>
      </c>
      <c r="C150" s="3" t="s">
        <v>14</v>
      </c>
      <c r="D150" s="3">
        <v>52</v>
      </c>
      <c r="E150" s="3">
        <v>15</v>
      </c>
      <c r="F150" s="4" t="s">
        <v>7</v>
      </c>
      <c r="G150" s="3">
        <v>573</v>
      </c>
      <c r="H150" s="2">
        <f>G150/1000000</f>
        <v>5.7300000000000005E-4</v>
      </c>
      <c r="I150" s="2">
        <f>((H150*12.011)/24.15)*0.015</f>
        <v>4.2747223602484472E-6</v>
      </c>
      <c r="J150" s="2">
        <f t="shared" si="2"/>
        <v>4.2747223602484473E-3</v>
      </c>
    </row>
    <row r="151" spans="1:10" ht="18" x14ac:dyDescent="0.35">
      <c r="A151" s="4" t="s">
        <v>38</v>
      </c>
      <c r="B151" s="3">
        <v>8</v>
      </c>
      <c r="C151" s="3" t="s">
        <v>28</v>
      </c>
      <c r="D151" s="3">
        <v>52</v>
      </c>
      <c r="E151" s="3">
        <v>150</v>
      </c>
      <c r="F151" s="4" t="s">
        <v>7</v>
      </c>
      <c r="G151" s="3">
        <v>631</v>
      </c>
      <c r="H151" s="2">
        <f>G151/1000000</f>
        <v>6.3100000000000005E-4</v>
      </c>
      <c r="I151" s="2">
        <f>((H151*12.011)/24.15)*0.015</f>
        <v>4.7074167701863351E-6</v>
      </c>
      <c r="J151" s="2">
        <f t="shared" si="2"/>
        <v>4.7074167701863347E-3</v>
      </c>
    </row>
    <row r="152" spans="1:10" ht="18" x14ac:dyDescent="0.35">
      <c r="A152" s="4" t="s">
        <v>41</v>
      </c>
      <c r="B152" s="3">
        <v>36</v>
      </c>
      <c r="C152" s="3" t="s">
        <v>10</v>
      </c>
      <c r="D152" s="3">
        <v>11</v>
      </c>
      <c r="E152" s="3">
        <v>15</v>
      </c>
      <c r="F152" s="4" t="s">
        <v>5</v>
      </c>
      <c r="G152" s="3">
        <v>480</v>
      </c>
      <c r="H152" s="2">
        <f>G152/1000000</f>
        <v>4.8000000000000001E-4</v>
      </c>
      <c r="I152" s="2">
        <f>((H152*12.011)/24.15)*0.015</f>
        <v>3.5809192546583848E-6</v>
      </c>
      <c r="J152" s="2">
        <f t="shared" si="2"/>
        <v>3.5809192546583848E-3</v>
      </c>
    </row>
    <row r="153" spans="1:10" ht="18" x14ac:dyDescent="0.35">
      <c r="A153" s="4" t="s">
        <v>41</v>
      </c>
      <c r="B153" s="3">
        <v>36</v>
      </c>
      <c r="C153" s="3" t="s">
        <v>24</v>
      </c>
      <c r="D153" s="3">
        <v>11</v>
      </c>
      <c r="E153" s="3">
        <v>150</v>
      </c>
      <c r="F153" s="4" t="s">
        <v>5</v>
      </c>
      <c r="G153" s="3">
        <v>551</v>
      </c>
      <c r="H153" s="2">
        <f>G153/1000000</f>
        <v>5.5099999999999995E-4</v>
      </c>
      <c r="I153" s="2">
        <f>((H153*12.011)/24.15)*0.015</f>
        <v>4.1105968944099369E-6</v>
      </c>
      <c r="J153" s="2">
        <f t="shared" si="2"/>
        <v>4.110596894409937E-3</v>
      </c>
    </row>
    <row r="154" spans="1:10" ht="18" x14ac:dyDescent="0.35">
      <c r="A154" s="4" t="s">
        <v>38</v>
      </c>
      <c r="B154" s="3">
        <v>8</v>
      </c>
      <c r="C154" s="3" t="s">
        <v>12</v>
      </c>
      <c r="D154" s="3">
        <v>26</v>
      </c>
      <c r="E154" s="3">
        <v>15</v>
      </c>
      <c r="F154" s="4" t="s">
        <v>35</v>
      </c>
      <c r="G154" s="3">
        <v>525</v>
      </c>
      <c r="H154" s="2">
        <f>G154/1000000</f>
        <v>5.2499999999999997E-4</v>
      </c>
      <c r="I154" s="2">
        <f>((H154*12.011)/24.15)*0.015</f>
        <v>3.9166304347826084E-6</v>
      </c>
      <c r="J154" s="2">
        <f t="shared" si="2"/>
        <v>3.9166304347826083E-3</v>
      </c>
    </row>
    <row r="155" spans="1:10" ht="18" x14ac:dyDescent="0.35">
      <c r="A155" s="4" t="s">
        <v>38</v>
      </c>
      <c r="B155" s="3">
        <v>8</v>
      </c>
      <c r="C155" s="3" t="s">
        <v>26</v>
      </c>
      <c r="D155" s="3">
        <v>26</v>
      </c>
      <c r="E155" s="3">
        <v>150</v>
      </c>
      <c r="F155" s="4" t="s">
        <v>35</v>
      </c>
      <c r="G155" s="3">
        <v>556</v>
      </c>
      <c r="H155" s="2">
        <f>G155/1000000</f>
        <v>5.5599999999999996E-4</v>
      </c>
      <c r="I155" s="2">
        <f>((H155*12.011)/24.15)*0.015</f>
        <v>4.1478981366459614E-6</v>
      </c>
      <c r="J155" s="2">
        <f t="shared" si="2"/>
        <v>4.1478981366459616E-3</v>
      </c>
    </row>
    <row r="156" spans="1:10" ht="18" x14ac:dyDescent="0.35">
      <c r="A156" s="4" t="s">
        <v>38</v>
      </c>
      <c r="B156" s="3">
        <v>8</v>
      </c>
      <c r="C156" s="3" t="s">
        <v>13</v>
      </c>
      <c r="D156" s="3">
        <v>34</v>
      </c>
      <c r="E156" s="3">
        <v>15</v>
      </c>
      <c r="F156" s="4" t="s">
        <v>35</v>
      </c>
      <c r="G156" s="3">
        <v>511</v>
      </c>
      <c r="H156" s="2">
        <f>G156/1000000</f>
        <v>5.1099999999999995E-4</v>
      </c>
      <c r="I156" s="2">
        <f>((H156*12.011)/24.15)*0.015</f>
        <v>3.8121869565217386E-6</v>
      </c>
      <c r="J156" s="2">
        <f t="shared" si="2"/>
        <v>3.8121869565217385E-3</v>
      </c>
    </row>
    <row r="157" spans="1:10" ht="18" x14ac:dyDescent="0.35">
      <c r="A157" s="4" t="s">
        <v>38</v>
      </c>
      <c r="B157" s="3">
        <v>8</v>
      </c>
      <c r="C157" s="3" t="s">
        <v>27</v>
      </c>
      <c r="D157" s="3">
        <v>34</v>
      </c>
      <c r="E157" s="3">
        <v>150</v>
      </c>
      <c r="F157" s="4" t="s">
        <v>35</v>
      </c>
      <c r="G157" s="3">
        <v>506</v>
      </c>
      <c r="H157" s="2">
        <f>G157/1000000</f>
        <v>5.0600000000000005E-4</v>
      </c>
      <c r="I157" s="2">
        <f>((H157*12.011)/24.15)*0.015</f>
        <v>3.7748857142857145E-6</v>
      </c>
      <c r="J157" s="2">
        <f t="shared" si="2"/>
        <v>3.7748857142857143E-3</v>
      </c>
    </row>
    <row r="158" spans="1:10" ht="18" x14ac:dyDescent="0.35">
      <c r="A158" s="4" t="s">
        <v>38</v>
      </c>
      <c r="B158" s="3">
        <v>8</v>
      </c>
      <c r="C158" s="3" t="s">
        <v>11</v>
      </c>
      <c r="D158" s="3">
        <v>13</v>
      </c>
      <c r="E158" s="3">
        <v>15</v>
      </c>
      <c r="F158" s="4" t="s">
        <v>35</v>
      </c>
      <c r="G158" s="3">
        <v>521</v>
      </c>
      <c r="H158" s="2">
        <f>G158/1000000</f>
        <v>5.2099999999999998E-4</v>
      </c>
      <c r="I158" s="2">
        <f>((H158*12.011)/24.15)*0.015</f>
        <v>3.8867894409937878E-6</v>
      </c>
      <c r="J158" s="2">
        <f t="shared" si="2"/>
        <v>3.8867894409937878E-3</v>
      </c>
    </row>
    <row r="159" spans="1:10" ht="18" x14ac:dyDescent="0.35">
      <c r="A159" s="4" t="s">
        <v>38</v>
      </c>
      <c r="B159" s="3">
        <v>8</v>
      </c>
      <c r="C159" s="3" t="s">
        <v>25</v>
      </c>
      <c r="D159" s="3">
        <v>13</v>
      </c>
      <c r="E159" s="3">
        <v>150</v>
      </c>
      <c r="F159" s="4" t="s">
        <v>35</v>
      </c>
      <c r="G159" s="3">
        <v>649</v>
      </c>
      <c r="H159" s="2">
        <f>G159/1000000</f>
        <v>6.4899999999999995E-4</v>
      </c>
      <c r="I159" s="2">
        <f>((H159*12.011)/24.15)*0.015</f>
        <v>4.8417012422360238E-6</v>
      </c>
      <c r="J159" s="2">
        <f t="shared" si="2"/>
        <v>4.8417012422360241E-3</v>
      </c>
    </row>
    <row r="160" spans="1:10" ht="18" x14ac:dyDescent="0.35">
      <c r="A160" s="4" t="s">
        <v>38</v>
      </c>
      <c r="B160" s="3">
        <v>8</v>
      </c>
      <c r="C160" s="3" t="s">
        <v>14</v>
      </c>
      <c r="D160" s="3">
        <v>52</v>
      </c>
      <c r="E160" s="3">
        <v>15</v>
      </c>
      <c r="F160" s="4" t="s">
        <v>35</v>
      </c>
      <c r="G160" s="3">
        <v>502</v>
      </c>
      <c r="H160" s="2">
        <f>G160/1000000</f>
        <v>5.0199999999999995E-4</v>
      </c>
      <c r="I160" s="2">
        <f>((H160*12.011)/24.15)*0.015</f>
        <v>3.7450447204968942E-6</v>
      </c>
      <c r="J160" s="2">
        <f t="shared" si="2"/>
        <v>3.7450447204968942E-3</v>
      </c>
    </row>
    <row r="161" spans="1:11" ht="18" x14ac:dyDescent="0.35">
      <c r="A161" s="4" t="s">
        <v>38</v>
      </c>
      <c r="B161" s="3">
        <v>8</v>
      </c>
      <c r="C161" s="3" t="s">
        <v>28</v>
      </c>
      <c r="D161" s="3">
        <v>52</v>
      </c>
      <c r="E161" s="3">
        <v>150</v>
      </c>
      <c r="F161" s="4" t="s">
        <v>35</v>
      </c>
      <c r="G161" s="3">
        <v>559</v>
      </c>
      <c r="H161" s="2">
        <f>G161/1000000</f>
        <v>5.5900000000000004E-4</v>
      </c>
      <c r="I161" s="2">
        <f>((H161*12.011)/24.15)*0.015</f>
        <v>4.1702788819875774E-6</v>
      </c>
      <c r="J161" s="2">
        <f t="shared" si="2"/>
        <v>4.1702788819875771E-3</v>
      </c>
    </row>
    <row r="162" spans="1:11" ht="18" x14ac:dyDescent="0.35">
      <c r="A162" s="4" t="s">
        <v>42</v>
      </c>
      <c r="B162" s="3">
        <v>48</v>
      </c>
      <c r="C162" s="3" t="s">
        <v>10</v>
      </c>
      <c r="D162" s="3">
        <v>11</v>
      </c>
      <c r="E162" s="3">
        <v>15</v>
      </c>
      <c r="F162" s="4" t="s">
        <v>5</v>
      </c>
      <c r="G162" s="3">
        <v>504</v>
      </c>
      <c r="H162" s="2">
        <f>G162/1000000</f>
        <v>5.04E-4</v>
      </c>
      <c r="I162" s="2">
        <f>((H162*12.011)/24.15)*0.015</f>
        <v>3.7599652173913042E-6</v>
      </c>
      <c r="J162" s="2">
        <f t="shared" si="2"/>
        <v>3.7599652173913043E-3</v>
      </c>
    </row>
    <row r="163" spans="1:11" ht="18" x14ac:dyDescent="0.35">
      <c r="A163" s="4" t="s">
        <v>42</v>
      </c>
      <c r="B163" s="3">
        <v>48</v>
      </c>
      <c r="C163" s="3" t="s">
        <v>24</v>
      </c>
      <c r="D163" s="3">
        <v>11</v>
      </c>
      <c r="E163" s="3">
        <v>150</v>
      </c>
      <c r="F163" s="4" t="s">
        <v>5</v>
      </c>
      <c r="G163" s="3">
        <v>579</v>
      </c>
      <c r="H163" s="2">
        <f>G163/1000000</f>
        <v>5.7899999999999998E-4</v>
      </c>
      <c r="I163" s="2">
        <f>((H163*12.011)/24.15)*0.015</f>
        <v>4.3194838509316765E-6</v>
      </c>
      <c r="J163" s="2">
        <f t="shared" si="2"/>
        <v>4.3194838509316765E-3</v>
      </c>
    </row>
    <row r="164" spans="1:11" ht="18" x14ac:dyDescent="0.35">
      <c r="A164" s="4" t="s">
        <v>39</v>
      </c>
      <c r="B164" s="3">
        <v>16</v>
      </c>
      <c r="C164" s="3" t="s">
        <v>12</v>
      </c>
      <c r="D164" s="3">
        <v>26</v>
      </c>
      <c r="E164" s="3">
        <v>15</v>
      </c>
      <c r="F164" s="4" t="s">
        <v>5</v>
      </c>
      <c r="G164" s="3">
        <v>696</v>
      </c>
      <c r="H164" s="2">
        <f>G164/1000000</f>
        <v>6.96E-4</v>
      </c>
      <c r="I164" s="2">
        <f>((H164*12.011)/24.15)*0.015</f>
        <v>5.1923329192546587E-6</v>
      </c>
      <c r="J164" s="2">
        <f t="shared" si="2"/>
        <v>5.1923329192546585E-3</v>
      </c>
    </row>
    <row r="165" spans="1:11" ht="18" x14ac:dyDescent="0.35">
      <c r="A165" s="4" t="s">
        <v>39</v>
      </c>
      <c r="B165" s="3">
        <v>16</v>
      </c>
      <c r="C165" s="3" t="s">
        <v>26</v>
      </c>
      <c r="D165" s="3">
        <v>26</v>
      </c>
      <c r="E165" s="3">
        <v>150</v>
      </c>
      <c r="F165" s="4" t="s">
        <v>5</v>
      </c>
      <c r="G165" s="3">
        <v>528</v>
      </c>
      <c r="H165" s="2">
        <f>G165/1000000</f>
        <v>5.2800000000000004E-4</v>
      </c>
      <c r="I165" s="2">
        <f>((H165*12.011)/24.15)*0.015</f>
        <v>3.9390111801242235E-6</v>
      </c>
      <c r="J165" s="2">
        <f t="shared" si="2"/>
        <v>3.9390111801242238E-3</v>
      </c>
    </row>
    <row r="166" spans="1:11" ht="18" x14ac:dyDescent="0.35">
      <c r="A166" s="4" t="s">
        <v>39</v>
      </c>
      <c r="B166" s="3">
        <v>16</v>
      </c>
      <c r="C166" s="3" t="s">
        <v>13</v>
      </c>
      <c r="D166" s="3">
        <v>34</v>
      </c>
      <c r="E166" s="3">
        <v>15</v>
      </c>
      <c r="F166" s="4" t="s">
        <v>5</v>
      </c>
      <c r="G166" s="3">
        <v>509</v>
      </c>
      <c r="H166" s="2">
        <f>G166/1000000</f>
        <v>5.0900000000000001E-4</v>
      </c>
      <c r="I166" s="2">
        <f>((H166*12.011)/24.15)*0.015</f>
        <v>3.7972664596273296E-6</v>
      </c>
      <c r="J166" s="2">
        <f t="shared" si="2"/>
        <v>3.7972664596273298E-3</v>
      </c>
    </row>
    <row r="167" spans="1:11" ht="18" x14ac:dyDescent="0.35">
      <c r="A167" s="4" t="s">
        <v>39</v>
      </c>
      <c r="B167" s="3">
        <v>16</v>
      </c>
      <c r="C167" s="3" t="s">
        <v>27</v>
      </c>
      <c r="D167" s="3">
        <v>34</v>
      </c>
      <c r="E167" s="3">
        <v>150</v>
      </c>
      <c r="F167" s="4" t="s">
        <v>5</v>
      </c>
      <c r="G167" s="3">
        <v>495</v>
      </c>
      <c r="H167" s="2">
        <f>G167/1000000</f>
        <v>4.95E-4</v>
      </c>
      <c r="I167" s="2">
        <f>((H167*12.011)/24.15)*0.015</f>
        <v>3.6928229813664598E-6</v>
      </c>
      <c r="J167" s="2">
        <f t="shared" si="2"/>
        <v>3.6928229813664596E-3</v>
      </c>
    </row>
    <row r="168" spans="1:11" ht="18" x14ac:dyDescent="0.35">
      <c r="A168" s="4" t="s">
        <v>39</v>
      </c>
      <c r="B168" s="3">
        <v>16</v>
      </c>
      <c r="C168" s="3" t="s">
        <v>11</v>
      </c>
      <c r="D168" s="3">
        <v>13</v>
      </c>
      <c r="E168" s="3">
        <v>15</v>
      </c>
      <c r="F168" s="4" t="s">
        <v>5</v>
      </c>
      <c r="G168" s="3">
        <v>559</v>
      </c>
      <c r="H168" s="2">
        <f>G168/1000000</f>
        <v>5.5900000000000004E-4</v>
      </c>
      <c r="I168" s="2">
        <f>((H168*12.011)/24.15)*0.015</f>
        <v>4.1702788819875774E-6</v>
      </c>
      <c r="J168" s="2">
        <f t="shared" si="2"/>
        <v>4.1702788819875771E-3</v>
      </c>
    </row>
    <row r="169" spans="1:11" ht="18" x14ac:dyDescent="0.35">
      <c r="A169" s="4" t="s">
        <v>39</v>
      </c>
      <c r="B169" s="3">
        <v>16</v>
      </c>
      <c r="C169" s="3" t="s">
        <v>25</v>
      </c>
      <c r="D169" s="3">
        <v>13</v>
      </c>
      <c r="E169" s="3">
        <v>150</v>
      </c>
      <c r="F169" s="4" t="s">
        <v>5</v>
      </c>
      <c r="G169" s="3">
        <v>617</v>
      </c>
      <c r="H169" s="2">
        <f>G169/1000000</f>
        <v>6.1700000000000004E-4</v>
      </c>
      <c r="I169" s="2">
        <f>((H169*12.011)/24.15)*0.015</f>
        <v>4.6029732919254661E-6</v>
      </c>
      <c r="J169" s="2">
        <f t="shared" si="2"/>
        <v>4.6029732919254662E-3</v>
      </c>
    </row>
    <row r="170" spans="1:11" ht="18" x14ac:dyDescent="0.35">
      <c r="A170" s="4" t="s">
        <v>39</v>
      </c>
      <c r="B170" s="3">
        <v>16</v>
      </c>
      <c r="C170" s="3" t="s">
        <v>14</v>
      </c>
      <c r="D170" s="3">
        <v>52</v>
      </c>
      <c r="E170" s="3">
        <v>15</v>
      </c>
      <c r="F170" s="4" t="s">
        <v>5</v>
      </c>
      <c r="G170" s="3">
        <v>573</v>
      </c>
      <c r="H170" s="2">
        <f>G170/1000000</f>
        <v>5.7300000000000005E-4</v>
      </c>
      <c r="I170" s="2">
        <f>((H170*12.011)/24.15)*0.015</f>
        <v>4.2747223602484472E-6</v>
      </c>
      <c r="J170" s="2">
        <f t="shared" si="2"/>
        <v>4.2747223602484473E-3</v>
      </c>
    </row>
    <row r="171" spans="1:11" ht="18" x14ac:dyDescent="0.35">
      <c r="A171" s="4" t="s">
        <v>39</v>
      </c>
      <c r="B171" s="3">
        <v>16</v>
      </c>
      <c r="C171" s="3" t="s">
        <v>28</v>
      </c>
      <c r="D171" s="3">
        <v>52</v>
      </c>
      <c r="E171" s="3">
        <v>150</v>
      </c>
      <c r="F171" s="4" t="s">
        <v>5</v>
      </c>
      <c r="G171" s="3">
        <v>529</v>
      </c>
      <c r="H171" s="2">
        <f>G171/1000000</f>
        <v>5.2899999999999996E-4</v>
      </c>
      <c r="I171" s="2">
        <f>((H171*12.011)/24.15)*0.015</f>
        <v>3.9464714285714283E-6</v>
      </c>
      <c r="J171" s="2">
        <f t="shared" si="2"/>
        <v>3.9464714285714284E-3</v>
      </c>
    </row>
    <row r="172" spans="1:11" ht="18" x14ac:dyDescent="0.35">
      <c r="A172" s="4" t="s">
        <v>43</v>
      </c>
      <c r="B172" s="3">
        <v>72</v>
      </c>
      <c r="C172" s="3" t="s">
        <v>10</v>
      </c>
      <c r="D172" s="3">
        <v>11</v>
      </c>
      <c r="E172" s="3">
        <v>15</v>
      </c>
      <c r="F172" s="4" t="s">
        <v>5</v>
      </c>
      <c r="G172" s="3">
        <v>494</v>
      </c>
      <c r="H172" s="2">
        <f>G172/1000000</f>
        <v>4.9399999999999997E-4</v>
      </c>
      <c r="I172" s="2">
        <f>((H172*12.011)/24.15)*0.015</f>
        <v>3.6853627329192542E-6</v>
      </c>
      <c r="J172" s="2">
        <f t="shared" si="2"/>
        <v>3.6853627329192541E-3</v>
      </c>
      <c r="K172" s="2">
        <f>SUM(I92,I102,I112,I122,I132,I142,I152,I162,I172)*1000</f>
        <v>3.2504302484472045E-2</v>
      </c>
    </row>
    <row r="173" spans="1:11" ht="18" x14ac:dyDescent="0.35">
      <c r="A173" s="4" t="s">
        <v>43</v>
      </c>
      <c r="B173" s="3">
        <v>72</v>
      </c>
      <c r="C173" s="3" t="s">
        <v>24</v>
      </c>
      <c r="D173" s="3">
        <v>11</v>
      </c>
      <c r="E173" s="3">
        <v>150</v>
      </c>
      <c r="F173" s="4" t="s">
        <v>5</v>
      </c>
      <c r="G173" s="3">
        <v>551</v>
      </c>
      <c r="H173" s="2">
        <f>G173/1000000</f>
        <v>5.5099999999999995E-4</v>
      </c>
      <c r="I173" s="2">
        <f>((H173*12.011)/24.15)*0.015</f>
        <v>4.1105968944099369E-6</v>
      </c>
      <c r="J173" s="2">
        <f t="shared" si="2"/>
        <v>4.110596894409937E-3</v>
      </c>
    </row>
    <row r="174" spans="1:11" ht="18" x14ac:dyDescent="0.35">
      <c r="A174" s="4" t="s">
        <v>39</v>
      </c>
      <c r="B174" s="3">
        <v>16</v>
      </c>
      <c r="C174" s="3" t="s">
        <v>12</v>
      </c>
      <c r="D174" s="3">
        <v>26</v>
      </c>
      <c r="E174" s="3">
        <v>15</v>
      </c>
      <c r="F174" s="4" t="s">
        <v>34</v>
      </c>
      <c r="G174" s="3">
        <v>547</v>
      </c>
      <c r="H174" s="2">
        <f>G174/1000000</f>
        <v>5.4699999999999996E-4</v>
      </c>
      <c r="I174" s="2">
        <f>((H174*12.011)/24.15)*0.015</f>
        <v>4.0807559006211171E-6</v>
      </c>
      <c r="J174" s="2">
        <f t="shared" si="2"/>
        <v>4.0807559006211169E-3</v>
      </c>
    </row>
    <row r="175" spans="1:11" ht="18" x14ac:dyDescent="0.35">
      <c r="A175" s="4" t="s">
        <v>39</v>
      </c>
      <c r="B175" s="3">
        <v>16</v>
      </c>
      <c r="C175" s="3" t="s">
        <v>26</v>
      </c>
      <c r="D175" s="3">
        <v>26</v>
      </c>
      <c r="E175" s="3">
        <v>150</v>
      </c>
      <c r="F175" s="4" t="s">
        <v>34</v>
      </c>
      <c r="G175" s="3">
        <v>755</v>
      </c>
      <c r="H175" s="2">
        <f>G175/1000000</f>
        <v>7.5500000000000003E-4</v>
      </c>
      <c r="I175" s="2">
        <f>((H175*12.011)/24.15)*0.015</f>
        <v>5.6324875776397521E-6</v>
      </c>
      <c r="J175" s="2">
        <f t="shared" si="2"/>
        <v>5.6324875776397523E-3</v>
      </c>
    </row>
    <row r="176" spans="1:11" ht="18" x14ac:dyDescent="0.35">
      <c r="A176" s="4" t="s">
        <v>39</v>
      </c>
      <c r="B176" s="3">
        <v>16</v>
      </c>
      <c r="C176" s="3" t="s">
        <v>13</v>
      </c>
      <c r="D176" s="3">
        <v>34</v>
      </c>
      <c r="E176" s="3">
        <v>15</v>
      </c>
      <c r="F176" s="4" t="s">
        <v>34</v>
      </c>
      <c r="G176" s="3">
        <v>586</v>
      </c>
      <c r="H176" s="2">
        <f>G176/1000000</f>
        <v>5.8600000000000004E-4</v>
      </c>
      <c r="I176" s="2">
        <f>((H176*12.011)/24.15)*0.015</f>
        <v>4.3717055900621122E-6</v>
      </c>
      <c r="J176" s="2">
        <f t="shared" si="2"/>
        <v>4.3717055900621121E-3</v>
      </c>
    </row>
    <row r="177" spans="1:10" ht="18" x14ac:dyDescent="0.35">
      <c r="A177" s="4" t="s">
        <v>39</v>
      </c>
      <c r="B177" s="3">
        <v>16</v>
      </c>
      <c r="C177" s="3" t="s">
        <v>27</v>
      </c>
      <c r="D177" s="3">
        <v>34</v>
      </c>
      <c r="E177" s="3">
        <v>150</v>
      </c>
      <c r="F177" s="4" t="s">
        <v>34</v>
      </c>
      <c r="G177" s="3">
        <v>606</v>
      </c>
      <c r="H177" s="2">
        <f>G177/1000000</f>
        <v>6.0599999999999998E-4</v>
      </c>
      <c r="I177" s="2">
        <f>((H177*12.011)/24.15)*0.015</f>
        <v>4.5209105590062114E-6</v>
      </c>
      <c r="J177" s="2">
        <f t="shared" si="2"/>
        <v>4.5209105590062115E-3</v>
      </c>
    </row>
    <row r="178" spans="1:10" ht="18" x14ac:dyDescent="0.35">
      <c r="A178" s="4" t="s">
        <v>39</v>
      </c>
      <c r="B178" s="3">
        <v>16</v>
      </c>
      <c r="C178" s="3" t="s">
        <v>11</v>
      </c>
      <c r="D178" s="3">
        <v>13</v>
      </c>
      <c r="E178" s="3">
        <v>15</v>
      </c>
      <c r="F178" s="4" t="s">
        <v>34</v>
      </c>
      <c r="G178" s="3">
        <v>566</v>
      </c>
      <c r="H178" s="2">
        <f>G178/1000000</f>
        <v>5.6599999999999999E-4</v>
      </c>
      <c r="I178" s="2">
        <f>((H178*12.011)/24.15)*0.015</f>
        <v>4.2225006211180123E-6</v>
      </c>
      <c r="J178" s="2">
        <f t="shared" si="2"/>
        <v>4.2225006211180126E-3</v>
      </c>
    </row>
    <row r="179" spans="1:10" ht="18" x14ac:dyDescent="0.35">
      <c r="A179" s="4" t="s">
        <v>39</v>
      </c>
      <c r="B179" s="3">
        <v>16</v>
      </c>
      <c r="C179" s="3" t="s">
        <v>25</v>
      </c>
      <c r="D179" s="3">
        <v>13</v>
      </c>
      <c r="E179" s="3">
        <v>150</v>
      </c>
      <c r="F179" s="4" t="s">
        <v>34</v>
      </c>
      <c r="G179" s="3">
        <v>548</v>
      </c>
      <c r="H179" s="2">
        <f>G179/1000000</f>
        <v>5.4799999999999998E-4</v>
      </c>
      <c r="I179" s="2">
        <f>((H179*12.011)/24.15)*0.015</f>
        <v>4.0882161490683226E-6</v>
      </c>
      <c r="J179" s="2">
        <f t="shared" si="2"/>
        <v>4.0882161490683223E-3</v>
      </c>
    </row>
    <row r="180" spans="1:10" ht="18" x14ac:dyDescent="0.35">
      <c r="A180" s="4" t="s">
        <v>39</v>
      </c>
      <c r="B180" s="3">
        <v>16</v>
      </c>
      <c r="C180" s="3" t="s">
        <v>14</v>
      </c>
      <c r="D180" s="3">
        <v>52</v>
      </c>
      <c r="E180" s="3">
        <v>15</v>
      </c>
      <c r="F180" s="4" t="s">
        <v>34</v>
      </c>
      <c r="G180" s="3">
        <v>539</v>
      </c>
      <c r="H180" s="2">
        <f>G180/1000000</f>
        <v>5.3899999999999998E-4</v>
      </c>
      <c r="I180" s="2">
        <f>((H180*12.011)/24.15)*0.015</f>
        <v>4.0210739130434783E-6</v>
      </c>
      <c r="J180" s="2">
        <f t="shared" si="2"/>
        <v>4.0210739130434785E-3</v>
      </c>
    </row>
    <row r="181" spans="1:10" ht="18" x14ac:dyDescent="0.35">
      <c r="A181" s="4" t="s">
        <v>39</v>
      </c>
      <c r="B181" s="3">
        <v>16</v>
      </c>
      <c r="C181" s="3" t="s">
        <v>28</v>
      </c>
      <c r="D181" s="3">
        <v>52</v>
      </c>
      <c r="E181" s="3">
        <v>150</v>
      </c>
      <c r="F181" s="4" t="s">
        <v>34</v>
      </c>
      <c r="G181" s="3">
        <v>604</v>
      </c>
      <c r="H181" s="2">
        <f>G181/1000000</f>
        <v>6.0400000000000004E-4</v>
      </c>
      <c r="I181" s="2">
        <f>((H181*12.011)/24.15)*0.015</f>
        <v>4.5059900621118019E-6</v>
      </c>
      <c r="J181" s="2">
        <f t="shared" si="2"/>
        <v>4.5059900621118015E-3</v>
      </c>
    </row>
    <row r="182" spans="1:10" ht="18" x14ac:dyDescent="0.35">
      <c r="A182" s="4" t="s">
        <v>33</v>
      </c>
      <c r="B182" s="3">
        <v>0</v>
      </c>
      <c r="C182" s="3" t="s">
        <v>10</v>
      </c>
      <c r="D182" s="3">
        <v>11</v>
      </c>
      <c r="E182" s="3">
        <v>15</v>
      </c>
      <c r="F182" s="4" t="s">
        <v>34</v>
      </c>
      <c r="G182" s="3">
        <v>549</v>
      </c>
      <c r="H182" s="2">
        <f>G182/1000000</f>
        <v>5.4900000000000001E-4</v>
      </c>
      <c r="I182" s="2">
        <f>((H182*12.011)/24.15)*0.015</f>
        <v>4.0956763975155282E-6</v>
      </c>
      <c r="J182" s="2">
        <f t="shared" si="2"/>
        <v>4.0956763975155287E-3</v>
      </c>
    </row>
    <row r="183" spans="1:10" ht="18" x14ac:dyDescent="0.35">
      <c r="A183" s="4" t="s">
        <v>33</v>
      </c>
      <c r="B183" s="3">
        <v>0</v>
      </c>
      <c r="C183" s="3" t="s">
        <v>24</v>
      </c>
      <c r="D183" s="3">
        <v>11</v>
      </c>
      <c r="E183" s="3">
        <v>150</v>
      </c>
      <c r="F183" s="4" t="s">
        <v>34</v>
      </c>
      <c r="G183" s="3">
        <v>532</v>
      </c>
      <c r="H183" s="2">
        <f>G183/1000000</f>
        <v>5.3200000000000003E-4</v>
      </c>
      <c r="I183" s="2">
        <f>((H183*12.011)/24.15)*0.015</f>
        <v>3.9688521739130434E-6</v>
      </c>
      <c r="J183" s="2">
        <f t="shared" si="2"/>
        <v>3.968852173913043E-3</v>
      </c>
    </row>
    <row r="184" spans="1:10" ht="18" x14ac:dyDescent="0.35">
      <c r="A184" s="4" t="s">
        <v>39</v>
      </c>
      <c r="B184" s="3">
        <v>16</v>
      </c>
      <c r="C184" s="3" t="s">
        <v>12</v>
      </c>
      <c r="D184" s="3">
        <v>26</v>
      </c>
      <c r="E184" s="3">
        <v>15</v>
      </c>
      <c r="F184" s="4" t="s">
        <v>7</v>
      </c>
      <c r="G184" s="3">
        <v>747</v>
      </c>
      <c r="H184" s="2">
        <f>G184/1000000</f>
        <v>7.4700000000000005E-4</v>
      </c>
      <c r="I184" s="2">
        <f>((H184*12.011)/24.15)*0.015</f>
        <v>5.5728055900621116E-6</v>
      </c>
      <c r="J184" s="2">
        <f t="shared" si="2"/>
        <v>5.5728055900621113E-3</v>
      </c>
    </row>
    <row r="185" spans="1:10" ht="18" x14ac:dyDescent="0.35">
      <c r="A185" s="4" t="s">
        <v>39</v>
      </c>
      <c r="B185" s="3">
        <v>16</v>
      </c>
      <c r="C185" s="3" t="s">
        <v>26</v>
      </c>
      <c r="D185" s="3">
        <v>26</v>
      </c>
      <c r="E185" s="3">
        <v>150</v>
      </c>
      <c r="F185" s="4" t="s">
        <v>7</v>
      </c>
      <c r="G185" s="3">
        <v>719</v>
      </c>
      <c r="H185" s="2">
        <f>G185/1000000</f>
        <v>7.1900000000000002E-4</v>
      </c>
      <c r="I185" s="2">
        <f>((H185*12.011)/24.15)*0.015</f>
        <v>5.363918633540372E-6</v>
      </c>
      <c r="J185" s="2">
        <f t="shared" si="2"/>
        <v>5.3639186335403717E-3</v>
      </c>
    </row>
    <row r="186" spans="1:10" ht="18" x14ac:dyDescent="0.35">
      <c r="A186" s="4" t="s">
        <v>39</v>
      </c>
      <c r="B186" s="3">
        <v>16</v>
      </c>
      <c r="C186" s="3" t="s">
        <v>13</v>
      </c>
      <c r="D186" s="3">
        <v>34</v>
      </c>
      <c r="E186" s="3">
        <v>15</v>
      </c>
      <c r="F186" s="4" t="s">
        <v>7</v>
      </c>
      <c r="G186" s="3">
        <v>767</v>
      </c>
      <c r="H186" s="2">
        <f>G186/1000000</f>
        <v>7.67E-4</v>
      </c>
      <c r="I186" s="2">
        <f>((H186*12.011)/24.15)*0.015</f>
        <v>5.7220105590062108E-6</v>
      </c>
      <c r="J186" s="2">
        <f t="shared" si="2"/>
        <v>5.7220105590062107E-3</v>
      </c>
    </row>
    <row r="187" spans="1:10" ht="18" x14ac:dyDescent="0.35">
      <c r="A187" s="4" t="s">
        <v>39</v>
      </c>
      <c r="B187" s="3">
        <v>16</v>
      </c>
      <c r="C187" s="3" t="s">
        <v>27</v>
      </c>
      <c r="D187" s="3">
        <v>34</v>
      </c>
      <c r="E187" s="3">
        <v>150</v>
      </c>
      <c r="F187" s="4" t="s">
        <v>7</v>
      </c>
      <c r="G187" s="3">
        <v>694</v>
      </c>
      <c r="H187" s="2">
        <f>G187/1000000</f>
        <v>6.9399999999999996E-4</v>
      </c>
      <c r="I187" s="2">
        <f>((H187*12.011)/24.15)*0.015</f>
        <v>5.1774124223602483E-6</v>
      </c>
      <c r="J187" s="2">
        <f t="shared" si="2"/>
        <v>5.1774124223602485E-3</v>
      </c>
    </row>
    <row r="188" spans="1:10" ht="18" x14ac:dyDescent="0.35">
      <c r="A188" s="4" t="s">
        <v>39</v>
      </c>
      <c r="B188" s="3">
        <v>16</v>
      </c>
      <c r="C188" s="3" t="s">
        <v>11</v>
      </c>
      <c r="D188" s="3">
        <v>13</v>
      </c>
      <c r="E188" s="3">
        <v>15</v>
      </c>
      <c r="F188" s="4" t="s">
        <v>7</v>
      </c>
      <c r="G188" s="3">
        <v>776</v>
      </c>
      <c r="H188" s="2">
        <f>G188/1000000</f>
        <v>7.76E-4</v>
      </c>
      <c r="I188" s="2">
        <f>((H188*12.011)/24.15)*0.015</f>
        <v>5.789152795031056E-6</v>
      </c>
      <c r="J188" s="2">
        <f t="shared" si="2"/>
        <v>5.7891527950310563E-3</v>
      </c>
    </row>
    <row r="189" spans="1:10" ht="18" x14ac:dyDescent="0.35">
      <c r="A189" s="4" t="s">
        <v>39</v>
      </c>
      <c r="B189" s="3">
        <v>16</v>
      </c>
      <c r="C189" s="3" t="s">
        <v>25</v>
      </c>
      <c r="D189" s="3">
        <v>13</v>
      </c>
      <c r="E189" s="3">
        <v>150</v>
      </c>
      <c r="F189" s="4" t="s">
        <v>7</v>
      </c>
      <c r="G189" s="3">
        <v>775</v>
      </c>
      <c r="H189" s="2">
        <f>G189/1000000</f>
        <v>7.7499999999999997E-4</v>
      </c>
      <c r="I189" s="2">
        <f>((H189*12.011)/24.15)*0.015</f>
        <v>5.7816925465838513E-6</v>
      </c>
      <c r="J189" s="2">
        <f t="shared" si="2"/>
        <v>5.7816925465838508E-3</v>
      </c>
    </row>
    <row r="190" spans="1:10" ht="18" x14ac:dyDescent="0.35">
      <c r="A190" s="4" t="s">
        <v>39</v>
      </c>
      <c r="B190" s="3">
        <v>16</v>
      </c>
      <c r="C190" s="3" t="s">
        <v>14</v>
      </c>
      <c r="D190" s="3">
        <v>52</v>
      </c>
      <c r="E190" s="3">
        <v>15</v>
      </c>
      <c r="F190" s="4" t="s">
        <v>7</v>
      </c>
      <c r="G190" s="3">
        <v>634</v>
      </c>
      <c r="H190" s="2">
        <f>G190/1000000</f>
        <v>6.3400000000000001E-4</v>
      </c>
      <c r="I190" s="2">
        <f>((H190*12.011)/24.15)*0.015</f>
        <v>4.7297975155279501E-6</v>
      </c>
      <c r="J190" s="2">
        <f t="shared" si="2"/>
        <v>4.7297975155279502E-3</v>
      </c>
    </row>
    <row r="191" spans="1:10" ht="18" x14ac:dyDescent="0.35">
      <c r="A191" s="4" t="s">
        <v>39</v>
      </c>
      <c r="B191" s="3">
        <v>16</v>
      </c>
      <c r="C191" s="3" t="s">
        <v>28</v>
      </c>
      <c r="D191" s="3">
        <v>52</v>
      </c>
      <c r="E191" s="3">
        <v>150</v>
      </c>
      <c r="F191" s="4" t="s">
        <v>7</v>
      </c>
      <c r="G191" s="3">
        <v>664</v>
      </c>
      <c r="H191" s="2">
        <f>G191/1000000</f>
        <v>6.6399999999999999E-4</v>
      </c>
      <c r="I191" s="2">
        <f>((H191*12.011)/24.15)*0.015</f>
        <v>4.9536049689440984E-6</v>
      </c>
      <c r="J191" s="2">
        <f t="shared" si="2"/>
        <v>4.953604968944098E-3</v>
      </c>
    </row>
    <row r="192" spans="1:10" ht="18" x14ac:dyDescent="0.35">
      <c r="A192" s="4" t="s">
        <v>36</v>
      </c>
      <c r="B192" s="3">
        <v>2</v>
      </c>
      <c r="C192" s="3" t="s">
        <v>10</v>
      </c>
      <c r="D192" s="3">
        <v>11</v>
      </c>
      <c r="E192" s="3">
        <v>15</v>
      </c>
      <c r="F192" s="4" t="s">
        <v>34</v>
      </c>
      <c r="G192" s="3">
        <v>534</v>
      </c>
      <c r="H192" s="2">
        <f>G192/1000000</f>
        <v>5.3399999999999997E-4</v>
      </c>
      <c r="I192" s="2">
        <f>((H192*12.011)/24.15)*0.015</f>
        <v>3.9837726708074528E-6</v>
      </c>
      <c r="J192" s="2">
        <f t="shared" si="2"/>
        <v>3.983772670807453E-3</v>
      </c>
    </row>
    <row r="193" spans="1:10" ht="18" x14ac:dyDescent="0.35">
      <c r="A193" s="4" t="s">
        <v>36</v>
      </c>
      <c r="B193" s="3">
        <v>2</v>
      </c>
      <c r="C193" s="3" t="s">
        <v>24</v>
      </c>
      <c r="D193" s="3">
        <v>11</v>
      </c>
      <c r="E193" s="3">
        <v>150</v>
      </c>
      <c r="F193" s="4" t="s">
        <v>34</v>
      </c>
      <c r="G193" s="3">
        <v>515</v>
      </c>
      <c r="H193" s="2">
        <f>G193/1000000</f>
        <v>5.1500000000000005E-4</v>
      </c>
      <c r="I193" s="2">
        <f>((H193*12.011)/24.15)*0.015</f>
        <v>3.8420279503105585E-6</v>
      </c>
      <c r="J193" s="2">
        <f t="shared" si="2"/>
        <v>3.8420279503105586E-3</v>
      </c>
    </row>
    <row r="194" spans="1:10" ht="18" x14ac:dyDescent="0.35">
      <c r="A194" s="4" t="s">
        <v>39</v>
      </c>
      <c r="B194" s="3">
        <v>16</v>
      </c>
      <c r="C194" s="3" t="s">
        <v>12</v>
      </c>
      <c r="D194" s="3">
        <v>26</v>
      </c>
      <c r="E194" s="3">
        <v>15</v>
      </c>
      <c r="F194" s="4" t="s">
        <v>35</v>
      </c>
      <c r="G194" s="3">
        <v>519</v>
      </c>
      <c r="H194" s="2">
        <f>G194/1000000</f>
        <v>5.1900000000000004E-4</v>
      </c>
      <c r="I194" s="2">
        <f>((H194*12.011)/24.15)*0.015</f>
        <v>3.8718689440993791E-6</v>
      </c>
      <c r="J194" s="2">
        <f t="shared" si="2"/>
        <v>3.8718689440993791E-3</v>
      </c>
    </row>
    <row r="195" spans="1:10" ht="18" x14ac:dyDescent="0.35">
      <c r="A195" s="4" t="s">
        <v>39</v>
      </c>
      <c r="B195" s="3">
        <v>16</v>
      </c>
      <c r="C195" s="3" t="s">
        <v>26</v>
      </c>
      <c r="D195" s="3">
        <v>26</v>
      </c>
      <c r="E195" s="3">
        <v>150</v>
      </c>
      <c r="F195" s="4" t="s">
        <v>35</v>
      </c>
      <c r="G195" s="3">
        <v>533</v>
      </c>
      <c r="H195" s="2">
        <f>G195/1000000</f>
        <v>5.3300000000000005E-4</v>
      </c>
      <c r="I195" s="2">
        <f>((H195*12.011)/24.15)*0.015</f>
        <v>3.9763124223602481E-6</v>
      </c>
      <c r="J195" s="2">
        <f t="shared" ref="J195:J258" si="3">I195*1000</f>
        <v>3.9763124223602484E-3</v>
      </c>
    </row>
    <row r="196" spans="1:10" ht="18" x14ac:dyDescent="0.35">
      <c r="A196" s="4" t="s">
        <v>39</v>
      </c>
      <c r="B196" s="3">
        <v>16</v>
      </c>
      <c r="C196" s="3" t="s">
        <v>13</v>
      </c>
      <c r="D196" s="3">
        <v>34</v>
      </c>
      <c r="E196" s="3">
        <v>15</v>
      </c>
      <c r="F196" s="4" t="s">
        <v>35</v>
      </c>
      <c r="G196" s="3">
        <v>509</v>
      </c>
      <c r="H196" s="2">
        <f>G196/1000000</f>
        <v>5.0900000000000001E-4</v>
      </c>
      <c r="I196" s="2">
        <f>((H196*12.011)/24.15)*0.015</f>
        <v>3.7972664596273296E-6</v>
      </c>
      <c r="J196" s="2">
        <f t="shared" si="3"/>
        <v>3.7972664596273298E-3</v>
      </c>
    </row>
    <row r="197" spans="1:10" ht="18" x14ac:dyDescent="0.35">
      <c r="A197" s="4" t="s">
        <v>39</v>
      </c>
      <c r="B197" s="3">
        <v>16</v>
      </c>
      <c r="C197" s="3" t="s">
        <v>27</v>
      </c>
      <c r="D197" s="3">
        <v>34</v>
      </c>
      <c r="E197" s="3">
        <v>150</v>
      </c>
      <c r="F197" s="4" t="s">
        <v>35</v>
      </c>
      <c r="G197" s="3">
        <v>511</v>
      </c>
      <c r="H197" s="2">
        <f>G197/1000000</f>
        <v>5.1099999999999995E-4</v>
      </c>
      <c r="I197" s="2">
        <f>((H197*12.011)/24.15)*0.015</f>
        <v>3.8121869565217386E-6</v>
      </c>
      <c r="J197" s="2">
        <f t="shared" si="3"/>
        <v>3.8121869565217385E-3</v>
      </c>
    </row>
    <row r="198" spans="1:10" ht="18" x14ac:dyDescent="0.35">
      <c r="A198" s="4" t="s">
        <v>39</v>
      </c>
      <c r="B198" s="3">
        <v>16</v>
      </c>
      <c r="C198" s="3" t="s">
        <v>11</v>
      </c>
      <c r="D198" s="3">
        <v>13</v>
      </c>
      <c r="E198" s="3">
        <v>15</v>
      </c>
      <c r="F198" s="4" t="s">
        <v>35</v>
      </c>
      <c r="G198" s="3">
        <v>512</v>
      </c>
      <c r="H198" s="2">
        <f>G198/1000000</f>
        <v>5.1199999999999998E-4</v>
      </c>
      <c r="I198" s="2">
        <f>((H198*12.011)/24.15)*0.015</f>
        <v>3.8196472049689442E-6</v>
      </c>
      <c r="J198" s="2">
        <f t="shared" si="3"/>
        <v>3.8196472049689444E-3</v>
      </c>
    </row>
    <row r="199" spans="1:10" ht="18" x14ac:dyDescent="0.35">
      <c r="A199" s="4" t="s">
        <v>39</v>
      </c>
      <c r="B199" s="3">
        <v>16</v>
      </c>
      <c r="C199" s="3" t="s">
        <v>25</v>
      </c>
      <c r="D199" s="3">
        <v>13</v>
      </c>
      <c r="E199" s="3">
        <v>150</v>
      </c>
      <c r="F199" s="4" t="s">
        <v>35</v>
      </c>
      <c r="G199" s="3">
        <v>607</v>
      </c>
      <c r="H199" s="2">
        <f>G199/1000000</f>
        <v>6.0700000000000001E-4</v>
      </c>
      <c r="I199" s="2">
        <f>((H199*12.011)/24.15)*0.015</f>
        <v>4.5283708074534161E-6</v>
      </c>
      <c r="J199" s="2">
        <f t="shared" si="3"/>
        <v>4.5283708074534161E-3</v>
      </c>
    </row>
    <row r="200" spans="1:10" ht="18" x14ac:dyDescent="0.35">
      <c r="A200" s="4" t="s">
        <v>39</v>
      </c>
      <c r="B200" s="3">
        <v>16</v>
      </c>
      <c r="C200" s="3" t="s">
        <v>14</v>
      </c>
      <c r="D200" s="3">
        <v>52</v>
      </c>
      <c r="E200" s="3">
        <v>15</v>
      </c>
      <c r="F200" s="4" t="s">
        <v>35</v>
      </c>
      <c r="G200" s="3">
        <v>523</v>
      </c>
      <c r="H200" s="2">
        <f>G200/1000000</f>
        <v>5.2300000000000003E-4</v>
      </c>
      <c r="I200" s="2">
        <f>((H200*12.011)/24.15)*0.015</f>
        <v>3.901709937888199E-6</v>
      </c>
      <c r="J200" s="2">
        <f t="shared" si="3"/>
        <v>3.9017099378881991E-3</v>
      </c>
    </row>
    <row r="201" spans="1:10" ht="18" x14ac:dyDescent="0.35">
      <c r="A201" s="4" t="s">
        <v>39</v>
      </c>
      <c r="B201" s="3">
        <v>16</v>
      </c>
      <c r="C201" s="3" t="s">
        <v>28</v>
      </c>
      <c r="D201" s="3">
        <v>52</v>
      </c>
      <c r="E201" s="3">
        <v>150</v>
      </c>
      <c r="F201" s="4" t="s">
        <v>35</v>
      </c>
      <c r="G201" s="3">
        <v>522</v>
      </c>
      <c r="H201" s="2">
        <f>G201/1000000</f>
        <v>5.22E-4</v>
      </c>
      <c r="I201" s="2">
        <f>((H201*12.011)/24.15)*0.015</f>
        <v>3.8942496894409942E-6</v>
      </c>
      <c r="J201" s="2">
        <f t="shared" si="3"/>
        <v>3.8942496894409941E-3</v>
      </c>
    </row>
    <row r="202" spans="1:10" ht="18" x14ac:dyDescent="0.35">
      <c r="A202" s="4" t="s">
        <v>37</v>
      </c>
      <c r="B202" s="3">
        <v>4</v>
      </c>
      <c r="C202" s="3" t="s">
        <v>10</v>
      </c>
      <c r="D202" s="3">
        <v>11</v>
      </c>
      <c r="E202" s="3">
        <v>15</v>
      </c>
      <c r="F202" s="4" t="s">
        <v>34</v>
      </c>
      <c r="G202" s="3">
        <v>560</v>
      </c>
      <c r="H202" s="2">
        <f>G202/1000000</f>
        <v>5.5999999999999995E-4</v>
      </c>
      <c r="I202" s="2">
        <f>((H202*12.011)/24.15)*0.015</f>
        <v>4.1777391304347821E-6</v>
      </c>
      <c r="J202" s="2">
        <f t="shared" si="3"/>
        <v>4.1777391304347825E-3</v>
      </c>
    </row>
    <row r="203" spans="1:10" ht="18" x14ac:dyDescent="0.35">
      <c r="A203" s="4" t="s">
        <v>37</v>
      </c>
      <c r="B203" s="3">
        <v>4</v>
      </c>
      <c r="C203" s="3" t="s">
        <v>24</v>
      </c>
      <c r="D203" s="3">
        <v>11</v>
      </c>
      <c r="E203" s="3">
        <v>150</v>
      </c>
      <c r="F203" s="4" t="s">
        <v>34</v>
      </c>
      <c r="G203" s="3">
        <v>530</v>
      </c>
      <c r="H203" s="2">
        <f>G203/1000000</f>
        <v>5.2999999999999998E-4</v>
      </c>
      <c r="I203" s="2">
        <f>((H203*12.011)/24.15)*0.015</f>
        <v>3.953931677018633E-6</v>
      </c>
      <c r="J203" s="2">
        <f t="shared" si="3"/>
        <v>3.9539316770186329E-3</v>
      </c>
    </row>
    <row r="204" spans="1:10" ht="18" x14ac:dyDescent="0.35">
      <c r="A204" s="4" t="s">
        <v>40</v>
      </c>
      <c r="B204" s="3">
        <v>24</v>
      </c>
      <c r="C204" s="3" t="s">
        <v>12</v>
      </c>
      <c r="D204" s="3">
        <v>26</v>
      </c>
      <c r="E204" s="3">
        <v>15</v>
      </c>
      <c r="F204" s="4" t="s">
        <v>5</v>
      </c>
      <c r="G204" s="3">
        <v>661</v>
      </c>
      <c r="H204" s="2">
        <f>G204/1000000</f>
        <v>6.6100000000000002E-4</v>
      </c>
      <c r="I204" s="2">
        <f>((H204*12.011)/24.15)*0.015</f>
        <v>4.9312242236024842E-6</v>
      </c>
      <c r="J204" s="2">
        <f t="shared" si="3"/>
        <v>4.9312242236024843E-3</v>
      </c>
    </row>
    <row r="205" spans="1:10" ht="18" x14ac:dyDescent="0.35">
      <c r="A205" s="4" t="s">
        <v>40</v>
      </c>
      <c r="B205" s="3">
        <v>24</v>
      </c>
      <c r="C205" s="3" t="s">
        <v>26</v>
      </c>
      <c r="D205" s="3">
        <v>26</v>
      </c>
      <c r="E205" s="3">
        <v>150</v>
      </c>
      <c r="F205" s="4" t="s">
        <v>5</v>
      </c>
      <c r="G205" s="3">
        <v>578</v>
      </c>
      <c r="H205" s="2">
        <f>G205/1000000</f>
        <v>5.7799999999999995E-4</v>
      </c>
      <c r="I205" s="2">
        <f>((H205*12.011)/24.15)*0.015</f>
        <v>4.3120236024844717E-6</v>
      </c>
      <c r="J205" s="2">
        <f t="shared" si="3"/>
        <v>4.3120236024844719E-3</v>
      </c>
    </row>
    <row r="206" spans="1:10" ht="18" x14ac:dyDescent="0.35">
      <c r="A206" s="4" t="s">
        <v>40</v>
      </c>
      <c r="B206" s="3">
        <v>24</v>
      </c>
      <c r="C206" s="3" t="s">
        <v>13</v>
      </c>
      <c r="D206" s="3">
        <v>34</v>
      </c>
      <c r="E206" s="3">
        <v>15</v>
      </c>
      <c r="F206" s="4" t="s">
        <v>5</v>
      </c>
      <c r="G206" s="3">
        <v>535</v>
      </c>
      <c r="H206" s="2">
        <f>G206/1000000</f>
        <v>5.3499999999999999E-4</v>
      </c>
      <c r="I206" s="2">
        <f>((H206*12.011)/24.15)*0.015</f>
        <v>3.9912329192546584E-6</v>
      </c>
      <c r="J206" s="2">
        <f t="shared" si="3"/>
        <v>3.9912329192546584E-3</v>
      </c>
    </row>
    <row r="207" spans="1:10" ht="18" x14ac:dyDescent="0.35">
      <c r="A207" s="4" t="s">
        <v>40</v>
      </c>
      <c r="B207" s="3">
        <v>24</v>
      </c>
      <c r="C207" s="3" t="s">
        <v>27</v>
      </c>
      <c r="D207" s="3">
        <v>34</v>
      </c>
      <c r="E207" s="3">
        <v>150</v>
      </c>
      <c r="F207" s="4" t="s">
        <v>5</v>
      </c>
      <c r="G207" s="3">
        <v>491</v>
      </c>
      <c r="H207" s="2">
        <f>G207/1000000</f>
        <v>4.9100000000000001E-4</v>
      </c>
      <c r="I207" s="2">
        <f>((H207*12.011)/24.15)*0.015</f>
        <v>3.6629819875776399E-6</v>
      </c>
      <c r="J207" s="2">
        <f t="shared" si="3"/>
        <v>3.6629819875776399E-3</v>
      </c>
    </row>
    <row r="208" spans="1:10" ht="18" x14ac:dyDescent="0.35">
      <c r="A208" s="4" t="s">
        <v>40</v>
      </c>
      <c r="B208" s="3">
        <v>24</v>
      </c>
      <c r="C208" s="3" t="s">
        <v>11</v>
      </c>
      <c r="D208" s="3">
        <v>13</v>
      </c>
      <c r="E208" s="3">
        <v>15</v>
      </c>
      <c r="F208" s="4" t="s">
        <v>5</v>
      </c>
      <c r="G208" s="3">
        <v>542</v>
      </c>
      <c r="H208" s="2">
        <f>G208/1000000</f>
        <v>5.4199999999999995E-4</v>
      </c>
      <c r="I208" s="2">
        <f>((H208*12.011)/24.15)*0.015</f>
        <v>4.0434546583850925E-6</v>
      </c>
      <c r="J208" s="2">
        <f t="shared" si="3"/>
        <v>4.0434546583850922E-3</v>
      </c>
    </row>
    <row r="209" spans="1:10" ht="18" x14ac:dyDescent="0.35">
      <c r="A209" s="4" t="s">
        <v>40</v>
      </c>
      <c r="B209" s="3">
        <v>24</v>
      </c>
      <c r="C209" s="3" t="s">
        <v>25</v>
      </c>
      <c r="D209" s="3">
        <v>13</v>
      </c>
      <c r="E209" s="3">
        <v>150</v>
      </c>
      <c r="F209" s="4" t="s">
        <v>5</v>
      </c>
      <c r="G209" s="3">
        <v>598</v>
      </c>
      <c r="H209" s="2">
        <f>G209/1000000</f>
        <v>5.9800000000000001E-4</v>
      </c>
      <c r="I209" s="2">
        <f>((H209*12.011)/24.15)*0.015</f>
        <v>4.4612285714285709E-6</v>
      </c>
      <c r="J209" s="2">
        <f t="shared" si="3"/>
        <v>4.4612285714285705E-3</v>
      </c>
    </row>
    <row r="210" spans="1:10" ht="18" x14ac:dyDescent="0.35">
      <c r="A210" s="4" t="s">
        <v>40</v>
      </c>
      <c r="B210" s="3">
        <v>24</v>
      </c>
      <c r="C210" s="3" t="s">
        <v>14</v>
      </c>
      <c r="D210" s="3">
        <v>52</v>
      </c>
      <c r="E210" s="3">
        <v>15</v>
      </c>
      <c r="F210" s="4" t="s">
        <v>5</v>
      </c>
      <c r="G210" s="3">
        <v>559</v>
      </c>
      <c r="H210" s="2">
        <f>G210/1000000</f>
        <v>5.5900000000000004E-4</v>
      </c>
      <c r="I210" s="2">
        <f>((H210*12.011)/24.15)*0.015</f>
        <v>4.1702788819875774E-6</v>
      </c>
      <c r="J210" s="2">
        <f t="shared" si="3"/>
        <v>4.1702788819875771E-3</v>
      </c>
    </row>
    <row r="211" spans="1:10" ht="18" x14ac:dyDescent="0.35">
      <c r="A211" s="4" t="s">
        <v>40</v>
      </c>
      <c r="B211" s="3">
        <v>24</v>
      </c>
      <c r="C211" s="3" t="s">
        <v>28</v>
      </c>
      <c r="D211" s="3">
        <v>52</v>
      </c>
      <c r="E211" s="3">
        <v>150</v>
      </c>
      <c r="F211" s="4" t="s">
        <v>5</v>
      </c>
      <c r="G211" s="3">
        <v>515</v>
      </c>
      <c r="H211" s="2">
        <f>G211/1000000</f>
        <v>5.1500000000000005E-4</v>
      </c>
      <c r="I211" s="2">
        <f>((H211*12.011)/24.15)*0.015</f>
        <v>3.8420279503105585E-6</v>
      </c>
      <c r="J211" s="2">
        <f t="shared" si="3"/>
        <v>3.8420279503105586E-3</v>
      </c>
    </row>
    <row r="212" spans="1:10" ht="18" x14ac:dyDescent="0.35">
      <c r="A212" s="4" t="s">
        <v>38</v>
      </c>
      <c r="B212" s="3">
        <v>8</v>
      </c>
      <c r="C212" s="3" t="s">
        <v>10</v>
      </c>
      <c r="D212" s="3">
        <v>11</v>
      </c>
      <c r="E212" s="3">
        <v>15</v>
      </c>
      <c r="F212" s="4" t="s">
        <v>34</v>
      </c>
      <c r="G212" s="3">
        <v>558</v>
      </c>
      <c r="H212" s="2">
        <f>G212/1000000</f>
        <v>5.5800000000000001E-4</v>
      </c>
      <c r="I212" s="2">
        <f>((H212*12.011)/24.15)*0.015</f>
        <v>4.1628186335403726E-6</v>
      </c>
      <c r="J212" s="2">
        <f t="shared" si="3"/>
        <v>4.1628186335403725E-3</v>
      </c>
    </row>
    <row r="213" spans="1:10" ht="18" x14ac:dyDescent="0.35">
      <c r="A213" s="4" t="s">
        <v>38</v>
      </c>
      <c r="B213" s="3">
        <v>8</v>
      </c>
      <c r="C213" s="3" t="s">
        <v>24</v>
      </c>
      <c r="D213" s="3">
        <v>11</v>
      </c>
      <c r="E213" s="3">
        <v>150</v>
      </c>
      <c r="F213" s="4" t="s">
        <v>34</v>
      </c>
      <c r="G213" s="3">
        <v>581</v>
      </c>
      <c r="H213" s="2">
        <f>G213/1000000</f>
        <v>5.8100000000000003E-4</v>
      </c>
      <c r="I213" s="2">
        <f>((H213*12.011)/24.15)*0.015</f>
        <v>4.3344043478260868E-6</v>
      </c>
      <c r="J213" s="2">
        <f t="shared" si="3"/>
        <v>4.3344043478260865E-3</v>
      </c>
    </row>
    <row r="214" spans="1:10" ht="18" x14ac:dyDescent="0.35">
      <c r="A214" s="4" t="s">
        <v>40</v>
      </c>
      <c r="B214" s="3">
        <v>24</v>
      </c>
      <c r="C214" s="3" t="s">
        <v>12</v>
      </c>
      <c r="D214" s="3">
        <v>26</v>
      </c>
      <c r="E214" s="3">
        <v>15</v>
      </c>
      <c r="F214" s="4" t="s">
        <v>34</v>
      </c>
      <c r="G214" s="3">
        <v>578</v>
      </c>
      <c r="H214" s="2">
        <f>G214/1000000</f>
        <v>5.7799999999999995E-4</v>
      </c>
      <c r="I214" s="2">
        <f>((H214*12.011)/24.15)*0.015</f>
        <v>4.3120236024844717E-6</v>
      </c>
      <c r="J214" s="2">
        <f t="shared" si="3"/>
        <v>4.3120236024844719E-3</v>
      </c>
    </row>
    <row r="215" spans="1:10" ht="18" x14ac:dyDescent="0.35">
      <c r="A215" s="4" t="s">
        <v>40</v>
      </c>
      <c r="B215" s="3">
        <v>24</v>
      </c>
      <c r="C215" s="3" t="s">
        <v>26</v>
      </c>
      <c r="D215" s="3">
        <v>26</v>
      </c>
      <c r="E215" s="3">
        <v>150</v>
      </c>
      <c r="F215" s="4" t="s">
        <v>34</v>
      </c>
      <c r="G215" s="3">
        <v>802</v>
      </c>
      <c r="H215" s="2">
        <f>G215/1000000</f>
        <v>8.0199999999999998E-4</v>
      </c>
      <c r="I215" s="2">
        <f>((H215*12.011)/24.15)*0.015</f>
        <v>5.9831192546583853E-6</v>
      </c>
      <c r="J215" s="2">
        <f t="shared" si="3"/>
        <v>5.9831192546583849E-3</v>
      </c>
    </row>
    <row r="216" spans="1:10" ht="18" x14ac:dyDescent="0.35">
      <c r="A216" s="4" t="s">
        <v>40</v>
      </c>
      <c r="B216" s="3">
        <v>24</v>
      </c>
      <c r="C216" s="3" t="s">
        <v>13</v>
      </c>
      <c r="D216" s="3">
        <v>34</v>
      </c>
      <c r="E216" s="3">
        <v>15</v>
      </c>
      <c r="F216" s="4" t="s">
        <v>34</v>
      </c>
      <c r="G216" s="3">
        <v>641</v>
      </c>
      <c r="H216" s="2">
        <f>G216/1000000</f>
        <v>6.4099999999999997E-4</v>
      </c>
      <c r="I216" s="2">
        <f>((H216*12.011)/24.15)*0.015</f>
        <v>4.782019254658385E-6</v>
      </c>
      <c r="J216" s="2">
        <f t="shared" si="3"/>
        <v>4.7820192546583849E-3</v>
      </c>
    </row>
    <row r="217" spans="1:10" ht="18" x14ac:dyDescent="0.35">
      <c r="A217" s="4" t="s">
        <v>40</v>
      </c>
      <c r="B217" s="3">
        <v>24</v>
      </c>
      <c r="C217" s="3" t="s">
        <v>27</v>
      </c>
      <c r="D217" s="3">
        <v>34</v>
      </c>
      <c r="E217" s="3">
        <v>150</v>
      </c>
      <c r="F217" s="4" t="s">
        <v>34</v>
      </c>
      <c r="G217" s="3">
        <v>624</v>
      </c>
      <c r="H217" s="2">
        <f>G217/1000000</f>
        <v>6.2399999999999999E-4</v>
      </c>
      <c r="I217" s="2">
        <f>((H217*12.011)/24.15)*0.015</f>
        <v>4.6551950310559001E-6</v>
      </c>
      <c r="J217" s="2">
        <f t="shared" si="3"/>
        <v>4.6551950310559E-3</v>
      </c>
    </row>
    <row r="218" spans="1:10" ht="18" x14ac:dyDescent="0.35">
      <c r="A218" s="4" t="s">
        <v>40</v>
      </c>
      <c r="B218" s="3">
        <v>24</v>
      </c>
      <c r="C218" s="3" t="s">
        <v>11</v>
      </c>
      <c r="D218" s="3">
        <v>13</v>
      </c>
      <c r="E218" s="3">
        <v>15</v>
      </c>
      <c r="F218" s="4" t="s">
        <v>34</v>
      </c>
      <c r="G218" s="3">
        <v>608</v>
      </c>
      <c r="H218" s="2">
        <f>G218/1000000</f>
        <v>6.0800000000000003E-4</v>
      </c>
      <c r="I218" s="2">
        <f>((H218*12.011)/24.15)*0.015</f>
        <v>4.5358310559006209E-6</v>
      </c>
      <c r="J218" s="2">
        <f t="shared" si="3"/>
        <v>4.5358310559006207E-3</v>
      </c>
    </row>
    <row r="219" spans="1:10" ht="18" x14ac:dyDescent="0.35">
      <c r="A219" s="4" t="s">
        <v>40</v>
      </c>
      <c r="B219" s="3">
        <v>24</v>
      </c>
      <c r="C219" s="3" t="s">
        <v>25</v>
      </c>
      <c r="D219" s="3">
        <v>13</v>
      </c>
      <c r="E219" s="3">
        <v>150</v>
      </c>
      <c r="F219" s="4" t="s">
        <v>34</v>
      </c>
      <c r="G219" s="3">
        <v>592</v>
      </c>
      <c r="H219" s="2">
        <f>G219/1000000</f>
        <v>5.9199999999999997E-4</v>
      </c>
      <c r="I219" s="2">
        <f>((H219*12.011)/24.15)*0.015</f>
        <v>4.4164670807453416E-6</v>
      </c>
      <c r="J219" s="2">
        <f t="shared" si="3"/>
        <v>4.4164670807453413E-3</v>
      </c>
    </row>
    <row r="220" spans="1:10" ht="18" x14ac:dyDescent="0.35">
      <c r="A220" s="4" t="s">
        <v>40</v>
      </c>
      <c r="B220" s="3">
        <v>24</v>
      </c>
      <c r="C220" s="3" t="s">
        <v>14</v>
      </c>
      <c r="D220" s="3">
        <v>52</v>
      </c>
      <c r="E220" s="3">
        <v>15</v>
      </c>
      <c r="F220" s="4" t="s">
        <v>34</v>
      </c>
      <c r="G220" s="3">
        <v>567</v>
      </c>
      <c r="H220" s="2">
        <f>G220/1000000</f>
        <v>5.6700000000000001E-4</v>
      </c>
      <c r="I220" s="2">
        <f>((H220*12.011)/24.15)*0.015</f>
        <v>4.2299608695652179E-6</v>
      </c>
      <c r="J220" s="2">
        <f t="shared" si="3"/>
        <v>4.2299608695652181E-3</v>
      </c>
    </row>
    <row r="221" spans="1:10" ht="18" x14ac:dyDescent="0.35">
      <c r="A221" s="4" t="s">
        <v>40</v>
      </c>
      <c r="B221" s="3">
        <v>24</v>
      </c>
      <c r="C221" s="3" t="s">
        <v>28</v>
      </c>
      <c r="D221" s="3">
        <v>52</v>
      </c>
      <c r="E221" s="3">
        <v>150</v>
      </c>
      <c r="F221" s="4" t="s">
        <v>34</v>
      </c>
      <c r="G221" s="3">
        <v>611</v>
      </c>
      <c r="H221" s="2">
        <f>G221/1000000</f>
        <v>6.11E-4</v>
      </c>
      <c r="I221" s="2">
        <f>((H221*12.011)/24.15)*0.015</f>
        <v>4.5582118012422351E-6</v>
      </c>
      <c r="J221" s="2">
        <f t="shared" si="3"/>
        <v>4.5582118012422353E-3</v>
      </c>
    </row>
    <row r="222" spans="1:10" ht="18" x14ac:dyDescent="0.35">
      <c r="A222" s="4" t="s">
        <v>39</v>
      </c>
      <c r="B222" s="3">
        <v>16</v>
      </c>
      <c r="C222" s="3" t="s">
        <v>10</v>
      </c>
      <c r="D222" s="3">
        <v>11</v>
      </c>
      <c r="E222" s="3">
        <v>15</v>
      </c>
      <c r="F222" s="4" t="s">
        <v>34</v>
      </c>
      <c r="G222" s="3">
        <v>576</v>
      </c>
      <c r="H222" s="2">
        <f>G222/1000000</f>
        <v>5.7600000000000001E-4</v>
      </c>
      <c r="I222" s="2">
        <f>((H222*12.011)/24.15)*0.015</f>
        <v>4.2971031055900614E-6</v>
      </c>
      <c r="J222" s="2">
        <f t="shared" si="3"/>
        <v>4.297103105590061E-3</v>
      </c>
    </row>
    <row r="223" spans="1:10" ht="18" x14ac:dyDescent="0.35">
      <c r="A223" s="4" t="s">
        <v>39</v>
      </c>
      <c r="B223" s="3">
        <v>16</v>
      </c>
      <c r="C223" s="3" t="s">
        <v>24</v>
      </c>
      <c r="D223" s="3">
        <v>11</v>
      </c>
      <c r="E223" s="3">
        <v>150</v>
      </c>
      <c r="F223" s="4" t="s">
        <v>34</v>
      </c>
      <c r="G223" s="3">
        <v>596</v>
      </c>
      <c r="H223" s="2">
        <f>G223/1000000</f>
        <v>5.9599999999999996E-4</v>
      </c>
      <c r="I223" s="2">
        <f>((H223*12.011)/24.15)*0.015</f>
        <v>4.4463080745341614E-6</v>
      </c>
      <c r="J223" s="2">
        <f t="shared" si="3"/>
        <v>4.4463080745341613E-3</v>
      </c>
    </row>
    <row r="224" spans="1:10" ht="18" x14ac:dyDescent="0.35">
      <c r="A224" s="4" t="s">
        <v>40</v>
      </c>
      <c r="B224" s="3">
        <v>24</v>
      </c>
      <c r="C224" s="3" t="s">
        <v>12</v>
      </c>
      <c r="D224" s="3">
        <v>26</v>
      </c>
      <c r="E224" s="3">
        <v>15</v>
      </c>
      <c r="F224" s="4" t="s">
        <v>7</v>
      </c>
      <c r="G224" s="3">
        <v>745</v>
      </c>
      <c r="H224" s="2">
        <f>G224/1000000</f>
        <v>7.45E-4</v>
      </c>
      <c r="I224" s="2">
        <f>((H224*12.011)/24.15)*0.015</f>
        <v>5.5578850931677013E-6</v>
      </c>
      <c r="J224" s="2">
        <f t="shared" si="3"/>
        <v>5.5578850931677012E-3</v>
      </c>
    </row>
    <row r="225" spans="1:10" ht="18" x14ac:dyDescent="0.35">
      <c r="A225" s="4" t="s">
        <v>40</v>
      </c>
      <c r="B225" s="3">
        <v>24</v>
      </c>
      <c r="C225" s="3" t="s">
        <v>26</v>
      </c>
      <c r="D225" s="3">
        <v>26</v>
      </c>
      <c r="E225" s="3">
        <v>150</v>
      </c>
      <c r="F225" s="4" t="s">
        <v>7</v>
      </c>
      <c r="G225" s="3">
        <v>773</v>
      </c>
      <c r="H225" s="2">
        <f>G225/1000000</f>
        <v>7.7300000000000003E-4</v>
      </c>
      <c r="I225" s="2">
        <f>((H225*12.011)/24.15)*0.015</f>
        <v>5.7667720496894409E-6</v>
      </c>
      <c r="J225" s="2">
        <f t="shared" si="3"/>
        <v>5.7667720496894408E-3</v>
      </c>
    </row>
    <row r="226" spans="1:10" ht="18" x14ac:dyDescent="0.35">
      <c r="A226" s="4" t="s">
        <v>40</v>
      </c>
      <c r="B226" s="3">
        <v>24</v>
      </c>
      <c r="C226" s="3" t="s">
        <v>13</v>
      </c>
      <c r="D226" s="3">
        <v>34</v>
      </c>
      <c r="E226" s="3">
        <v>15</v>
      </c>
      <c r="F226" s="4" t="s">
        <v>7</v>
      </c>
      <c r="G226" s="3">
        <v>739</v>
      </c>
      <c r="H226" s="2">
        <f>G226/1000000</f>
        <v>7.3899999999999997E-4</v>
      </c>
      <c r="I226" s="2">
        <f>((H226*12.011)/24.15)*0.015</f>
        <v>5.5131236024844711E-6</v>
      </c>
      <c r="J226" s="2">
        <f t="shared" si="3"/>
        <v>5.5131236024844711E-3</v>
      </c>
    </row>
    <row r="227" spans="1:10" ht="18" x14ac:dyDescent="0.35">
      <c r="A227" s="4" t="s">
        <v>40</v>
      </c>
      <c r="B227" s="3">
        <v>24</v>
      </c>
      <c r="C227" s="3" t="s">
        <v>27</v>
      </c>
      <c r="D227" s="3">
        <v>34</v>
      </c>
      <c r="E227" s="3">
        <v>150</v>
      </c>
      <c r="F227" s="4" t="s">
        <v>7</v>
      </c>
      <c r="G227" s="3">
        <v>690</v>
      </c>
      <c r="H227" s="2">
        <f>G227/1000000</f>
        <v>6.8999999999999997E-4</v>
      </c>
      <c r="I227" s="2">
        <f>((H227*12.011)/24.15)*0.015</f>
        <v>5.1475714285714277E-6</v>
      </c>
      <c r="J227" s="2">
        <f t="shared" si="3"/>
        <v>5.1475714285714276E-3</v>
      </c>
    </row>
    <row r="228" spans="1:10" ht="18" x14ac:dyDescent="0.35">
      <c r="A228" s="4" t="s">
        <v>40</v>
      </c>
      <c r="B228" s="3">
        <v>24</v>
      </c>
      <c r="C228" s="3" t="s">
        <v>11</v>
      </c>
      <c r="D228" s="3">
        <v>13</v>
      </c>
      <c r="E228" s="3">
        <v>15</v>
      </c>
      <c r="F228" s="4" t="s">
        <v>7</v>
      </c>
      <c r="G228" s="3">
        <v>762</v>
      </c>
      <c r="H228" s="2">
        <f>G228/1000000</f>
        <v>7.6199999999999998E-4</v>
      </c>
      <c r="I228" s="2">
        <f>((H228*12.011)/24.15)*0.015</f>
        <v>5.6847093167701853E-6</v>
      </c>
      <c r="J228" s="2">
        <f t="shared" si="3"/>
        <v>5.6847093167701852E-3</v>
      </c>
    </row>
    <row r="229" spans="1:10" ht="18" x14ac:dyDescent="0.35">
      <c r="A229" s="4" t="s">
        <v>40</v>
      </c>
      <c r="B229" s="3">
        <v>24</v>
      </c>
      <c r="C229" s="3" t="s">
        <v>25</v>
      </c>
      <c r="D229" s="3">
        <v>13</v>
      </c>
      <c r="E229" s="3">
        <v>150</v>
      </c>
      <c r="F229" s="4" t="s">
        <v>7</v>
      </c>
      <c r="G229" s="3">
        <v>742</v>
      </c>
      <c r="H229" s="2">
        <f>G229/1000000</f>
        <v>7.4200000000000004E-4</v>
      </c>
      <c r="I229" s="2">
        <f>((H229*12.011)/24.15)*0.015</f>
        <v>5.5355043478260862E-6</v>
      </c>
      <c r="J229" s="2">
        <f t="shared" si="3"/>
        <v>5.5355043478260866E-3</v>
      </c>
    </row>
    <row r="230" spans="1:10" ht="18" x14ac:dyDescent="0.35">
      <c r="A230" s="4" t="s">
        <v>40</v>
      </c>
      <c r="B230" s="3">
        <v>24</v>
      </c>
      <c r="C230" s="3" t="s">
        <v>14</v>
      </c>
      <c r="D230" s="3">
        <v>52</v>
      </c>
      <c r="E230" s="3">
        <v>15</v>
      </c>
      <c r="F230" s="4" t="s">
        <v>7</v>
      </c>
      <c r="G230" s="3">
        <v>659</v>
      </c>
      <c r="H230" s="2">
        <f>G230/1000000</f>
        <v>6.5899999999999997E-4</v>
      </c>
      <c r="I230" s="2">
        <f>((H230*12.011)/24.15)*0.015</f>
        <v>4.9163037267080747E-6</v>
      </c>
      <c r="J230" s="2">
        <f t="shared" si="3"/>
        <v>4.9163037267080743E-3</v>
      </c>
    </row>
    <row r="231" spans="1:10" ht="18" x14ac:dyDescent="0.35">
      <c r="A231" s="4" t="s">
        <v>40</v>
      </c>
      <c r="B231" s="3">
        <v>24</v>
      </c>
      <c r="C231" s="3" t="s">
        <v>28</v>
      </c>
      <c r="D231" s="3">
        <v>52</v>
      </c>
      <c r="E231" s="3">
        <v>150</v>
      </c>
      <c r="F231" s="4" t="s">
        <v>7</v>
      </c>
      <c r="G231" s="3">
        <v>665</v>
      </c>
      <c r="H231" s="2">
        <f>G231/1000000</f>
        <v>6.6500000000000001E-4</v>
      </c>
      <c r="I231" s="2">
        <f>((H231*12.011)/24.15)*0.015</f>
        <v>4.9610652173913048E-6</v>
      </c>
      <c r="J231" s="2">
        <f t="shared" si="3"/>
        <v>4.9610652173913052E-3</v>
      </c>
    </row>
    <row r="232" spans="1:10" ht="18" x14ac:dyDescent="0.35">
      <c r="A232" s="4" t="s">
        <v>40</v>
      </c>
      <c r="B232" s="3">
        <v>24</v>
      </c>
      <c r="C232" s="3" t="s">
        <v>10</v>
      </c>
      <c r="D232" s="3">
        <v>11</v>
      </c>
      <c r="E232" s="3">
        <v>15</v>
      </c>
      <c r="F232" s="4" t="s">
        <v>34</v>
      </c>
      <c r="G232" s="4">
        <v>617</v>
      </c>
      <c r="H232" s="2">
        <f>G232/1000000</f>
        <v>6.1700000000000004E-4</v>
      </c>
      <c r="I232" s="2">
        <f>((H232*12.011)/24.15)*0.015</f>
        <v>4.6029732919254661E-6</v>
      </c>
      <c r="J232" s="2">
        <f t="shared" si="3"/>
        <v>4.6029732919254662E-3</v>
      </c>
    </row>
    <row r="233" spans="1:10" ht="18" x14ac:dyDescent="0.35">
      <c r="A233" s="4" t="s">
        <v>40</v>
      </c>
      <c r="B233" s="3">
        <v>24</v>
      </c>
      <c r="C233" s="3" t="s">
        <v>24</v>
      </c>
      <c r="D233" s="3">
        <v>11</v>
      </c>
      <c r="E233" s="3">
        <v>150</v>
      </c>
      <c r="F233" s="4" t="s">
        <v>34</v>
      </c>
      <c r="G233" s="3">
        <v>635</v>
      </c>
      <c r="H233" s="2">
        <f>G233/1000000</f>
        <v>6.3500000000000004E-4</v>
      </c>
      <c r="I233" s="2">
        <f>((H233*12.011)/24.15)*0.015</f>
        <v>4.7372577639751557E-6</v>
      </c>
      <c r="J233" s="2">
        <f t="shared" si="3"/>
        <v>4.7372577639751556E-3</v>
      </c>
    </row>
    <row r="234" spans="1:10" ht="18" x14ac:dyDescent="0.35">
      <c r="A234" s="4" t="s">
        <v>40</v>
      </c>
      <c r="B234" s="3">
        <v>24</v>
      </c>
      <c r="C234" s="3" t="s">
        <v>12</v>
      </c>
      <c r="D234" s="3">
        <v>26</v>
      </c>
      <c r="E234" s="3">
        <v>15</v>
      </c>
      <c r="F234" s="4" t="s">
        <v>35</v>
      </c>
      <c r="G234" s="3">
        <v>540</v>
      </c>
      <c r="H234" s="2">
        <f>G234/1000000</f>
        <v>5.4000000000000001E-4</v>
      </c>
      <c r="I234" s="2">
        <f>((H234*12.011)/24.15)*0.015</f>
        <v>4.028534161490683E-6</v>
      </c>
      <c r="J234" s="2">
        <f t="shared" si="3"/>
        <v>4.0285341614906831E-3</v>
      </c>
    </row>
    <row r="235" spans="1:10" ht="18" x14ac:dyDescent="0.35">
      <c r="A235" s="4" t="s">
        <v>40</v>
      </c>
      <c r="B235" s="3">
        <v>24</v>
      </c>
      <c r="C235" s="3" t="s">
        <v>26</v>
      </c>
      <c r="D235" s="3">
        <v>26</v>
      </c>
      <c r="E235" s="3">
        <v>150</v>
      </c>
      <c r="F235" s="4" t="s">
        <v>35</v>
      </c>
      <c r="G235" s="3">
        <v>571</v>
      </c>
      <c r="H235" s="2">
        <f>G235/1000000</f>
        <v>5.71E-4</v>
      </c>
      <c r="I235" s="2">
        <f>((H235*12.011)/24.15)*0.015</f>
        <v>4.2598018633540368E-6</v>
      </c>
      <c r="J235" s="2">
        <f t="shared" si="3"/>
        <v>4.2598018633540373E-3</v>
      </c>
    </row>
    <row r="236" spans="1:10" ht="18" x14ac:dyDescent="0.35">
      <c r="A236" s="4" t="s">
        <v>40</v>
      </c>
      <c r="B236" s="3">
        <v>24</v>
      </c>
      <c r="C236" s="3" t="s">
        <v>13</v>
      </c>
      <c r="D236" s="3">
        <v>34</v>
      </c>
      <c r="E236" s="3">
        <v>15</v>
      </c>
      <c r="F236" s="4" t="s">
        <v>35</v>
      </c>
      <c r="G236" s="3">
        <v>526</v>
      </c>
      <c r="H236" s="2">
        <f>G236/1000000</f>
        <v>5.2599999999999999E-4</v>
      </c>
      <c r="I236" s="2">
        <f>((H236*12.011)/24.15)*0.015</f>
        <v>3.924090683229814E-6</v>
      </c>
      <c r="J236" s="2">
        <f t="shared" si="3"/>
        <v>3.9240906832298137E-3</v>
      </c>
    </row>
    <row r="237" spans="1:10" ht="18" x14ac:dyDescent="0.35">
      <c r="A237" s="4" t="s">
        <v>40</v>
      </c>
      <c r="B237" s="3">
        <v>24</v>
      </c>
      <c r="C237" s="3" t="s">
        <v>27</v>
      </c>
      <c r="D237" s="3">
        <v>34</v>
      </c>
      <c r="E237" s="3">
        <v>150</v>
      </c>
      <c r="F237" s="4" t="s">
        <v>35</v>
      </c>
      <c r="G237" s="3">
        <v>536</v>
      </c>
      <c r="H237" s="2">
        <f>G237/1000000</f>
        <v>5.3600000000000002E-4</v>
      </c>
      <c r="I237" s="2">
        <f>((H237*12.011)/24.15)*0.015</f>
        <v>3.9986931677018632E-6</v>
      </c>
      <c r="J237" s="2">
        <f t="shared" si="3"/>
        <v>3.998693167701863E-3</v>
      </c>
    </row>
    <row r="238" spans="1:10" ht="18" x14ac:dyDescent="0.35">
      <c r="A238" s="4" t="s">
        <v>40</v>
      </c>
      <c r="B238" s="3">
        <v>24</v>
      </c>
      <c r="C238" s="3" t="s">
        <v>11</v>
      </c>
      <c r="D238" s="3">
        <v>13</v>
      </c>
      <c r="E238" s="3">
        <v>15</v>
      </c>
      <c r="F238" s="4" t="s">
        <v>35</v>
      </c>
      <c r="G238" s="3">
        <v>525</v>
      </c>
      <c r="H238" s="2">
        <f>G238/1000000</f>
        <v>5.2499999999999997E-4</v>
      </c>
      <c r="I238" s="2">
        <f>((H238*12.011)/24.15)*0.015</f>
        <v>3.9166304347826084E-6</v>
      </c>
      <c r="J238" s="2">
        <f t="shared" si="3"/>
        <v>3.9166304347826083E-3</v>
      </c>
    </row>
    <row r="239" spans="1:10" ht="18" x14ac:dyDescent="0.35">
      <c r="A239" s="4" t="s">
        <v>40</v>
      </c>
      <c r="B239" s="3">
        <v>24</v>
      </c>
      <c r="C239" s="3" t="s">
        <v>25</v>
      </c>
      <c r="D239" s="3">
        <v>13</v>
      </c>
      <c r="E239" s="3">
        <v>150</v>
      </c>
      <c r="F239" s="4" t="s">
        <v>35</v>
      </c>
      <c r="G239" s="3">
        <v>705</v>
      </c>
      <c r="H239" s="2">
        <f>G239/1000000</f>
        <v>7.0500000000000001E-4</v>
      </c>
      <c r="I239" s="2">
        <f>((H239*12.011)/24.15)*0.015</f>
        <v>5.2594751552795022E-6</v>
      </c>
      <c r="J239" s="2">
        <f t="shared" si="3"/>
        <v>5.2594751552795024E-3</v>
      </c>
    </row>
    <row r="240" spans="1:10" ht="18" x14ac:dyDescent="0.35">
      <c r="A240" s="4" t="s">
        <v>40</v>
      </c>
      <c r="B240" s="3">
        <v>24</v>
      </c>
      <c r="C240" s="3" t="s">
        <v>14</v>
      </c>
      <c r="D240" s="3">
        <v>52</v>
      </c>
      <c r="E240" s="3">
        <v>15</v>
      </c>
      <c r="F240" s="4" t="s">
        <v>35</v>
      </c>
      <c r="G240" s="3">
        <v>527</v>
      </c>
      <c r="H240" s="2">
        <f>G240/1000000</f>
        <v>5.2700000000000002E-4</v>
      </c>
      <c r="I240" s="2">
        <f>((H240*12.011)/24.15)*0.015</f>
        <v>3.9315509316770179E-6</v>
      </c>
      <c r="J240" s="2">
        <f t="shared" si="3"/>
        <v>3.9315509316770183E-3</v>
      </c>
    </row>
    <row r="241" spans="1:10" ht="18" x14ac:dyDescent="0.35">
      <c r="A241" s="4" t="s">
        <v>40</v>
      </c>
      <c r="B241" s="3">
        <v>24</v>
      </c>
      <c r="C241" s="3" t="s">
        <v>28</v>
      </c>
      <c r="D241" s="3">
        <v>52</v>
      </c>
      <c r="E241" s="3">
        <v>150</v>
      </c>
      <c r="F241" s="4" t="s">
        <v>35</v>
      </c>
      <c r="G241" s="3">
        <v>526</v>
      </c>
      <c r="H241" s="2">
        <f>G241/1000000</f>
        <v>5.2599999999999999E-4</v>
      </c>
      <c r="I241" s="2">
        <f>((H241*12.011)/24.15)*0.015</f>
        <v>3.924090683229814E-6</v>
      </c>
      <c r="J241" s="2">
        <f t="shared" si="3"/>
        <v>3.9240906832298137E-3</v>
      </c>
    </row>
    <row r="242" spans="1:10" ht="18" x14ac:dyDescent="0.35">
      <c r="A242" s="4" t="s">
        <v>41</v>
      </c>
      <c r="B242" s="3">
        <v>36</v>
      </c>
      <c r="C242" s="3" t="s">
        <v>10</v>
      </c>
      <c r="D242" s="3">
        <v>11</v>
      </c>
      <c r="E242" s="3">
        <v>15</v>
      </c>
      <c r="F242" s="4" t="s">
        <v>34</v>
      </c>
      <c r="G242" s="3">
        <v>633</v>
      </c>
      <c r="H242" s="2">
        <f>G242/1000000</f>
        <v>6.3299999999999999E-4</v>
      </c>
      <c r="I242" s="2">
        <f>((H242*12.011)/24.15)*0.015</f>
        <v>4.7223372670807454E-6</v>
      </c>
      <c r="J242" s="2">
        <f t="shared" si="3"/>
        <v>4.7223372670807456E-3</v>
      </c>
    </row>
    <row r="243" spans="1:10" ht="18" x14ac:dyDescent="0.35">
      <c r="A243" s="4" t="s">
        <v>41</v>
      </c>
      <c r="B243" s="3">
        <v>36</v>
      </c>
      <c r="C243" s="3" t="s">
        <v>24</v>
      </c>
      <c r="D243" s="3">
        <v>11</v>
      </c>
      <c r="E243" s="3">
        <v>150</v>
      </c>
      <c r="F243" s="4" t="s">
        <v>34</v>
      </c>
      <c r="G243" s="3">
        <v>838</v>
      </c>
      <c r="H243" s="2">
        <f>G243/1000000</f>
        <v>8.3799999999999999E-4</v>
      </c>
      <c r="I243" s="2">
        <f>((H243*12.011)/24.15)*0.015</f>
        <v>6.2516881987577637E-6</v>
      </c>
      <c r="J243" s="2">
        <f t="shared" si="3"/>
        <v>6.2516881987577638E-3</v>
      </c>
    </row>
    <row r="244" spans="1:10" ht="18" x14ac:dyDescent="0.35">
      <c r="A244" s="4" t="s">
        <v>41</v>
      </c>
      <c r="B244" s="3">
        <v>36</v>
      </c>
      <c r="C244" s="3" t="s">
        <v>12</v>
      </c>
      <c r="D244" s="3">
        <v>26</v>
      </c>
      <c r="E244" s="3">
        <v>15</v>
      </c>
      <c r="F244" s="4" t="s">
        <v>5</v>
      </c>
      <c r="G244" s="3">
        <v>598</v>
      </c>
      <c r="H244" s="2">
        <f>G244/1000000</f>
        <v>5.9800000000000001E-4</v>
      </c>
      <c r="I244" s="2">
        <f>((H244*12.011)/24.15)*0.015</f>
        <v>4.4612285714285709E-6</v>
      </c>
      <c r="J244" s="2">
        <f t="shared" si="3"/>
        <v>4.4612285714285705E-3</v>
      </c>
    </row>
    <row r="245" spans="1:10" ht="18" x14ac:dyDescent="0.35">
      <c r="A245" s="4" t="s">
        <v>41</v>
      </c>
      <c r="B245" s="3">
        <v>36</v>
      </c>
      <c r="C245" s="3" t="s">
        <v>26</v>
      </c>
      <c r="D245" s="3">
        <v>26</v>
      </c>
      <c r="E245" s="3">
        <v>150</v>
      </c>
      <c r="F245" s="4" t="s">
        <v>5</v>
      </c>
      <c r="G245" s="3">
        <v>594</v>
      </c>
      <c r="H245" s="2">
        <f>G245/1000000</f>
        <v>5.9400000000000002E-4</v>
      </c>
      <c r="I245" s="2">
        <f>((H245*12.011)/24.15)*0.015</f>
        <v>4.431387577639751E-6</v>
      </c>
      <c r="J245" s="2">
        <f t="shared" si="3"/>
        <v>4.4313875776397513E-3</v>
      </c>
    </row>
    <row r="246" spans="1:10" ht="18" x14ac:dyDescent="0.35">
      <c r="A246" s="4" t="s">
        <v>41</v>
      </c>
      <c r="B246" s="3">
        <v>36</v>
      </c>
      <c r="C246" s="3" t="s">
        <v>13</v>
      </c>
      <c r="D246" s="3">
        <v>34</v>
      </c>
      <c r="E246" s="3">
        <v>15</v>
      </c>
      <c r="F246" s="4" t="s">
        <v>5</v>
      </c>
      <c r="G246" s="3">
        <v>529</v>
      </c>
      <c r="H246" s="2">
        <f>G246/1000000</f>
        <v>5.2899999999999996E-4</v>
      </c>
      <c r="I246" s="2">
        <f>((H246*12.011)/24.15)*0.015</f>
        <v>3.9464714285714283E-6</v>
      </c>
      <c r="J246" s="2">
        <f t="shared" si="3"/>
        <v>3.9464714285714284E-3</v>
      </c>
    </row>
    <row r="247" spans="1:10" ht="18" x14ac:dyDescent="0.35">
      <c r="A247" s="4" t="s">
        <v>41</v>
      </c>
      <c r="B247" s="3">
        <v>36</v>
      </c>
      <c r="C247" s="3" t="s">
        <v>27</v>
      </c>
      <c r="D247" s="3">
        <v>34</v>
      </c>
      <c r="E247" s="3">
        <v>150</v>
      </c>
      <c r="F247" s="4" t="s">
        <v>5</v>
      </c>
      <c r="G247" s="3">
        <v>535</v>
      </c>
      <c r="H247" s="2">
        <f>G247/1000000</f>
        <v>5.3499999999999999E-4</v>
      </c>
      <c r="I247" s="2">
        <f>((H247*12.011)/24.15)*0.015</f>
        <v>3.9912329192546584E-6</v>
      </c>
      <c r="J247" s="2">
        <f t="shared" si="3"/>
        <v>3.9912329192546584E-3</v>
      </c>
    </row>
    <row r="248" spans="1:10" ht="18" x14ac:dyDescent="0.35">
      <c r="A248" s="4" t="s">
        <v>41</v>
      </c>
      <c r="B248" s="3">
        <v>36</v>
      </c>
      <c r="C248" s="3" t="s">
        <v>11</v>
      </c>
      <c r="D248" s="3">
        <v>13</v>
      </c>
      <c r="E248" s="3">
        <v>15</v>
      </c>
      <c r="F248" s="4" t="s">
        <v>5</v>
      </c>
      <c r="G248" s="3">
        <v>526</v>
      </c>
      <c r="H248" s="2">
        <f>G248/1000000</f>
        <v>5.2599999999999999E-4</v>
      </c>
      <c r="I248" s="2">
        <f>((H248*12.011)/24.15)*0.015</f>
        <v>3.924090683229814E-6</v>
      </c>
      <c r="J248" s="2">
        <f t="shared" si="3"/>
        <v>3.9240906832298137E-3</v>
      </c>
    </row>
    <row r="249" spans="1:10" ht="18" x14ac:dyDescent="0.35">
      <c r="A249" s="4" t="s">
        <v>41</v>
      </c>
      <c r="B249" s="3">
        <v>36</v>
      </c>
      <c r="C249" s="3" t="s">
        <v>25</v>
      </c>
      <c r="D249" s="3">
        <v>13</v>
      </c>
      <c r="E249" s="3">
        <v>150</v>
      </c>
      <c r="F249" s="4" t="s">
        <v>5</v>
      </c>
      <c r="G249" s="3">
        <v>556</v>
      </c>
      <c r="H249" s="2">
        <f>G249/1000000</f>
        <v>5.5599999999999996E-4</v>
      </c>
      <c r="I249" s="2">
        <f>((H249*12.011)/24.15)*0.015</f>
        <v>4.1478981366459614E-6</v>
      </c>
      <c r="J249" s="2">
        <f t="shared" si="3"/>
        <v>4.1478981366459616E-3</v>
      </c>
    </row>
    <row r="250" spans="1:10" ht="18" x14ac:dyDescent="0.35">
      <c r="A250" s="4" t="s">
        <v>41</v>
      </c>
      <c r="B250" s="3">
        <v>36</v>
      </c>
      <c r="C250" s="3" t="s">
        <v>14</v>
      </c>
      <c r="D250" s="3">
        <v>52</v>
      </c>
      <c r="E250" s="3">
        <v>15</v>
      </c>
      <c r="F250" s="4" t="s">
        <v>5</v>
      </c>
      <c r="G250" s="3">
        <v>564</v>
      </c>
      <c r="H250" s="2">
        <f>G250/1000000</f>
        <v>5.6400000000000005E-4</v>
      </c>
      <c r="I250" s="2">
        <f>((H250*12.011)/24.15)*0.015</f>
        <v>4.2075801242236028E-6</v>
      </c>
      <c r="J250" s="2">
        <f t="shared" si="3"/>
        <v>4.2075801242236026E-3</v>
      </c>
    </row>
    <row r="251" spans="1:10" ht="18" x14ac:dyDescent="0.35">
      <c r="A251" s="4" t="s">
        <v>41</v>
      </c>
      <c r="B251" s="3">
        <v>36</v>
      </c>
      <c r="C251" s="3" t="s">
        <v>28</v>
      </c>
      <c r="D251" s="3">
        <v>52</v>
      </c>
      <c r="E251" s="3">
        <v>150</v>
      </c>
      <c r="F251" s="4" t="s">
        <v>5</v>
      </c>
      <c r="G251" s="3">
        <v>513</v>
      </c>
      <c r="H251" s="2">
        <f>G251/1000000</f>
        <v>5.13E-4</v>
      </c>
      <c r="I251" s="2">
        <f>((H251*12.011)/24.15)*0.015</f>
        <v>3.827107453416149E-6</v>
      </c>
      <c r="J251" s="2">
        <f t="shared" si="3"/>
        <v>3.827107453416149E-3</v>
      </c>
    </row>
    <row r="252" spans="1:10" ht="18" x14ac:dyDescent="0.35">
      <c r="A252" s="4" t="s">
        <v>42</v>
      </c>
      <c r="B252" s="3">
        <v>48</v>
      </c>
      <c r="C252" s="3" t="s">
        <v>10</v>
      </c>
      <c r="D252" s="3">
        <v>11</v>
      </c>
      <c r="E252" s="3">
        <v>15</v>
      </c>
      <c r="F252" s="4" t="s">
        <v>34</v>
      </c>
      <c r="G252" s="3">
        <v>709</v>
      </c>
      <c r="H252" s="2">
        <f>G252/1000000</f>
        <v>7.0899999999999999E-4</v>
      </c>
      <c r="I252" s="2">
        <f>((H252*12.011)/24.15)*0.015</f>
        <v>5.2893161490683229E-6</v>
      </c>
      <c r="J252" s="2">
        <f t="shared" si="3"/>
        <v>5.2893161490683233E-3</v>
      </c>
    </row>
    <row r="253" spans="1:10" ht="18" x14ac:dyDescent="0.35">
      <c r="A253" s="4" t="s">
        <v>42</v>
      </c>
      <c r="B253" s="3">
        <v>48</v>
      </c>
      <c r="C253" s="3" t="s">
        <v>24</v>
      </c>
      <c r="D253" s="3">
        <v>11</v>
      </c>
      <c r="E253" s="3">
        <v>150</v>
      </c>
      <c r="F253" s="4" t="s">
        <v>34</v>
      </c>
      <c r="G253" s="3">
        <v>1045</v>
      </c>
      <c r="H253" s="2">
        <f>G253/1000000</f>
        <v>1.0449999999999999E-3</v>
      </c>
      <c r="I253" s="2">
        <f>((H253*12.011)/24.15)*0.015</f>
        <v>7.7959596273291915E-6</v>
      </c>
      <c r="J253" s="2">
        <f t="shared" si="3"/>
        <v>7.7959596273291911E-3</v>
      </c>
    </row>
    <row r="254" spans="1:10" ht="18" x14ac:dyDescent="0.35">
      <c r="A254" s="4" t="s">
        <v>41</v>
      </c>
      <c r="B254" s="3">
        <v>36</v>
      </c>
      <c r="C254" s="3" t="s">
        <v>12</v>
      </c>
      <c r="D254" s="3">
        <v>26</v>
      </c>
      <c r="E254" s="3">
        <v>15</v>
      </c>
      <c r="F254" s="4" t="s">
        <v>34</v>
      </c>
      <c r="G254" s="3">
        <v>638</v>
      </c>
      <c r="H254" s="2">
        <f>G254/1000000</f>
        <v>6.38E-4</v>
      </c>
      <c r="I254" s="2">
        <f>((H254*12.011)/24.15)*0.015</f>
        <v>4.75963850931677E-6</v>
      </c>
      <c r="J254" s="2">
        <f t="shared" si="3"/>
        <v>4.7596385093167702E-3</v>
      </c>
    </row>
    <row r="255" spans="1:10" ht="18" x14ac:dyDescent="0.35">
      <c r="A255" s="4" t="s">
        <v>41</v>
      </c>
      <c r="B255" s="3">
        <v>36</v>
      </c>
      <c r="C255" s="3" t="s">
        <v>26</v>
      </c>
      <c r="D255" s="3">
        <v>26</v>
      </c>
      <c r="E255" s="3">
        <v>150</v>
      </c>
      <c r="F255" s="4" t="s">
        <v>34</v>
      </c>
      <c r="G255" s="3">
        <v>644</v>
      </c>
      <c r="H255" s="2">
        <f>G255/1000000</f>
        <v>6.4400000000000004E-4</v>
      </c>
      <c r="I255" s="2">
        <f>((H255*12.011)/24.15)*0.015</f>
        <v>4.8044000000000001E-6</v>
      </c>
      <c r="J255" s="2">
        <f t="shared" si="3"/>
        <v>4.8044000000000003E-3</v>
      </c>
    </row>
    <row r="256" spans="1:10" ht="18" x14ac:dyDescent="0.35">
      <c r="A256" s="4" t="s">
        <v>41</v>
      </c>
      <c r="B256" s="3">
        <v>36</v>
      </c>
      <c r="C256" s="3" t="s">
        <v>13</v>
      </c>
      <c r="D256" s="3">
        <v>34</v>
      </c>
      <c r="E256" s="3">
        <v>15</v>
      </c>
      <c r="F256" s="4" t="s">
        <v>34</v>
      </c>
      <c r="G256" s="3">
        <v>604</v>
      </c>
      <c r="H256" s="2">
        <f>G256/1000000</f>
        <v>6.0400000000000004E-4</v>
      </c>
      <c r="I256" s="2">
        <f>((H256*12.011)/24.15)*0.015</f>
        <v>4.5059900621118019E-6</v>
      </c>
      <c r="J256" s="2">
        <f t="shared" si="3"/>
        <v>4.5059900621118015E-3</v>
      </c>
    </row>
    <row r="257" spans="1:11" ht="18" x14ac:dyDescent="0.35">
      <c r="A257" s="4" t="s">
        <v>41</v>
      </c>
      <c r="B257" s="3">
        <v>36</v>
      </c>
      <c r="C257" s="3" t="s">
        <v>27</v>
      </c>
      <c r="D257" s="3">
        <v>34</v>
      </c>
      <c r="E257" s="3">
        <v>150</v>
      </c>
      <c r="F257" s="4" t="s">
        <v>34</v>
      </c>
      <c r="G257" s="3">
        <v>600</v>
      </c>
      <c r="H257" s="2">
        <f>G257/1000000</f>
        <v>5.9999999999999995E-4</v>
      </c>
      <c r="I257" s="2">
        <f>((H257*12.011)/24.15)*0.015</f>
        <v>4.4761490683229804E-6</v>
      </c>
      <c r="J257" s="2">
        <f t="shared" si="3"/>
        <v>4.4761490683229805E-3</v>
      </c>
    </row>
    <row r="258" spans="1:11" ht="18" x14ac:dyDescent="0.35">
      <c r="A258" s="4" t="s">
        <v>41</v>
      </c>
      <c r="B258" s="3">
        <v>36</v>
      </c>
      <c r="C258" s="3" t="s">
        <v>11</v>
      </c>
      <c r="D258" s="3">
        <v>13</v>
      </c>
      <c r="E258" s="3">
        <v>15</v>
      </c>
      <c r="F258" s="4" t="s">
        <v>34</v>
      </c>
      <c r="G258" s="3">
        <v>783</v>
      </c>
      <c r="H258" s="2">
        <f>G258/1000000</f>
        <v>7.8299999999999995E-4</v>
      </c>
      <c r="I258" s="2">
        <f>((H258*12.011)/24.15)*0.015</f>
        <v>5.8413745341614901E-6</v>
      </c>
      <c r="J258" s="2">
        <f t="shared" si="3"/>
        <v>5.8413745341614901E-3</v>
      </c>
    </row>
    <row r="259" spans="1:11" ht="18" x14ac:dyDescent="0.35">
      <c r="A259" s="4" t="s">
        <v>41</v>
      </c>
      <c r="B259" s="3">
        <v>36</v>
      </c>
      <c r="C259" s="3" t="s">
        <v>25</v>
      </c>
      <c r="D259" s="3">
        <v>13</v>
      </c>
      <c r="E259" s="3">
        <v>150</v>
      </c>
      <c r="F259" s="4" t="s">
        <v>34</v>
      </c>
      <c r="G259" s="3">
        <v>577</v>
      </c>
      <c r="H259" s="2">
        <f>G259/1000000</f>
        <v>5.7700000000000004E-4</v>
      </c>
      <c r="I259" s="2">
        <f>((H259*12.011)/24.15)*0.015</f>
        <v>4.304563354037267E-6</v>
      </c>
      <c r="J259" s="2">
        <f t="shared" ref="J259:J322" si="4">I259*1000</f>
        <v>4.3045633540372674E-3</v>
      </c>
    </row>
    <row r="260" spans="1:11" ht="18" x14ac:dyDescent="0.35">
      <c r="A260" s="4" t="s">
        <v>41</v>
      </c>
      <c r="B260" s="3">
        <v>36</v>
      </c>
      <c r="C260" s="3" t="s">
        <v>14</v>
      </c>
      <c r="D260" s="3">
        <v>52</v>
      </c>
      <c r="E260" s="3">
        <v>15</v>
      </c>
      <c r="F260" s="4" t="s">
        <v>34</v>
      </c>
      <c r="G260" s="3">
        <v>733</v>
      </c>
      <c r="H260" s="2">
        <f>G260/1000000</f>
        <v>7.3300000000000004E-4</v>
      </c>
      <c r="I260" s="2">
        <f>((H260*12.011)/24.15)*0.015</f>
        <v>5.4683621118012418E-6</v>
      </c>
      <c r="J260" s="2">
        <f t="shared" si="4"/>
        <v>5.4683621118012419E-3</v>
      </c>
    </row>
    <row r="261" spans="1:11" ht="18" x14ac:dyDescent="0.35">
      <c r="A261" s="4" t="s">
        <v>41</v>
      </c>
      <c r="B261" s="3">
        <v>36</v>
      </c>
      <c r="C261" s="3" t="s">
        <v>28</v>
      </c>
      <c r="D261" s="3">
        <v>52</v>
      </c>
      <c r="E261" s="3">
        <v>150</v>
      </c>
      <c r="F261" s="4" t="s">
        <v>34</v>
      </c>
      <c r="G261" s="3">
        <v>620</v>
      </c>
      <c r="H261" s="2">
        <f>G261/1000000</f>
        <v>6.2E-4</v>
      </c>
      <c r="I261" s="2">
        <f>((H261*12.011)/24.15)*0.015</f>
        <v>4.6253540372670803E-6</v>
      </c>
      <c r="J261" s="2">
        <f t="shared" si="4"/>
        <v>4.62535403726708E-3</v>
      </c>
    </row>
    <row r="262" spans="1:11" ht="18" x14ac:dyDescent="0.35">
      <c r="A262" s="4" t="s">
        <v>43</v>
      </c>
      <c r="B262" s="3">
        <v>72</v>
      </c>
      <c r="C262" s="3" t="s">
        <v>10</v>
      </c>
      <c r="D262" s="3">
        <v>11</v>
      </c>
      <c r="E262" s="3">
        <v>15</v>
      </c>
      <c r="F262" s="4" t="s">
        <v>34</v>
      </c>
      <c r="G262" s="3">
        <v>684</v>
      </c>
      <c r="H262" s="2">
        <f>G262/1000000</f>
        <v>6.8400000000000004E-4</v>
      </c>
      <c r="I262" s="2">
        <f>((H262*12.011)/24.15)*0.015</f>
        <v>5.1028099378881984E-6</v>
      </c>
      <c r="J262" s="2">
        <f t="shared" si="4"/>
        <v>5.1028099378881983E-3</v>
      </c>
      <c r="K262" s="2">
        <f>SUM(I182,I192,I202,I212,I222,I232,I242,I252,I262)*1000</f>
        <v>4.0434546583850935E-2</v>
      </c>
    </row>
    <row r="263" spans="1:11" ht="18" x14ac:dyDescent="0.35">
      <c r="A263" s="4" t="s">
        <v>43</v>
      </c>
      <c r="B263" s="3">
        <v>72</v>
      </c>
      <c r="C263" s="3" t="s">
        <v>24</v>
      </c>
      <c r="D263" s="3">
        <v>11</v>
      </c>
      <c r="E263" s="3">
        <v>150</v>
      </c>
      <c r="F263" s="4" t="s">
        <v>34</v>
      </c>
      <c r="G263" s="3">
        <v>1020</v>
      </c>
      <c r="H263" s="2">
        <f>G263/1000000</f>
        <v>1.0200000000000001E-3</v>
      </c>
      <c r="I263" s="2">
        <f>((H263*12.011)/24.15)*0.015</f>
        <v>7.6094534161490678E-6</v>
      </c>
      <c r="J263" s="2">
        <f t="shared" si="4"/>
        <v>7.6094534161490679E-3</v>
      </c>
    </row>
    <row r="264" spans="1:11" ht="18" x14ac:dyDescent="0.35">
      <c r="A264" s="4" t="s">
        <v>41</v>
      </c>
      <c r="B264" s="3">
        <v>36</v>
      </c>
      <c r="C264" s="3" t="s">
        <v>12</v>
      </c>
      <c r="D264" s="3">
        <v>26</v>
      </c>
      <c r="E264" s="3">
        <v>15</v>
      </c>
      <c r="F264" s="4" t="s">
        <v>7</v>
      </c>
      <c r="G264" s="3">
        <v>718</v>
      </c>
      <c r="H264" s="2">
        <f>G264/1000000</f>
        <v>7.18E-4</v>
      </c>
      <c r="I264" s="2">
        <f>((H264*12.011)/24.15)*0.015</f>
        <v>5.3564583850931673E-6</v>
      </c>
      <c r="J264" s="2">
        <f t="shared" si="4"/>
        <v>5.3564583850931671E-3</v>
      </c>
    </row>
    <row r="265" spans="1:11" ht="18" x14ac:dyDescent="0.35">
      <c r="A265" s="4" t="s">
        <v>41</v>
      </c>
      <c r="B265" s="3">
        <v>36</v>
      </c>
      <c r="C265" s="3" t="s">
        <v>26</v>
      </c>
      <c r="D265" s="3">
        <v>26</v>
      </c>
      <c r="E265" s="3">
        <v>150</v>
      </c>
      <c r="F265" s="4" t="s">
        <v>7</v>
      </c>
      <c r="G265" s="3">
        <v>693</v>
      </c>
      <c r="H265" s="2">
        <f>G265/1000000</f>
        <v>6.9300000000000004E-4</v>
      </c>
      <c r="I265" s="2">
        <f>((H265*12.011)/24.15)*0.015</f>
        <v>5.1699521739130436E-6</v>
      </c>
      <c r="J265" s="2">
        <f t="shared" si="4"/>
        <v>5.1699521739130439E-3</v>
      </c>
    </row>
    <row r="266" spans="1:11" ht="18" x14ac:dyDescent="0.35">
      <c r="A266" s="4" t="s">
        <v>41</v>
      </c>
      <c r="B266" s="3">
        <v>36</v>
      </c>
      <c r="C266" s="3" t="s">
        <v>13</v>
      </c>
      <c r="D266" s="3">
        <v>34</v>
      </c>
      <c r="E266" s="3">
        <v>15</v>
      </c>
      <c r="F266" s="4" t="s">
        <v>7</v>
      </c>
      <c r="G266" s="3">
        <v>688</v>
      </c>
      <c r="H266" s="2">
        <f>G266/1000000</f>
        <v>6.8800000000000003E-4</v>
      </c>
      <c r="I266" s="2">
        <f>((H266*12.011)/24.15)*0.015</f>
        <v>5.132650931677019E-6</v>
      </c>
      <c r="J266" s="2">
        <f t="shared" si="4"/>
        <v>5.1326509316770193E-3</v>
      </c>
    </row>
    <row r="267" spans="1:11" ht="18" x14ac:dyDescent="0.35">
      <c r="A267" s="4" t="s">
        <v>41</v>
      </c>
      <c r="B267" s="3">
        <v>36</v>
      </c>
      <c r="C267" s="3" t="s">
        <v>27</v>
      </c>
      <c r="D267" s="3">
        <v>34</v>
      </c>
      <c r="E267" s="3">
        <v>150</v>
      </c>
      <c r="F267" s="4" t="s">
        <v>7</v>
      </c>
      <c r="G267" s="3">
        <v>649</v>
      </c>
      <c r="H267" s="2">
        <f>G267/1000000</f>
        <v>6.4899999999999995E-4</v>
      </c>
      <c r="I267" s="2">
        <f>((H267*12.011)/24.15)*0.015</f>
        <v>4.8417012422360238E-6</v>
      </c>
      <c r="J267" s="2">
        <f t="shared" si="4"/>
        <v>4.8417012422360241E-3</v>
      </c>
    </row>
    <row r="268" spans="1:11" ht="18" x14ac:dyDescent="0.35">
      <c r="A268" s="4" t="s">
        <v>41</v>
      </c>
      <c r="B268" s="3">
        <v>36</v>
      </c>
      <c r="C268" s="3" t="s">
        <v>11</v>
      </c>
      <c r="D268" s="3">
        <v>13</v>
      </c>
      <c r="E268" s="3">
        <v>15</v>
      </c>
      <c r="F268" s="4" t="s">
        <v>7</v>
      </c>
      <c r="G268" s="3">
        <v>795</v>
      </c>
      <c r="H268" s="2">
        <f>G268/1000000</f>
        <v>7.9500000000000003E-4</v>
      </c>
      <c r="I268" s="2">
        <f>((H268*12.011)/24.15)*0.015</f>
        <v>5.9308975155279495E-6</v>
      </c>
      <c r="J268" s="2">
        <f t="shared" si="4"/>
        <v>5.9308975155279494E-3</v>
      </c>
    </row>
    <row r="269" spans="1:11" ht="18" x14ac:dyDescent="0.35">
      <c r="A269" s="4" t="s">
        <v>41</v>
      </c>
      <c r="B269" s="3">
        <v>36</v>
      </c>
      <c r="C269" s="3" t="s">
        <v>25</v>
      </c>
      <c r="D269" s="3">
        <v>13</v>
      </c>
      <c r="E269" s="3">
        <v>150</v>
      </c>
      <c r="F269" s="4" t="s">
        <v>7</v>
      </c>
      <c r="G269" s="3">
        <v>690</v>
      </c>
      <c r="H269" s="2">
        <f>G269/1000000</f>
        <v>6.8999999999999997E-4</v>
      </c>
      <c r="I269" s="2">
        <f>((H269*12.011)/24.15)*0.015</f>
        <v>5.1475714285714277E-6</v>
      </c>
      <c r="J269" s="2">
        <f t="shared" si="4"/>
        <v>5.1475714285714276E-3</v>
      </c>
    </row>
    <row r="270" spans="1:11" ht="18" x14ac:dyDescent="0.35">
      <c r="A270" s="4" t="s">
        <v>41</v>
      </c>
      <c r="B270" s="3">
        <v>36</v>
      </c>
      <c r="C270" s="3" t="s">
        <v>14</v>
      </c>
      <c r="D270" s="3">
        <v>52</v>
      </c>
      <c r="E270" s="3">
        <v>15</v>
      </c>
      <c r="F270" s="4" t="s">
        <v>7</v>
      </c>
      <c r="G270" s="3">
        <v>775</v>
      </c>
      <c r="H270" s="2">
        <f>G270/1000000</f>
        <v>7.7499999999999997E-4</v>
      </c>
      <c r="I270" s="2">
        <f>((H270*12.011)/24.15)*0.015</f>
        <v>5.7816925465838513E-6</v>
      </c>
      <c r="J270" s="2">
        <f t="shared" si="4"/>
        <v>5.7816925465838508E-3</v>
      </c>
    </row>
    <row r="271" spans="1:11" ht="18" x14ac:dyDescent="0.35">
      <c r="A271" s="4" t="s">
        <v>41</v>
      </c>
      <c r="B271" s="3">
        <v>36</v>
      </c>
      <c r="C271" s="3" t="s">
        <v>28</v>
      </c>
      <c r="D271" s="3">
        <v>52</v>
      </c>
      <c r="E271" s="3">
        <v>150</v>
      </c>
      <c r="F271" s="4" t="s">
        <v>7</v>
      </c>
      <c r="G271" s="3">
        <v>734</v>
      </c>
      <c r="H271" s="2">
        <f>G271/1000000</f>
        <v>7.3399999999999995E-4</v>
      </c>
      <c r="I271" s="2">
        <f>((H271*12.011)/24.15)*0.015</f>
        <v>5.4758223602484466E-6</v>
      </c>
      <c r="J271" s="2">
        <f t="shared" si="4"/>
        <v>5.4758223602484465E-3</v>
      </c>
    </row>
    <row r="272" spans="1:11" ht="18" x14ac:dyDescent="0.35">
      <c r="A272" s="4" t="s">
        <v>33</v>
      </c>
      <c r="B272" s="3">
        <v>0</v>
      </c>
      <c r="C272" s="3" t="s">
        <v>10</v>
      </c>
      <c r="D272" s="3">
        <v>11</v>
      </c>
      <c r="E272" s="3">
        <v>15</v>
      </c>
      <c r="F272" s="4" t="s">
        <v>35</v>
      </c>
      <c r="G272" s="3">
        <v>509</v>
      </c>
      <c r="H272" s="2">
        <f>G272/1000000</f>
        <v>5.0900000000000001E-4</v>
      </c>
      <c r="I272" s="2">
        <f>((H272*12.011)/24.15)*0.015</f>
        <v>3.7972664596273296E-6</v>
      </c>
      <c r="J272" s="2">
        <f t="shared" si="4"/>
        <v>3.7972664596273298E-3</v>
      </c>
    </row>
    <row r="273" spans="1:10" ht="18" x14ac:dyDescent="0.35">
      <c r="A273" s="4" t="s">
        <v>33</v>
      </c>
      <c r="B273" s="3">
        <v>0</v>
      </c>
      <c r="C273" s="3" t="s">
        <v>24</v>
      </c>
      <c r="D273" s="3">
        <v>11</v>
      </c>
      <c r="E273" s="3">
        <v>150</v>
      </c>
      <c r="F273" s="4" t="s">
        <v>35</v>
      </c>
      <c r="G273" s="3">
        <v>475</v>
      </c>
      <c r="H273" s="2">
        <f>G273/1000000</f>
        <v>4.75E-4</v>
      </c>
      <c r="I273" s="2">
        <f>((H273*12.011)/24.15)*0.015</f>
        <v>3.5436180124223602E-6</v>
      </c>
      <c r="J273" s="2">
        <f t="shared" si="4"/>
        <v>3.5436180124223601E-3</v>
      </c>
    </row>
    <row r="274" spans="1:10" ht="18" x14ac:dyDescent="0.35">
      <c r="A274" s="4" t="s">
        <v>41</v>
      </c>
      <c r="B274" s="3">
        <v>36</v>
      </c>
      <c r="C274" s="3" t="s">
        <v>12</v>
      </c>
      <c r="D274" s="3">
        <v>26</v>
      </c>
      <c r="E274" s="3">
        <v>15</v>
      </c>
      <c r="F274" s="4" t="s">
        <v>35</v>
      </c>
      <c r="G274" s="3">
        <v>683</v>
      </c>
      <c r="H274" s="2">
        <f>G274/1000000</f>
        <v>6.8300000000000001E-4</v>
      </c>
      <c r="I274" s="2">
        <f>((H274*12.011)/24.15)*0.015</f>
        <v>5.0953496894409936E-6</v>
      </c>
      <c r="J274" s="2">
        <f t="shared" si="4"/>
        <v>5.0953496894409938E-3</v>
      </c>
    </row>
    <row r="275" spans="1:10" ht="18" x14ac:dyDescent="0.35">
      <c r="A275" s="4" t="s">
        <v>41</v>
      </c>
      <c r="B275" s="3">
        <v>36</v>
      </c>
      <c r="C275" s="3" t="s">
        <v>26</v>
      </c>
      <c r="D275" s="3">
        <v>26</v>
      </c>
      <c r="E275" s="3">
        <v>150</v>
      </c>
      <c r="F275" s="4" t="s">
        <v>35</v>
      </c>
      <c r="G275" s="3">
        <v>670</v>
      </c>
      <c r="H275" s="2">
        <f>G275/1000000</f>
        <v>6.7000000000000002E-4</v>
      </c>
      <c r="I275" s="2">
        <f>((H275*12.011)/24.15)*0.015</f>
        <v>4.9983664596273294E-6</v>
      </c>
      <c r="J275" s="2">
        <f t="shared" si="4"/>
        <v>4.998366459627329E-3</v>
      </c>
    </row>
    <row r="276" spans="1:10" ht="18" x14ac:dyDescent="0.35">
      <c r="A276" s="4" t="s">
        <v>41</v>
      </c>
      <c r="B276" s="3">
        <v>36</v>
      </c>
      <c r="C276" s="3" t="s">
        <v>13</v>
      </c>
      <c r="D276" s="3">
        <v>34</v>
      </c>
      <c r="E276" s="3">
        <v>15</v>
      </c>
      <c r="F276" s="4" t="s">
        <v>35</v>
      </c>
      <c r="G276" s="3">
        <v>589</v>
      </c>
      <c r="H276" s="2">
        <f>G276/1000000</f>
        <v>5.8900000000000001E-4</v>
      </c>
      <c r="I276" s="2">
        <f>((H276*12.011)/24.15)*0.015</f>
        <v>4.3940863354037265E-6</v>
      </c>
      <c r="J276" s="2">
        <f t="shared" si="4"/>
        <v>4.3940863354037267E-3</v>
      </c>
    </row>
    <row r="277" spans="1:10" ht="18" x14ac:dyDescent="0.35">
      <c r="A277" s="4" t="s">
        <v>41</v>
      </c>
      <c r="B277" s="3">
        <v>36</v>
      </c>
      <c r="C277" s="3" t="s">
        <v>27</v>
      </c>
      <c r="D277" s="3">
        <v>34</v>
      </c>
      <c r="E277" s="3">
        <v>150</v>
      </c>
      <c r="F277" s="4" t="s">
        <v>35</v>
      </c>
      <c r="G277" s="3">
        <v>725</v>
      </c>
      <c r="H277" s="2">
        <f>G277/1000000</f>
        <v>7.2499999999999995E-4</v>
      </c>
      <c r="I277" s="2">
        <f>((H277*12.011)/24.15)*0.015</f>
        <v>5.4086801242236013E-6</v>
      </c>
      <c r="J277" s="2">
        <f t="shared" si="4"/>
        <v>5.4086801242236009E-3</v>
      </c>
    </row>
    <row r="278" spans="1:10" ht="18" x14ac:dyDescent="0.35">
      <c r="A278" s="4" t="s">
        <v>41</v>
      </c>
      <c r="B278" s="3">
        <v>36</v>
      </c>
      <c r="C278" s="3" t="s">
        <v>11</v>
      </c>
      <c r="D278" s="3">
        <v>13</v>
      </c>
      <c r="E278" s="3">
        <v>15</v>
      </c>
      <c r="F278" s="4" t="s">
        <v>35</v>
      </c>
      <c r="G278" s="3">
        <v>602</v>
      </c>
      <c r="H278" s="2">
        <f>G278/1000000</f>
        <v>6.02E-4</v>
      </c>
      <c r="I278" s="2">
        <f>((H278*12.011)/24.15)*0.015</f>
        <v>4.4910695652173907E-6</v>
      </c>
      <c r="J278" s="2">
        <f t="shared" si="4"/>
        <v>4.4910695652173906E-3</v>
      </c>
    </row>
    <row r="279" spans="1:10" ht="18" x14ac:dyDescent="0.35">
      <c r="A279" s="4" t="s">
        <v>41</v>
      </c>
      <c r="B279" s="3">
        <v>36</v>
      </c>
      <c r="C279" s="3" t="s">
        <v>25</v>
      </c>
      <c r="D279" s="3">
        <v>13</v>
      </c>
      <c r="E279" s="3">
        <v>150</v>
      </c>
      <c r="F279" s="4" t="s">
        <v>35</v>
      </c>
      <c r="G279" s="3">
        <v>641</v>
      </c>
      <c r="H279" s="2">
        <f>G279/1000000</f>
        <v>6.4099999999999997E-4</v>
      </c>
      <c r="I279" s="2">
        <f>((H279*12.011)/24.15)*0.015</f>
        <v>4.782019254658385E-6</v>
      </c>
      <c r="J279" s="2">
        <f t="shared" si="4"/>
        <v>4.7820192546583849E-3</v>
      </c>
    </row>
    <row r="280" spans="1:10" ht="18" x14ac:dyDescent="0.35">
      <c r="A280" s="4" t="s">
        <v>41</v>
      </c>
      <c r="B280" s="3">
        <v>36</v>
      </c>
      <c r="C280" s="3" t="s">
        <v>14</v>
      </c>
      <c r="D280" s="3">
        <v>52</v>
      </c>
      <c r="E280" s="3">
        <v>15</v>
      </c>
      <c r="F280" s="4" t="s">
        <v>35</v>
      </c>
      <c r="G280" s="3">
        <v>618</v>
      </c>
      <c r="H280" s="2">
        <f>G280/1000000</f>
        <v>6.1799999999999995E-4</v>
      </c>
      <c r="I280" s="2">
        <f>((H280*12.011)/24.15)*0.015</f>
        <v>4.61043354037267E-6</v>
      </c>
      <c r="J280" s="2">
        <f t="shared" si="4"/>
        <v>4.6104335403726699E-3</v>
      </c>
    </row>
    <row r="281" spans="1:10" ht="18" x14ac:dyDescent="0.35">
      <c r="A281" s="4" t="s">
        <v>41</v>
      </c>
      <c r="B281" s="3">
        <v>36</v>
      </c>
      <c r="C281" s="3" t="s">
        <v>28</v>
      </c>
      <c r="D281" s="3">
        <v>52</v>
      </c>
      <c r="E281" s="3">
        <v>150</v>
      </c>
      <c r="F281" s="4" t="s">
        <v>35</v>
      </c>
      <c r="G281" s="3">
        <v>537</v>
      </c>
      <c r="H281" s="2">
        <f>G281/1000000</f>
        <v>5.3700000000000004E-4</v>
      </c>
      <c r="I281" s="2">
        <f>((H281*12.011)/24.15)*0.015</f>
        <v>4.0061534161490688E-6</v>
      </c>
      <c r="J281" s="2">
        <f t="shared" si="4"/>
        <v>4.0061534161490685E-3</v>
      </c>
    </row>
    <row r="282" spans="1:10" ht="18" x14ac:dyDescent="0.35">
      <c r="A282" s="4" t="s">
        <v>36</v>
      </c>
      <c r="B282" s="3">
        <v>2</v>
      </c>
      <c r="C282" s="3" t="s">
        <v>10</v>
      </c>
      <c r="D282" s="3">
        <v>11</v>
      </c>
      <c r="E282" s="3">
        <v>15</v>
      </c>
      <c r="F282" s="4" t="s">
        <v>35</v>
      </c>
      <c r="G282" s="3">
        <v>509</v>
      </c>
      <c r="H282" s="2">
        <f>G282/1000000</f>
        <v>5.0900000000000001E-4</v>
      </c>
      <c r="I282" s="2">
        <f>((H282*12.011)/24.15)*0.015</f>
        <v>3.7972664596273296E-6</v>
      </c>
      <c r="J282" s="2">
        <f t="shared" si="4"/>
        <v>3.7972664596273298E-3</v>
      </c>
    </row>
    <row r="283" spans="1:10" ht="18" x14ac:dyDescent="0.35">
      <c r="A283" s="4" t="s">
        <v>36</v>
      </c>
      <c r="B283" s="3">
        <v>2</v>
      </c>
      <c r="C283" s="3" t="s">
        <v>24</v>
      </c>
      <c r="D283" s="3">
        <v>11</v>
      </c>
      <c r="E283" s="3">
        <v>150</v>
      </c>
      <c r="F283" s="4" t="s">
        <v>35</v>
      </c>
      <c r="G283" s="3">
        <v>482</v>
      </c>
      <c r="H283" s="2">
        <f>G283/1000000</f>
        <v>4.8200000000000001E-4</v>
      </c>
      <c r="I283" s="2">
        <f>((H283*12.011)/24.15)*0.015</f>
        <v>3.5958397515527951E-6</v>
      </c>
      <c r="J283" s="2">
        <f t="shared" si="4"/>
        <v>3.5958397515527952E-3</v>
      </c>
    </row>
    <row r="284" spans="1:10" ht="18" x14ac:dyDescent="0.35">
      <c r="A284" s="4" t="s">
        <v>42</v>
      </c>
      <c r="B284" s="3">
        <v>48</v>
      </c>
      <c r="C284" s="3" t="s">
        <v>12</v>
      </c>
      <c r="D284" s="3">
        <v>26</v>
      </c>
      <c r="E284" s="3">
        <v>15</v>
      </c>
      <c r="F284" s="4" t="s">
        <v>5</v>
      </c>
      <c r="G284" s="3">
        <v>613</v>
      </c>
      <c r="H284" s="2">
        <f>G284/1000000</f>
        <v>6.1300000000000005E-4</v>
      </c>
      <c r="I284" s="2">
        <f>((H284*12.011)/24.15)*0.015</f>
        <v>4.5731322981366463E-6</v>
      </c>
      <c r="J284" s="2">
        <f t="shared" si="4"/>
        <v>4.5731322981366462E-3</v>
      </c>
    </row>
    <row r="285" spans="1:10" ht="18" x14ac:dyDescent="0.35">
      <c r="A285" s="4" t="s">
        <v>42</v>
      </c>
      <c r="B285" s="3">
        <v>48</v>
      </c>
      <c r="C285" s="3" t="s">
        <v>26</v>
      </c>
      <c r="D285" s="3">
        <v>26</v>
      </c>
      <c r="E285" s="3">
        <v>150</v>
      </c>
      <c r="F285" s="4" t="s">
        <v>5</v>
      </c>
      <c r="G285" s="3">
        <v>637</v>
      </c>
      <c r="H285" s="2">
        <f>G285/1000000</f>
        <v>6.3699999999999998E-4</v>
      </c>
      <c r="I285" s="2">
        <f>((H285*12.011)/24.15)*0.015</f>
        <v>4.7521782608695644E-6</v>
      </c>
      <c r="J285" s="2">
        <f t="shared" si="4"/>
        <v>4.7521782608695648E-3</v>
      </c>
    </row>
    <row r="286" spans="1:10" ht="18" x14ac:dyDescent="0.35">
      <c r="A286" s="4" t="s">
        <v>42</v>
      </c>
      <c r="B286" s="3">
        <v>48</v>
      </c>
      <c r="C286" s="3" t="s">
        <v>13</v>
      </c>
      <c r="D286" s="3">
        <v>34</v>
      </c>
      <c r="E286" s="3">
        <v>15</v>
      </c>
      <c r="F286" s="4" t="s">
        <v>5</v>
      </c>
      <c r="G286" s="3">
        <v>512</v>
      </c>
      <c r="H286" s="2">
        <f>G286/1000000</f>
        <v>5.1199999999999998E-4</v>
      </c>
      <c r="I286" s="2">
        <f>((H286*12.011)/24.15)*0.015</f>
        <v>3.8196472049689442E-6</v>
      </c>
      <c r="J286" s="2">
        <f t="shared" si="4"/>
        <v>3.8196472049689444E-3</v>
      </c>
    </row>
    <row r="287" spans="1:10" ht="18" x14ac:dyDescent="0.35">
      <c r="A287" s="4" t="s">
        <v>42</v>
      </c>
      <c r="B287" s="3">
        <v>48</v>
      </c>
      <c r="C287" s="3" t="s">
        <v>27</v>
      </c>
      <c r="D287" s="3">
        <v>34</v>
      </c>
      <c r="E287" s="3">
        <v>150</v>
      </c>
      <c r="F287" s="4" t="s">
        <v>5</v>
      </c>
      <c r="G287" s="3">
        <v>633</v>
      </c>
      <c r="H287" s="2">
        <f>G287/1000000</f>
        <v>6.3299999999999999E-4</v>
      </c>
      <c r="I287" s="2">
        <f>((H287*12.011)/24.15)*0.015</f>
        <v>4.7223372670807454E-6</v>
      </c>
      <c r="J287" s="2">
        <f t="shared" si="4"/>
        <v>4.7223372670807456E-3</v>
      </c>
    </row>
    <row r="288" spans="1:10" ht="18" x14ac:dyDescent="0.35">
      <c r="A288" s="4" t="s">
        <v>42</v>
      </c>
      <c r="B288" s="3">
        <v>48</v>
      </c>
      <c r="C288" s="3" t="s">
        <v>11</v>
      </c>
      <c r="D288" s="3">
        <v>13</v>
      </c>
      <c r="E288" s="3">
        <v>15</v>
      </c>
      <c r="F288" s="4" t="s">
        <v>5</v>
      </c>
      <c r="G288" s="3">
        <v>525</v>
      </c>
      <c r="H288" s="2">
        <f>G288/1000000</f>
        <v>5.2499999999999997E-4</v>
      </c>
      <c r="I288" s="2">
        <f>((H288*12.011)/24.15)*0.015</f>
        <v>3.9166304347826084E-6</v>
      </c>
      <c r="J288" s="2">
        <f t="shared" si="4"/>
        <v>3.9166304347826083E-3</v>
      </c>
    </row>
    <row r="289" spans="1:10" ht="18" x14ac:dyDescent="0.35">
      <c r="A289" s="4" t="s">
        <v>42</v>
      </c>
      <c r="B289" s="3">
        <v>48</v>
      </c>
      <c r="C289" s="3" t="s">
        <v>25</v>
      </c>
      <c r="D289" s="3">
        <v>13</v>
      </c>
      <c r="E289" s="3">
        <v>150</v>
      </c>
      <c r="F289" s="4" t="s">
        <v>5</v>
      </c>
      <c r="G289" s="3">
        <v>645</v>
      </c>
      <c r="H289" s="2">
        <f>G289/1000000</f>
        <v>6.4499999999999996E-4</v>
      </c>
      <c r="I289" s="2">
        <f>((H289*12.011)/24.15)*0.015</f>
        <v>4.8118602484472049E-6</v>
      </c>
      <c r="J289" s="2">
        <f t="shared" si="4"/>
        <v>4.8118602484472049E-3</v>
      </c>
    </row>
    <row r="290" spans="1:10" ht="18" x14ac:dyDescent="0.35">
      <c r="A290" s="4" t="s">
        <v>42</v>
      </c>
      <c r="B290" s="3">
        <v>48</v>
      </c>
      <c r="C290" s="3" t="s">
        <v>14</v>
      </c>
      <c r="D290" s="3">
        <v>52</v>
      </c>
      <c r="E290" s="3">
        <v>15</v>
      </c>
      <c r="F290" s="4" t="s">
        <v>5</v>
      </c>
      <c r="G290" s="3">
        <v>561</v>
      </c>
      <c r="H290" s="2">
        <f>G290/1000000</f>
        <v>5.6099999999999998E-4</v>
      </c>
      <c r="I290" s="2">
        <f>((H290*12.011)/24.15)*0.015</f>
        <v>4.1851993788819877E-6</v>
      </c>
      <c r="J290" s="2">
        <f t="shared" si="4"/>
        <v>4.185199378881988E-3</v>
      </c>
    </row>
    <row r="291" spans="1:10" ht="18" x14ac:dyDescent="0.35">
      <c r="A291" s="4" t="s">
        <v>42</v>
      </c>
      <c r="B291" s="3">
        <v>48</v>
      </c>
      <c r="C291" s="3" t="s">
        <v>28</v>
      </c>
      <c r="D291" s="3">
        <v>52</v>
      </c>
      <c r="E291" s="3">
        <v>150</v>
      </c>
      <c r="F291" s="4" t="s">
        <v>5</v>
      </c>
      <c r="G291" s="3">
        <v>521</v>
      </c>
      <c r="H291" s="2">
        <f>G291/1000000</f>
        <v>5.2099999999999998E-4</v>
      </c>
      <c r="I291" s="2">
        <f>((H291*12.011)/24.15)*0.015</f>
        <v>3.8867894409937878E-6</v>
      </c>
      <c r="J291" s="2">
        <f t="shared" si="4"/>
        <v>3.8867894409937878E-3</v>
      </c>
    </row>
    <row r="292" spans="1:10" ht="18" x14ac:dyDescent="0.35">
      <c r="A292" s="4" t="s">
        <v>37</v>
      </c>
      <c r="B292" s="3">
        <v>4</v>
      </c>
      <c r="C292" s="3" t="s">
        <v>10</v>
      </c>
      <c r="D292" s="3">
        <v>11</v>
      </c>
      <c r="E292" s="3">
        <v>15</v>
      </c>
      <c r="F292" s="4" t="s">
        <v>35</v>
      </c>
      <c r="G292" s="3">
        <v>503</v>
      </c>
      <c r="H292" s="2">
        <f>G292/1000000</f>
        <v>5.0299999999999997E-4</v>
      </c>
      <c r="I292" s="2">
        <f>((H292*12.011)/24.15)*0.015</f>
        <v>3.7525049689440986E-6</v>
      </c>
      <c r="J292" s="2">
        <f t="shared" si="4"/>
        <v>3.7525049689440984E-3</v>
      </c>
    </row>
    <row r="293" spans="1:10" ht="18" x14ac:dyDescent="0.35">
      <c r="A293" s="4" t="s">
        <v>37</v>
      </c>
      <c r="B293" s="3">
        <v>4</v>
      </c>
      <c r="C293" s="3" t="s">
        <v>24</v>
      </c>
      <c r="D293" s="3">
        <v>11</v>
      </c>
      <c r="E293" s="3">
        <v>150</v>
      </c>
      <c r="F293" s="4" t="s">
        <v>35</v>
      </c>
      <c r="G293" s="3">
        <v>480</v>
      </c>
      <c r="H293" s="2">
        <f>G293/1000000</f>
        <v>4.8000000000000001E-4</v>
      </c>
      <c r="I293" s="2">
        <f>((H293*12.011)/24.15)*0.015</f>
        <v>3.5809192546583848E-6</v>
      </c>
      <c r="J293" s="2">
        <f t="shared" si="4"/>
        <v>3.5809192546583848E-3</v>
      </c>
    </row>
    <row r="294" spans="1:10" ht="18" x14ac:dyDescent="0.35">
      <c r="A294" s="4" t="s">
        <v>42</v>
      </c>
      <c r="B294" s="3">
        <v>48</v>
      </c>
      <c r="C294" s="3" t="s">
        <v>12</v>
      </c>
      <c r="D294" s="3">
        <v>26</v>
      </c>
      <c r="E294" s="3">
        <v>15</v>
      </c>
      <c r="F294" s="4" t="s">
        <v>34</v>
      </c>
      <c r="G294" s="3">
        <v>698</v>
      </c>
      <c r="H294" s="2">
        <f>G294/1000000</f>
        <v>6.9800000000000005E-4</v>
      </c>
      <c r="I294" s="2">
        <f>((H294*12.011)/24.15)*0.015</f>
        <v>5.2072534161490682E-6</v>
      </c>
      <c r="J294" s="2">
        <f t="shared" si="4"/>
        <v>5.2072534161490686E-3</v>
      </c>
    </row>
    <row r="295" spans="1:10" ht="18" x14ac:dyDescent="0.35">
      <c r="A295" s="4" t="s">
        <v>42</v>
      </c>
      <c r="B295" s="3">
        <v>48</v>
      </c>
      <c r="C295" s="3" t="s">
        <v>26</v>
      </c>
      <c r="D295" s="3">
        <v>26</v>
      </c>
      <c r="E295" s="3">
        <v>150</v>
      </c>
      <c r="F295" s="4" t="s">
        <v>34</v>
      </c>
      <c r="G295" s="3">
        <v>668</v>
      </c>
      <c r="H295" s="2">
        <f>G295/1000000</f>
        <v>6.6799999999999997E-4</v>
      </c>
      <c r="I295" s="2">
        <f>((H295*12.011)/24.15)*0.015</f>
        <v>4.9834459627329191E-6</v>
      </c>
      <c r="J295" s="2">
        <f t="shared" si="4"/>
        <v>4.983445962732919E-3</v>
      </c>
    </row>
    <row r="296" spans="1:10" ht="18" x14ac:dyDescent="0.35">
      <c r="A296" s="4" t="s">
        <v>42</v>
      </c>
      <c r="B296" s="3">
        <v>48</v>
      </c>
      <c r="C296" s="3" t="s">
        <v>13</v>
      </c>
      <c r="D296" s="3">
        <v>34</v>
      </c>
      <c r="E296" s="3">
        <v>15</v>
      </c>
      <c r="F296" s="4" t="s">
        <v>34</v>
      </c>
      <c r="G296" s="3">
        <v>635</v>
      </c>
      <c r="H296" s="2">
        <f>G296/1000000</f>
        <v>6.3500000000000004E-4</v>
      </c>
      <c r="I296" s="2">
        <f>((H296*12.011)/24.15)*0.015</f>
        <v>4.7372577639751557E-6</v>
      </c>
      <c r="J296" s="2">
        <f t="shared" si="4"/>
        <v>4.7372577639751556E-3</v>
      </c>
    </row>
    <row r="297" spans="1:10" ht="18" x14ac:dyDescent="0.35">
      <c r="A297" s="4" t="s">
        <v>42</v>
      </c>
      <c r="B297" s="3">
        <v>48</v>
      </c>
      <c r="C297" s="3" t="s">
        <v>27</v>
      </c>
      <c r="D297" s="3">
        <v>34</v>
      </c>
      <c r="E297" s="3">
        <v>150</v>
      </c>
      <c r="F297" s="4" t="s">
        <v>34</v>
      </c>
      <c r="G297" s="3">
        <v>609</v>
      </c>
      <c r="H297" s="2">
        <f>G297/1000000</f>
        <v>6.0899999999999995E-4</v>
      </c>
      <c r="I297" s="2">
        <f>((H297*12.011)/24.15)*0.015</f>
        <v>4.5432913043478256E-6</v>
      </c>
      <c r="J297" s="2">
        <f t="shared" si="4"/>
        <v>4.5432913043478252E-3</v>
      </c>
    </row>
    <row r="298" spans="1:10" ht="18" x14ac:dyDescent="0.35">
      <c r="A298" s="4" t="s">
        <v>42</v>
      </c>
      <c r="B298" s="3">
        <v>48</v>
      </c>
      <c r="C298" s="3" t="s">
        <v>11</v>
      </c>
      <c r="D298" s="3">
        <v>13</v>
      </c>
      <c r="E298" s="3">
        <v>15</v>
      </c>
      <c r="F298" s="4" t="s">
        <v>34</v>
      </c>
      <c r="G298" s="3">
        <v>774</v>
      </c>
      <c r="H298" s="2">
        <f>G298/1000000</f>
        <v>7.7399999999999995E-4</v>
      </c>
      <c r="I298" s="2">
        <f>((H298*12.011)/24.15)*0.015</f>
        <v>5.7742322981366448E-6</v>
      </c>
      <c r="J298" s="2">
        <f t="shared" si="4"/>
        <v>5.7742322981366445E-3</v>
      </c>
    </row>
    <row r="299" spans="1:10" ht="18" x14ac:dyDescent="0.35">
      <c r="A299" s="4" t="s">
        <v>42</v>
      </c>
      <c r="B299" s="3">
        <v>48</v>
      </c>
      <c r="C299" s="3" t="s">
        <v>25</v>
      </c>
      <c r="D299" s="3">
        <v>13</v>
      </c>
      <c r="E299" s="3">
        <v>150</v>
      </c>
      <c r="F299" s="4" t="s">
        <v>34</v>
      </c>
      <c r="G299" s="3">
        <v>707</v>
      </c>
      <c r="H299" s="2">
        <f>G299/1000000</f>
        <v>7.0699999999999995E-4</v>
      </c>
      <c r="I299" s="2">
        <f>((H299*12.011)/24.15)*0.015</f>
        <v>5.2743956521739126E-6</v>
      </c>
      <c r="J299" s="2">
        <f t="shared" si="4"/>
        <v>5.2743956521739124E-3</v>
      </c>
    </row>
    <row r="300" spans="1:10" ht="18" x14ac:dyDescent="0.35">
      <c r="A300" s="4" t="s">
        <v>42</v>
      </c>
      <c r="B300" s="3">
        <v>48</v>
      </c>
      <c r="C300" s="3" t="s">
        <v>14</v>
      </c>
      <c r="D300" s="3">
        <v>52</v>
      </c>
      <c r="E300" s="3">
        <v>15</v>
      </c>
      <c r="F300" s="4" t="s">
        <v>34</v>
      </c>
      <c r="G300" s="3">
        <v>861</v>
      </c>
      <c r="H300" s="2">
        <f>G300/1000000</f>
        <v>8.61E-4</v>
      </c>
      <c r="I300" s="2">
        <f>((H300*12.011)/24.15)*0.015</f>
        <v>6.4232739130434779E-6</v>
      </c>
      <c r="J300" s="2">
        <f t="shared" si="4"/>
        <v>6.4232739130434778E-3</v>
      </c>
    </row>
    <row r="301" spans="1:10" ht="18" x14ac:dyDescent="0.35">
      <c r="A301" s="4" t="s">
        <v>42</v>
      </c>
      <c r="B301" s="3">
        <v>48</v>
      </c>
      <c r="C301" s="3" t="s">
        <v>28</v>
      </c>
      <c r="D301" s="3">
        <v>52</v>
      </c>
      <c r="E301" s="3">
        <v>150</v>
      </c>
      <c r="F301" s="4" t="s">
        <v>34</v>
      </c>
      <c r="G301" s="3">
        <v>902</v>
      </c>
      <c r="H301" s="2">
        <f>G301/1000000</f>
        <v>9.0200000000000002E-4</v>
      </c>
      <c r="I301" s="2">
        <f>((H301*12.011)/24.15)*0.015</f>
        <v>6.7291440993788817E-6</v>
      </c>
      <c r="J301" s="2">
        <f t="shared" si="4"/>
        <v>6.7291440993788821E-3</v>
      </c>
    </row>
    <row r="302" spans="1:10" ht="18" x14ac:dyDescent="0.35">
      <c r="A302" s="4" t="s">
        <v>38</v>
      </c>
      <c r="B302" s="3">
        <v>8</v>
      </c>
      <c r="C302" s="3" t="s">
        <v>10</v>
      </c>
      <c r="D302" s="3">
        <v>11</v>
      </c>
      <c r="E302" s="3">
        <v>15</v>
      </c>
      <c r="F302" s="4" t="s">
        <v>35</v>
      </c>
      <c r="G302" s="3">
        <v>525</v>
      </c>
      <c r="H302" s="2">
        <f>G302/1000000</f>
        <v>5.2499999999999997E-4</v>
      </c>
      <c r="I302" s="2">
        <f>((H302*12.011)/24.15)*0.015</f>
        <v>3.9166304347826084E-6</v>
      </c>
      <c r="J302" s="2">
        <f t="shared" si="4"/>
        <v>3.9166304347826083E-3</v>
      </c>
    </row>
    <row r="303" spans="1:10" ht="18" x14ac:dyDescent="0.35">
      <c r="A303" s="4" t="s">
        <v>38</v>
      </c>
      <c r="B303" s="3">
        <v>8</v>
      </c>
      <c r="C303" s="3" t="s">
        <v>24</v>
      </c>
      <c r="D303" s="3">
        <v>11</v>
      </c>
      <c r="E303" s="3">
        <v>150</v>
      </c>
      <c r="F303" s="4" t="s">
        <v>35</v>
      </c>
      <c r="G303" s="3">
        <v>485</v>
      </c>
      <c r="H303" s="2">
        <f>G303/1000000</f>
        <v>4.8500000000000003E-4</v>
      </c>
      <c r="I303" s="2">
        <f>((H303*12.011)/24.15)*0.015</f>
        <v>3.6182204968944102E-6</v>
      </c>
      <c r="J303" s="2">
        <f t="shared" si="4"/>
        <v>3.6182204968944103E-3</v>
      </c>
    </row>
    <row r="304" spans="1:10" ht="18" x14ac:dyDescent="0.35">
      <c r="A304" s="4" t="s">
        <v>42</v>
      </c>
      <c r="B304" s="3">
        <v>48</v>
      </c>
      <c r="C304" s="3" t="s">
        <v>12</v>
      </c>
      <c r="D304" s="3">
        <v>26</v>
      </c>
      <c r="E304" s="3">
        <v>15</v>
      </c>
      <c r="F304" s="4" t="s">
        <v>7</v>
      </c>
      <c r="G304" s="3">
        <v>766</v>
      </c>
      <c r="H304" s="2">
        <f>G304/1000000</f>
        <v>7.6599999999999997E-4</v>
      </c>
      <c r="I304" s="2">
        <f>((H304*12.011)/24.15)*0.015</f>
        <v>5.714550310559006E-6</v>
      </c>
      <c r="J304" s="2">
        <f t="shared" si="4"/>
        <v>5.7145503105590061E-3</v>
      </c>
    </row>
    <row r="305" spans="1:10" ht="18" x14ac:dyDescent="0.35">
      <c r="A305" s="4" t="s">
        <v>42</v>
      </c>
      <c r="B305" s="3">
        <v>48</v>
      </c>
      <c r="C305" s="3" t="s">
        <v>26</v>
      </c>
      <c r="D305" s="3">
        <v>26</v>
      </c>
      <c r="E305" s="3">
        <v>150</v>
      </c>
      <c r="F305" s="4" t="s">
        <v>7</v>
      </c>
      <c r="G305" s="3">
        <v>706</v>
      </c>
      <c r="H305" s="2">
        <f>G305/1000000</f>
        <v>7.0600000000000003E-4</v>
      </c>
      <c r="I305" s="2">
        <f>((H305*12.011)/24.15)*0.015</f>
        <v>5.2669354037267087E-6</v>
      </c>
      <c r="J305" s="2">
        <f t="shared" si="4"/>
        <v>5.2669354037267087E-3</v>
      </c>
    </row>
    <row r="306" spans="1:10" ht="18" x14ac:dyDescent="0.35">
      <c r="A306" s="4" t="s">
        <v>42</v>
      </c>
      <c r="B306" s="3">
        <v>48</v>
      </c>
      <c r="C306" s="3" t="s">
        <v>13</v>
      </c>
      <c r="D306" s="3">
        <v>34</v>
      </c>
      <c r="E306" s="3">
        <v>15</v>
      </c>
      <c r="F306" s="4" t="s">
        <v>7</v>
      </c>
      <c r="G306" s="3">
        <v>688</v>
      </c>
      <c r="H306" s="2">
        <f>G306/1000000</f>
        <v>6.8800000000000003E-4</v>
      </c>
      <c r="I306" s="2">
        <f>((H306*12.011)/24.15)*0.015</f>
        <v>5.132650931677019E-6</v>
      </c>
      <c r="J306" s="2">
        <f t="shared" si="4"/>
        <v>5.1326509316770193E-3</v>
      </c>
    </row>
    <row r="307" spans="1:10" ht="18" x14ac:dyDescent="0.35">
      <c r="A307" s="4" t="s">
        <v>42</v>
      </c>
      <c r="B307" s="3">
        <v>48</v>
      </c>
      <c r="C307" s="3" t="s">
        <v>27</v>
      </c>
      <c r="D307" s="3">
        <v>34</v>
      </c>
      <c r="E307" s="3">
        <v>150</v>
      </c>
      <c r="F307" s="4" t="s">
        <v>7</v>
      </c>
      <c r="G307" s="3">
        <v>783</v>
      </c>
      <c r="H307" s="2">
        <f>G307/1000000</f>
        <v>7.8299999999999995E-4</v>
      </c>
      <c r="I307" s="2">
        <f>((H307*12.011)/24.15)*0.015</f>
        <v>5.8413745341614901E-6</v>
      </c>
      <c r="J307" s="2">
        <f t="shared" si="4"/>
        <v>5.8413745341614901E-3</v>
      </c>
    </row>
    <row r="308" spans="1:10" ht="18" x14ac:dyDescent="0.35">
      <c r="A308" s="4" t="s">
        <v>42</v>
      </c>
      <c r="B308" s="3">
        <v>48</v>
      </c>
      <c r="C308" s="3" t="s">
        <v>11</v>
      </c>
      <c r="D308" s="3">
        <v>13</v>
      </c>
      <c r="E308" s="3">
        <v>15</v>
      </c>
      <c r="F308" s="4" t="s">
        <v>7</v>
      </c>
      <c r="G308" s="3">
        <v>854</v>
      </c>
      <c r="H308" s="2">
        <f>G308/1000000</f>
        <v>8.5400000000000005E-4</v>
      </c>
      <c r="I308" s="2">
        <f>((H308*12.011)/24.15)*0.015</f>
        <v>6.3710521739130438E-6</v>
      </c>
      <c r="J308" s="2">
        <f t="shared" si="4"/>
        <v>6.371052173913044E-3</v>
      </c>
    </row>
    <row r="309" spans="1:10" ht="18" x14ac:dyDescent="0.35">
      <c r="A309" s="4" t="s">
        <v>42</v>
      </c>
      <c r="B309" s="3">
        <v>48</v>
      </c>
      <c r="C309" s="3" t="s">
        <v>25</v>
      </c>
      <c r="D309" s="3">
        <v>13</v>
      </c>
      <c r="E309" s="3">
        <v>150</v>
      </c>
      <c r="F309" s="4" t="s">
        <v>7</v>
      </c>
      <c r="G309" s="3">
        <v>968</v>
      </c>
      <c r="H309" s="2">
        <f>G309/1000000</f>
        <v>9.68E-4</v>
      </c>
      <c r="I309" s="2">
        <f>((H309*12.011)/24.15)*0.015</f>
        <v>7.2215204968944101E-6</v>
      </c>
      <c r="J309" s="2">
        <f t="shared" si="4"/>
        <v>7.2215204968944097E-3</v>
      </c>
    </row>
    <row r="310" spans="1:10" ht="18" x14ac:dyDescent="0.35">
      <c r="A310" s="4" t="s">
        <v>42</v>
      </c>
      <c r="B310" s="3">
        <v>48</v>
      </c>
      <c r="C310" s="3" t="s">
        <v>14</v>
      </c>
      <c r="D310" s="3">
        <v>52</v>
      </c>
      <c r="E310" s="3">
        <v>15</v>
      </c>
      <c r="F310" s="4" t="s">
        <v>7</v>
      </c>
      <c r="G310" s="3">
        <v>817</v>
      </c>
      <c r="H310" s="2">
        <f>G310/1000000</f>
        <v>8.1700000000000002E-4</v>
      </c>
      <c r="I310" s="2">
        <f>((H310*12.011)/24.15)*0.015</f>
        <v>6.0950229813664598E-6</v>
      </c>
      <c r="J310" s="2">
        <f t="shared" si="4"/>
        <v>6.0950229813664597E-3</v>
      </c>
    </row>
    <row r="311" spans="1:10" ht="18" x14ac:dyDescent="0.35">
      <c r="A311" s="4" t="s">
        <v>42</v>
      </c>
      <c r="B311" s="3">
        <v>48</v>
      </c>
      <c r="C311" s="3" t="s">
        <v>28</v>
      </c>
      <c r="D311" s="3">
        <v>52</v>
      </c>
      <c r="E311" s="3">
        <v>150</v>
      </c>
      <c r="F311" s="4" t="s">
        <v>7</v>
      </c>
      <c r="G311" s="3">
        <v>929</v>
      </c>
      <c r="H311" s="2">
        <f>G311/1000000</f>
        <v>9.2900000000000003E-4</v>
      </c>
      <c r="I311" s="2">
        <f>((H311*12.011)/24.15)*0.015</f>
        <v>6.9305708074534166E-6</v>
      </c>
      <c r="J311" s="2">
        <f t="shared" si="4"/>
        <v>6.9305708074534162E-3</v>
      </c>
    </row>
    <row r="312" spans="1:10" ht="18" x14ac:dyDescent="0.35">
      <c r="A312" s="4" t="s">
        <v>39</v>
      </c>
      <c r="B312" s="3">
        <v>16</v>
      </c>
      <c r="C312" s="3" t="s">
        <v>10</v>
      </c>
      <c r="D312" s="3">
        <v>11</v>
      </c>
      <c r="E312" s="3">
        <v>15</v>
      </c>
      <c r="F312" s="4" t="s">
        <v>35</v>
      </c>
      <c r="G312" s="3">
        <v>553</v>
      </c>
      <c r="H312" s="2">
        <f>G312/1000000</f>
        <v>5.53E-4</v>
      </c>
      <c r="I312" s="2">
        <f>((H312*12.011)/24.15)*0.015</f>
        <v>4.1255173913043472E-6</v>
      </c>
      <c r="J312" s="2">
        <f t="shared" si="4"/>
        <v>4.125517391304347E-3</v>
      </c>
    </row>
    <row r="313" spans="1:10" ht="18" x14ac:dyDescent="0.35">
      <c r="A313" s="4" t="s">
        <v>39</v>
      </c>
      <c r="B313" s="3">
        <v>16</v>
      </c>
      <c r="C313" s="3" t="s">
        <v>24</v>
      </c>
      <c r="D313" s="3">
        <v>11</v>
      </c>
      <c r="E313" s="3">
        <v>150</v>
      </c>
      <c r="F313" s="4" t="s">
        <v>35</v>
      </c>
      <c r="G313" s="3">
        <v>588</v>
      </c>
      <c r="H313" s="2">
        <f>G313/1000000</f>
        <v>5.8799999999999998E-4</v>
      </c>
      <c r="I313" s="2">
        <f>((H313*12.011)/24.15)*0.015</f>
        <v>4.3866260869565217E-6</v>
      </c>
      <c r="J313" s="2">
        <f t="shared" si="4"/>
        <v>4.3866260869565221E-3</v>
      </c>
    </row>
    <row r="314" spans="1:10" ht="18" x14ac:dyDescent="0.35">
      <c r="A314" s="4" t="s">
        <v>42</v>
      </c>
      <c r="B314" s="3">
        <v>48</v>
      </c>
      <c r="C314" s="3" t="s">
        <v>12</v>
      </c>
      <c r="D314" s="3">
        <v>26</v>
      </c>
      <c r="E314" s="3">
        <v>15</v>
      </c>
      <c r="F314" s="4" t="s">
        <v>35</v>
      </c>
      <c r="G314" s="3">
        <v>670</v>
      </c>
      <c r="H314" s="2">
        <f>G314/1000000</f>
        <v>6.7000000000000002E-4</v>
      </c>
      <c r="I314" s="2">
        <f>((H314*12.011)/24.15)*0.015</f>
        <v>4.9983664596273294E-6</v>
      </c>
      <c r="J314" s="2">
        <f t="shared" si="4"/>
        <v>4.998366459627329E-3</v>
      </c>
    </row>
    <row r="315" spans="1:10" ht="18" x14ac:dyDescent="0.35">
      <c r="A315" s="4" t="s">
        <v>42</v>
      </c>
      <c r="B315" s="3">
        <v>48</v>
      </c>
      <c r="C315" s="3" t="s">
        <v>26</v>
      </c>
      <c r="D315" s="3">
        <v>26</v>
      </c>
      <c r="E315" s="3">
        <v>150</v>
      </c>
      <c r="F315" s="4" t="s">
        <v>35</v>
      </c>
      <c r="G315" s="3">
        <v>883</v>
      </c>
      <c r="H315" s="2">
        <f>G315/1000000</f>
        <v>8.83E-4</v>
      </c>
      <c r="I315" s="2">
        <f>((H315*12.011)/24.15)*0.015</f>
        <v>6.5873993788819873E-6</v>
      </c>
      <c r="J315" s="2">
        <f t="shared" si="4"/>
        <v>6.5873993788819873E-3</v>
      </c>
    </row>
    <row r="316" spans="1:10" ht="18" x14ac:dyDescent="0.35">
      <c r="A316" s="4" t="s">
        <v>42</v>
      </c>
      <c r="B316" s="3">
        <v>48</v>
      </c>
      <c r="C316" s="3" t="s">
        <v>13</v>
      </c>
      <c r="D316" s="3">
        <v>34</v>
      </c>
      <c r="E316" s="3">
        <v>15</v>
      </c>
      <c r="F316" s="4" t="s">
        <v>35</v>
      </c>
      <c r="G316" s="3">
        <v>811</v>
      </c>
      <c r="H316" s="2">
        <f>G316/1000000</f>
        <v>8.1099999999999998E-4</v>
      </c>
      <c r="I316" s="2">
        <f>((H316*12.011)/24.15)*0.015</f>
        <v>6.0502614906832297E-6</v>
      </c>
      <c r="J316" s="2">
        <f t="shared" si="4"/>
        <v>6.0502614906832296E-3</v>
      </c>
    </row>
    <row r="317" spans="1:10" ht="18" x14ac:dyDescent="0.35">
      <c r="A317" s="4" t="s">
        <v>42</v>
      </c>
      <c r="B317" s="3">
        <v>48</v>
      </c>
      <c r="C317" s="3" t="s">
        <v>27</v>
      </c>
      <c r="D317" s="3">
        <v>34</v>
      </c>
      <c r="E317" s="3">
        <v>150</v>
      </c>
      <c r="F317" s="4" t="s">
        <v>35</v>
      </c>
      <c r="G317" s="3">
        <v>930</v>
      </c>
      <c r="H317" s="2">
        <f>G317/1000000</f>
        <v>9.3000000000000005E-4</v>
      </c>
      <c r="I317" s="2">
        <f>((H317*12.011)/24.15)*0.015</f>
        <v>6.9380310559006205E-6</v>
      </c>
      <c r="J317" s="2">
        <f t="shared" si="4"/>
        <v>6.9380310559006208E-3</v>
      </c>
    </row>
    <row r="318" spans="1:10" ht="18" x14ac:dyDescent="0.35">
      <c r="A318" s="4" t="s">
        <v>42</v>
      </c>
      <c r="B318" s="3">
        <v>48</v>
      </c>
      <c r="C318" s="3" t="s">
        <v>11</v>
      </c>
      <c r="D318" s="3">
        <v>13</v>
      </c>
      <c r="E318" s="3">
        <v>15</v>
      </c>
      <c r="F318" s="4" t="s">
        <v>35</v>
      </c>
      <c r="G318" s="3">
        <v>820</v>
      </c>
      <c r="H318" s="2">
        <f>G318/1000000</f>
        <v>8.1999999999999998E-4</v>
      </c>
      <c r="I318" s="2">
        <f>((H318*12.011)/24.15)*0.015</f>
        <v>6.1174037267080741E-6</v>
      </c>
      <c r="J318" s="2">
        <f t="shared" si="4"/>
        <v>6.1174037267080743E-3</v>
      </c>
    </row>
    <row r="319" spans="1:10" ht="18" x14ac:dyDescent="0.35">
      <c r="A319" s="4" t="s">
        <v>42</v>
      </c>
      <c r="B319" s="3">
        <v>48</v>
      </c>
      <c r="C319" s="3" t="s">
        <v>25</v>
      </c>
      <c r="D319" s="3">
        <v>13</v>
      </c>
      <c r="E319" s="3">
        <v>150</v>
      </c>
      <c r="F319" s="4" t="s">
        <v>35</v>
      </c>
      <c r="G319" s="3">
        <v>650</v>
      </c>
      <c r="H319" s="2">
        <f>G319/1000000</f>
        <v>6.4999999999999997E-4</v>
      </c>
      <c r="I319" s="2">
        <f>((H319*12.011)/24.15)*0.015</f>
        <v>4.8491614906832294E-6</v>
      </c>
      <c r="J319" s="2">
        <f t="shared" si="4"/>
        <v>4.8491614906832296E-3</v>
      </c>
    </row>
    <row r="320" spans="1:10" ht="18" x14ac:dyDescent="0.35">
      <c r="A320" s="4" t="s">
        <v>42</v>
      </c>
      <c r="B320" s="3">
        <v>48</v>
      </c>
      <c r="C320" s="3" t="s">
        <v>14</v>
      </c>
      <c r="D320" s="3">
        <v>52</v>
      </c>
      <c r="E320" s="3">
        <v>15</v>
      </c>
      <c r="F320" s="4" t="s">
        <v>35</v>
      </c>
      <c r="G320" s="3">
        <v>874</v>
      </c>
      <c r="H320" s="2">
        <f>G320/1000000</f>
        <v>8.7399999999999999E-4</v>
      </c>
      <c r="I320" s="2">
        <f>((H320*12.011)/24.15)*0.015</f>
        <v>6.5202571428571421E-6</v>
      </c>
      <c r="J320" s="2">
        <f t="shared" si="4"/>
        <v>6.5202571428571417E-3</v>
      </c>
    </row>
    <row r="321" spans="1:10" ht="18" x14ac:dyDescent="0.35">
      <c r="A321" s="4" t="s">
        <v>42</v>
      </c>
      <c r="B321" s="3">
        <v>48</v>
      </c>
      <c r="C321" s="3" t="s">
        <v>28</v>
      </c>
      <c r="D321" s="3">
        <v>52</v>
      </c>
      <c r="E321" s="3">
        <v>150</v>
      </c>
      <c r="F321" s="4" t="s">
        <v>35</v>
      </c>
      <c r="G321" s="3">
        <v>620</v>
      </c>
      <c r="H321" s="2">
        <f>G321/1000000</f>
        <v>6.2E-4</v>
      </c>
      <c r="I321" s="2">
        <f>((H321*12.011)/24.15)*0.015</f>
        <v>4.6253540372670803E-6</v>
      </c>
      <c r="J321" s="2">
        <f t="shared" si="4"/>
        <v>4.62535403726708E-3</v>
      </c>
    </row>
    <row r="322" spans="1:10" ht="18" x14ac:dyDescent="0.35">
      <c r="A322" s="4" t="s">
        <v>40</v>
      </c>
      <c r="B322" s="3">
        <v>24</v>
      </c>
      <c r="C322" s="3" t="s">
        <v>10</v>
      </c>
      <c r="D322" s="3">
        <v>11</v>
      </c>
      <c r="E322" s="3">
        <v>15</v>
      </c>
      <c r="F322" s="4" t="s">
        <v>35</v>
      </c>
      <c r="G322" s="3">
        <v>615</v>
      </c>
      <c r="H322" s="2">
        <f>G322/1000000</f>
        <v>6.1499999999999999E-4</v>
      </c>
      <c r="I322" s="2">
        <f>((H322*12.011)/24.15)*0.015</f>
        <v>4.5880527950310558E-6</v>
      </c>
      <c r="J322" s="2">
        <f t="shared" si="4"/>
        <v>4.5880527950310553E-3</v>
      </c>
    </row>
    <row r="323" spans="1:10" ht="18" x14ac:dyDescent="0.35">
      <c r="A323" s="4" t="s">
        <v>40</v>
      </c>
      <c r="B323" s="3">
        <v>24</v>
      </c>
      <c r="C323" s="3" t="s">
        <v>24</v>
      </c>
      <c r="D323" s="3">
        <v>11</v>
      </c>
      <c r="E323" s="3">
        <v>150</v>
      </c>
      <c r="F323" s="4" t="s">
        <v>35</v>
      </c>
      <c r="G323" s="3">
        <v>645</v>
      </c>
      <c r="H323" s="2">
        <f>G323/1000000</f>
        <v>6.4499999999999996E-4</v>
      </c>
      <c r="I323" s="2">
        <f>((H323*12.011)/24.15)*0.015</f>
        <v>4.8118602484472049E-6</v>
      </c>
      <c r="J323" s="2">
        <f t="shared" ref="J323:J361" si="5">I323*1000</f>
        <v>4.8118602484472049E-3</v>
      </c>
    </row>
    <row r="324" spans="1:10" ht="18" x14ac:dyDescent="0.35">
      <c r="A324" s="4" t="s">
        <v>43</v>
      </c>
      <c r="B324" s="3">
        <v>72</v>
      </c>
      <c r="C324" s="3" t="s">
        <v>12</v>
      </c>
      <c r="D324" s="3">
        <v>26</v>
      </c>
      <c r="E324" s="3">
        <v>15</v>
      </c>
      <c r="F324" s="4" t="s">
        <v>5</v>
      </c>
      <c r="G324" s="3">
        <v>568</v>
      </c>
      <c r="H324" s="2">
        <f>G324/1000000</f>
        <v>5.6800000000000004E-4</v>
      </c>
      <c r="I324" s="2">
        <f>((H324*12.011)/24.15)*0.015</f>
        <v>4.2374211180124226E-6</v>
      </c>
      <c r="J324" s="2">
        <f t="shared" si="5"/>
        <v>4.2374211180124226E-3</v>
      </c>
    </row>
    <row r="325" spans="1:10" ht="18" x14ac:dyDescent="0.35">
      <c r="A325" s="4" t="s">
        <v>43</v>
      </c>
      <c r="B325" s="3">
        <v>72</v>
      </c>
      <c r="C325" s="3" t="s">
        <v>26</v>
      </c>
      <c r="D325" s="3">
        <v>26</v>
      </c>
      <c r="E325" s="3">
        <v>150</v>
      </c>
      <c r="F325" s="4" t="s">
        <v>5</v>
      </c>
      <c r="G325" s="3">
        <v>588</v>
      </c>
      <c r="H325" s="2">
        <f>G325/1000000</f>
        <v>5.8799999999999998E-4</v>
      </c>
      <c r="I325" s="2">
        <f>((H325*12.011)/24.15)*0.015</f>
        <v>4.3866260869565217E-6</v>
      </c>
      <c r="J325" s="2">
        <f t="shared" si="5"/>
        <v>4.3866260869565221E-3</v>
      </c>
    </row>
    <row r="326" spans="1:10" ht="18" x14ac:dyDescent="0.35">
      <c r="A326" s="4" t="s">
        <v>43</v>
      </c>
      <c r="B326" s="3">
        <v>72</v>
      </c>
      <c r="C326" s="3" t="s">
        <v>13</v>
      </c>
      <c r="D326" s="3">
        <v>34</v>
      </c>
      <c r="E326" s="3">
        <v>15</v>
      </c>
      <c r="F326" s="4" t="s">
        <v>5</v>
      </c>
      <c r="G326" s="3">
        <v>542</v>
      </c>
      <c r="H326" s="2">
        <f>G326/1000000</f>
        <v>5.4199999999999995E-4</v>
      </c>
      <c r="I326" s="2">
        <f>((H326*12.011)/24.15)*0.015</f>
        <v>4.0434546583850925E-6</v>
      </c>
      <c r="J326" s="2">
        <f t="shared" si="5"/>
        <v>4.0434546583850922E-3</v>
      </c>
    </row>
    <row r="327" spans="1:10" ht="18" x14ac:dyDescent="0.35">
      <c r="A327" s="4" t="s">
        <v>43</v>
      </c>
      <c r="B327" s="3">
        <v>72</v>
      </c>
      <c r="C327" s="3" t="s">
        <v>27</v>
      </c>
      <c r="D327" s="3">
        <v>34</v>
      </c>
      <c r="E327" s="3">
        <v>150</v>
      </c>
      <c r="F327" s="4" t="s">
        <v>5</v>
      </c>
      <c r="G327" s="3">
        <v>599</v>
      </c>
      <c r="H327" s="2">
        <f>G327/1000000</f>
        <v>5.9900000000000003E-4</v>
      </c>
      <c r="I327" s="2">
        <f>((H327*12.011)/24.15)*0.015</f>
        <v>4.4686888198757765E-6</v>
      </c>
      <c r="J327" s="2">
        <f t="shared" si="5"/>
        <v>4.4686888198757768E-3</v>
      </c>
    </row>
    <row r="328" spans="1:10" ht="18" x14ac:dyDescent="0.35">
      <c r="A328" s="4" t="s">
        <v>43</v>
      </c>
      <c r="B328" s="3">
        <v>72</v>
      </c>
      <c r="C328" s="3" t="s">
        <v>11</v>
      </c>
      <c r="D328" s="3">
        <v>13</v>
      </c>
      <c r="E328" s="3">
        <v>15</v>
      </c>
      <c r="F328" s="4" t="s">
        <v>5</v>
      </c>
      <c r="G328" s="3">
        <v>495</v>
      </c>
      <c r="H328" s="2">
        <f>G328/1000000</f>
        <v>4.95E-4</v>
      </c>
      <c r="I328" s="2">
        <f>((H328*12.011)/24.15)*0.015</f>
        <v>3.6928229813664598E-6</v>
      </c>
      <c r="J328" s="2">
        <f t="shared" si="5"/>
        <v>3.6928229813664596E-3</v>
      </c>
    </row>
    <row r="329" spans="1:10" ht="18" x14ac:dyDescent="0.35">
      <c r="A329" s="4" t="s">
        <v>43</v>
      </c>
      <c r="B329" s="3">
        <v>72</v>
      </c>
      <c r="C329" s="3" t="s">
        <v>25</v>
      </c>
      <c r="D329" s="3">
        <v>13</v>
      </c>
      <c r="E329" s="3">
        <v>150</v>
      </c>
      <c r="F329" s="4" t="s">
        <v>5</v>
      </c>
      <c r="G329" s="3">
        <v>610</v>
      </c>
      <c r="H329" s="2">
        <f>G329/1000000</f>
        <v>6.0999999999999997E-4</v>
      </c>
      <c r="I329" s="2">
        <f>((H329*12.011)/24.15)*0.015</f>
        <v>4.5507515527950312E-6</v>
      </c>
      <c r="J329" s="2">
        <f t="shared" si="5"/>
        <v>4.5507515527950316E-3</v>
      </c>
    </row>
    <row r="330" spans="1:10" ht="18" x14ac:dyDescent="0.35">
      <c r="A330" s="4" t="s">
        <v>43</v>
      </c>
      <c r="B330" s="3">
        <v>72</v>
      </c>
      <c r="C330" s="3" t="s">
        <v>14</v>
      </c>
      <c r="D330" s="3">
        <v>52</v>
      </c>
      <c r="E330" s="3">
        <v>15</v>
      </c>
      <c r="F330" s="4" t="s">
        <v>5</v>
      </c>
      <c r="G330" s="3">
        <v>524</v>
      </c>
      <c r="H330" s="2">
        <f>G330/1000000</f>
        <v>5.2400000000000005E-4</v>
      </c>
      <c r="I330" s="2">
        <f>((H330*12.011)/24.15)*0.015</f>
        <v>3.9091701863354037E-6</v>
      </c>
      <c r="J330" s="2">
        <f t="shared" si="5"/>
        <v>3.9091701863354037E-3</v>
      </c>
    </row>
    <row r="331" spans="1:10" ht="18" x14ac:dyDescent="0.35">
      <c r="A331" s="4" t="s">
        <v>43</v>
      </c>
      <c r="B331" s="3">
        <v>72</v>
      </c>
      <c r="C331" s="3" t="s">
        <v>28</v>
      </c>
      <c r="D331" s="3">
        <v>52</v>
      </c>
      <c r="E331" s="3">
        <v>150</v>
      </c>
      <c r="F331" s="4" t="s">
        <v>5</v>
      </c>
      <c r="G331" s="3">
        <v>513</v>
      </c>
      <c r="H331" s="2">
        <f>G331/1000000</f>
        <v>5.13E-4</v>
      </c>
      <c r="I331" s="2">
        <f>((H331*12.011)/24.15)*0.015</f>
        <v>3.827107453416149E-6</v>
      </c>
      <c r="J331" s="2">
        <f t="shared" si="5"/>
        <v>3.827107453416149E-3</v>
      </c>
    </row>
    <row r="332" spans="1:10" ht="18" x14ac:dyDescent="0.35">
      <c r="A332" s="4" t="s">
        <v>41</v>
      </c>
      <c r="B332" s="3">
        <v>36</v>
      </c>
      <c r="C332" s="3" t="s">
        <v>10</v>
      </c>
      <c r="D332" s="3">
        <v>11</v>
      </c>
      <c r="E332" s="3">
        <v>15</v>
      </c>
      <c r="F332" s="4" t="s">
        <v>35</v>
      </c>
      <c r="G332" s="3">
        <v>590</v>
      </c>
      <c r="H332" s="2">
        <f>G332/1000000</f>
        <v>5.9000000000000003E-4</v>
      </c>
      <c r="I332" s="2">
        <f>((H332*12.011)/24.15)*0.015</f>
        <v>4.4015465838509321E-6</v>
      </c>
      <c r="J332" s="2">
        <f t="shared" si="5"/>
        <v>4.4015465838509321E-3</v>
      </c>
    </row>
    <row r="333" spans="1:10" ht="18" x14ac:dyDescent="0.35">
      <c r="A333" s="4" t="s">
        <v>41</v>
      </c>
      <c r="B333" s="3">
        <v>36</v>
      </c>
      <c r="C333" s="3" t="s">
        <v>24</v>
      </c>
      <c r="D333" s="3">
        <v>11</v>
      </c>
      <c r="E333" s="3">
        <v>150</v>
      </c>
      <c r="F333" s="4" t="s">
        <v>35</v>
      </c>
      <c r="G333" s="3">
        <v>631</v>
      </c>
      <c r="H333" s="2">
        <f>G333/1000000</f>
        <v>6.3100000000000005E-4</v>
      </c>
      <c r="I333" s="2">
        <f>((H333*12.011)/24.15)*0.015</f>
        <v>4.7074167701863351E-6</v>
      </c>
      <c r="J333" s="2">
        <f t="shared" si="5"/>
        <v>4.7074167701863347E-3</v>
      </c>
    </row>
    <row r="334" spans="1:10" ht="18" x14ac:dyDescent="0.35">
      <c r="A334" s="4" t="s">
        <v>43</v>
      </c>
      <c r="B334" s="3">
        <v>72</v>
      </c>
      <c r="C334" s="3" t="s">
        <v>12</v>
      </c>
      <c r="D334" s="3">
        <v>26</v>
      </c>
      <c r="E334" s="3">
        <v>15</v>
      </c>
      <c r="F334" s="4" t="s">
        <v>34</v>
      </c>
      <c r="G334" s="3">
        <v>659</v>
      </c>
      <c r="H334" s="2">
        <f>G334/1000000</f>
        <v>6.5899999999999997E-4</v>
      </c>
      <c r="I334" s="2">
        <f>((H334*12.011)/24.15)*0.015</f>
        <v>4.9163037267080747E-6</v>
      </c>
      <c r="J334" s="2">
        <f t="shared" si="5"/>
        <v>4.9163037267080743E-3</v>
      </c>
    </row>
    <row r="335" spans="1:10" ht="18" x14ac:dyDescent="0.35">
      <c r="A335" s="4" t="s">
        <v>43</v>
      </c>
      <c r="B335" s="3">
        <v>72</v>
      </c>
      <c r="C335" s="3" t="s">
        <v>26</v>
      </c>
      <c r="D335" s="3">
        <v>26</v>
      </c>
      <c r="E335" s="3">
        <v>150</v>
      </c>
      <c r="F335" s="4" t="s">
        <v>34</v>
      </c>
      <c r="G335" s="3">
        <v>629</v>
      </c>
      <c r="H335" s="2">
        <f>G335/1000000</f>
        <v>6.29E-4</v>
      </c>
      <c r="I335" s="2">
        <f>((H335*12.011)/24.15)*0.015</f>
        <v>4.6924962732919247E-6</v>
      </c>
      <c r="J335" s="2">
        <f t="shared" si="5"/>
        <v>4.6924962732919247E-3</v>
      </c>
    </row>
    <row r="336" spans="1:10" ht="18" x14ac:dyDescent="0.35">
      <c r="A336" s="4" t="s">
        <v>43</v>
      </c>
      <c r="B336" s="3">
        <v>72</v>
      </c>
      <c r="C336" s="3" t="s">
        <v>13</v>
      </c>
      <c r="D336" s="3">
        <v>34</v>
      </c>
      <c r="E336" s="3">
        <v>15</v>
      </c>
      <c r="F336" s="4" t="s">
        <v>34</v>
      </c>
      <c r="G336" s="3">
        <v>594</v>
      </c>
      <c r="H336" s="2">
        <f>G336/1000000</f>
        <v>5.9400000000000002E-4</v>
      </c>
      <c r="I336" s="2">
        <f>((H336*12.011)/24.15)*0.015</f>
        <v>4.431387577639751E-6</v>
      </c>
      <c r="J336" s="2">
        <f t="shared" si="5"/>
        <v>4.4313875776397513E-3</v>
      </c>
    </row>
    <row r="337" spans="1:11" ht="18" x14ac:dyDescent="0.35">
      <c r="A337" s="4" t="s">
        <v>43</v>
      </c>
      <c r="B337" s="3">
        <v>72</v>
      </c>
      <c r="C337" s="3" t="s">
        <v>27</v>
      </c>
      <c r="D337" s="3">
        <v>34</v>
      </c>
      <c r="E337" s="3">
        <v>150</v>
      </c>
      <c r="F337" s="4" t="s">
        <v>34</v>
      </c>
      <c r="G337" s="3">
        <v>577</v>
      </c>
      <c r="H337" s="2">
        <f>G337/1000000</f>
        <v>5.7700000000000004E-4</v>
      </c>
      <c r="I337" s="2">
        <f>((H337*12.011)/24.15)*0.015</f>
        <v>4.304563354037267E-6</v>
      </c>
      <c r="J337" s="2">
        <f t="shared" si="5"/>
        <v>4.3045633540372674E-3</v>
      </c>
    </row>
    <row r="338" spans="1:11" ht="18" x14ac:dyDescent="0.35">
      <c r="A338" s="4" t="s">
        <v>43</v>
      </c>
      <c r="B338" s="3">
        <v>72</v>
      </c>
      <c r="C338" s="3" t="s">
        <v>11</v>
      </c>
      <c r="D338" s="3">
        <v>13</v>
      </c>
      <c r="E338" s="3">
        <v>15</v>
      </c>
      <c r="F338" s="4" t="s">
        <v>34</v>
      </c>
      <c r="G338" s="3">
        <v>759</v>
      </c>
      <c r="H338" s="2">
        <f>G338/1000000</f>
        <v>7.5900000000000002E-4</v>
      </c>
      <c r="I338" s="2">
        <f>((H338*12.011)/24.15)*0.015</f>
        <v>5.6623285714285711E-6</v>
      </c>
      <c r="J338" s="2">
        <f t="shared" si="5"/>
        <v>5.6623285714285715E-3</v>
      </c>
    </row>
    <row r="339" spans="1:11" ht="18" x14ac:dyDescent="0.35">
      <c r="A339" s="4" t="s">
        <v>43</v>
      </c>
      <c r="B339" s="3">
        <v>72</v>
      </c>
      <c r="C339" s="3" t="s">
        <v>25</v>
      </c>
      <c r="D339" s="3">
        <v>13</v>
      </c>
      <c r="E339" s="3">
        <v>150</v>
      </c>
      <c r="F339" s="4" t="s">
        <v>34</v>
      </c>
      <c r="G339" s="3">
        <v>1566</v>
      </c>
      <c r="H339" s="2">
        <f>G339/1000000</f>
        <v>1.5659999999999999E-3</v>
      </c>
      <c r="I339" s="2">
        <f>((H339*12.011)/24.15)*0.015</f>
        <v>1.168274906832298E-5</v>
      </c>
      <c r="J339" s="2">
        <f t="shared" si="5"/>
        <v>1.168274906832298E-2</v>
      </c>
    </row>
    <row r="340" spans="1:11" ht="18" x14ac:dyDescent="0.35">
      <c r="A340" s="4" t="s">
        <v>43</v>
      </c>
      <c r="B340" s="3">
        <v>72</v>
      </c>
      <c r="C340" s="3" t="s">
        <v>14</v>
      </c>
      <c r="D340" s="3">
        <v>52</v>
      </c>
      <c r="E340" s="3">
        <v>15</v>
      </c>
      <c r="F340" s="4" t="s">
        <v>34</v>
      </c>
      <c r="G340" s="3">
        <v>784</v>
      </c>
      <c r="H340" s="2">
        <f>G340/1000000</f>
        <v>7.8399999999999997E-4</v>
      </c>
      <c r="I340" s="2">
        <f>((H340*12.011)/24.15)*0.015</f>
        <v>5.8488347826086948E-6</v>
      </c>
      <c r="J340" s="2">
        <f t="shared" si="5"/>
        <v>5.8488347826086947E-3</v>
      </c>
    </row>
    <row r="341" spans="1:11" ht="18" x14ac:dyDescent="0.35">
      <c r="A341" s="4" t="s">
        <v>43</v>
      </c>
      <c r="B341" s="3">
        <v>72</v>
      </c>
      <c r="C341" s="3" t="s">
        <v>28</v>
      </c>
      <c r="D341" s="3">
        <v>52</v>
      </c>
      <c r="E341" s="3">
        <v>150</v>
      </c>
      <c r="F341" s="4" t="s">
        <v>34</v>
      </c>
      <c r="G341" s="3">
        <v>1222</v>
      </c>
      <c r="H341" s="2">
        <f>G341/1000000</f>
        <v>1.222E-3</v>
      </c>
      <c r="I341" s="2">
        <f>((H341*12.011)/24.15)*0.015</f>
        <v>9.1164236024844702E-6</v>
      </c>
      <c r="J341" s="2">
        <f t="shared" si="5"/>
        <v>9.1164236024844705E-3</v>
      </c>
    </row>
    <row r="342" spans="1:11" ht="18" x14ac:dyDescent="0.35">
      <c r="A342" s="4" t="s">
        <v>42</v>
      </c>
      <c r="B342" s="3">
        <v>48</v>
      </c>
      <c r="C342" s="3" t="s">
        <v>10</v>
      </c>
      <c r="D342" s="3">
        <v>11</v>
      </c>
      <c r="E342" s="3">
        <v>15</v>
      </c>
      <c r="F342" s="4" t="s">
        <v>35</v>
      </c>
      <c r="G342" s="3">
        <v>734</v>
      </c>
      <c r="H342" s="2">
        <f>G342/1000000</f>
        <v>7.3399999999999995E-4</v>
      </c>
      <c r="I342" s="2">
        <f>((H342*12.011)/24.15)*0.015</f>
        <v>5.4758223602484466E-6</v>
      </c>
      <c r="J342" s="2">
        <f t="shared" si="5"/>
        <v>5.4758223602484465E-3</v>
      </c>
    </row>
    <row r="343" spans="1:11" ht="18" x14ac:dyDescent="0.35">
      <c r="A343" s="4" t="s">
        <v>42</v>
      </c>
      <c r="B343" s="3">
        <v>48</v>
      </c>
      <c r="C343" s="3" t="s">
        <v>24</v>
      </c>
      <c r="D343" s="3">
        <v>11</v>
      </c>
      <c r="E343" s="3">
        <v>150</v>
      </c>
      <c r="F343" s="4" t="s">
        <v>35</v>
      </c>
      <c r="G343" s="3">
        <v>952</v>
      </c>
      <c r="H343" s="2">
        <f>G343/1000000</f>
        <v>9.5200000000000005E-4</v>
      </c>
      <c r="I343" s="2">
        <f>((H343*12.011)/24.15)*0.015</f>
        <v>7.1021565217391299E-6</v>
      </c>
      <c r="J343" s="2">
        <f t="shared" si="5"/>
        <v>7.1021565217391303E-3</v>
      </c>
    </row>
    <row r="344" spans="1:11" ht="18" x14ac:dyDescent="0.35">
      <c r="A344" s="4" t="s">
        <v>43</v>
      </c>
      <c r="B344" s="3">
        <v>72</v>
      </c>
      <c r="C344" s="3" t="s">
        <v>12</v>
      </c>
      <c r="D344" s="3">
        <v>26</v>
      </c>
      <c r="E344" s="3">
        <v>15</v>
      </c>
      <c r="F344" s="4" t="s">
        <v>7</v>
      </c>
      <c r="G344" s="3">
        <v>748</v>
      </c>
      <c r="H344" s="2">
        <f>G344/1000000</f>
        <v>7.4799999999999997E-4</v>
      </c>
      <c r="I344" s="2">
        <f>((H344*12.011)/24.15)*0.015</f>
        <v>5.5802658385093155E-6</v>
      </c>
      <c r="J344" s="2">
        <f t="shared" si="5"/>
        <v>5.5802658385093159E-3</v>
      </c>
    </row>
    <row r="345" spans="1:11" ht="18" x14ac:dyDescent="0.35">
      <c r="A345" s="4" t="s">
        <v>43</v>
      </c>
      <c r="B345" s="3">
        <v>72</v>
      </c>
      <c r="C345" s="3" t="s">
        <v>26</v>
      </c>
      <c r="D345" s="3">
        <v>26</v>
      </c>
      <c r="E345" s="3">
        <v>150</v>
      </c>
      <c r="F345" s="4" t="s">
        <v>7</v>
      </c>
      <c r="G345" s="3">
        <v>675</v>
      </c>
      <c r="H345" s="2">
        <f>G345/1000000</f>
        <v>6.7500000000000004E-4</v>
      </c>
      <c r="I345" s="2">
        <f>((H345*12.011)/24.15)*0.015</f>
        <v>5.035667701863354E-6</v>
      </c>
      <c r="J345" s="2">
        <f t="shared" si="5"/>
        <v>5.0356677018633536E-3</v>
      </c>
    </row>
    <row r="346" spans="1:11" ht="18" x14ac:dyDescent="0.35">
      <c r="A346" s="4" t="s">
        <v>43</v>
      </c>
      <c r="B346" s="3">
        <v>72</v>
      </c>
      <c r="C346" s="3" t="s">
        <v>13</v>
      </c>
      <c r="D346" s="3">
        <v>34</v>
      </c>
      <c r="E346" s="3">
        <v>15</v>
      </c>
      <c r="F346" s="4" t="s">
        <v>7</v>
      </c>
      <c r="G346" s="3">
        <v>672</v>
      </c>
      <c r="H346" s="2">
        <f>G346/1000000</f>
        <v>6.7199999999999996E-4</v>
      </c>
      <c r="I346" s="2">
        <f>((H346*12.011)/24.15)*0.015</f>
        <v>5.013286956521738E-6</v>
      </c>
      <c r="J346" s="2">
        <f t="shared" si="5"/>
        <v>5.0132869565217382E-3</v>
      </c>
    </row>
    <row r="347" spans="1:11" ht="18" x14ac:dyDescent="0.35">
      <c r="A347" s="4" t="s">
        <v>43</v>
      </c>
      <c r="B347" s="3">
        <v>72</v>
      </c>
      <c r="C347" s="3" t="s">
        <v>27</v>
      </c>
      <c r="D347" s="3">
        <v>34</v>
      </c>
      <c r="E347" s="3">
        <v>150</v>
      </c>
      <c r="F347" s="4" t="s">
        <v>7</v>
      </c>
      <c r="G347" s="3">
        <v>652</v>
      </c>
      <c r="H347" s="2">
        <f>G347/1000000</f>
        <v>6.5200000000000002E-4</v>
      </c>
      <c r="I347" s="2">
        <f>((H347*12.011)/24.15)*0.015</f>
        <v>4.8640819875776389E-6</v>
      </c>
      <c r="J347" s="2">
        <f t="shared" si="5"/>
        <v>4.8640819875776387E-3</v>
      </c>
    </row>
    <row r="348" spans="1:11" ht="18" x14ac:dyDescent="0.35">
      <c r="A348" s="4" t="s">
        <v>43</v>
      </c>
      <c r="B348" s="3">
        <v>72</v>
      </c>
      <c r="C348" s="3" t="s">
        <v>11</v>
      </c>
      <c r="D348" s="3">
        <v>13</v>
      </c>
      <c r="E348" s="3">
        <v>15</v>
      </c>
      <c r="F348" s="4" t="s">
        <v>7</v>
      </c>
      <c r="G348" s="3">
        <v>755</v>
      </c>
      <c r="H348" s="2">
        <f>G348/1000000</f>
        <v>7.5500000000000003E-4</v>
      </c>
      <c r="I348" s="2">
        <f>((H348*12.011)/24.15)*0.015</f>
        <v>5.6324875776397521E-6</v>
      </c>
      <c r="J348" s="2">
        <f t="shared" si="5"/>
        <v>5.6324875776397523E-3</v>
      </c>
    </row>
    <row r="349" spans="1:11" ht="18" x14ac:dyDescent="0.35">
      <c r="A349" s="4" t="s">
        <v>43</v>
      </c>
      <c r="B349" s="3">
        <v>72</v>
      </c>
      <c r="C349" s="3" t="s">
        <v>25</v>
      </c>
      <c r="D349" s="3">
        <v>13</v>
      </c>
      <c r="E349" s="3">
        <v>150</v>
      </c>
      <c r="F349" s="4" t="s">
        <v>7</v>
      </c>
      <c r="G349" s="3">
        <v>1397</v>
      </c>
      <c r="H349" s="2">
        <f>G349/1000000</f>
        <v>1.397E-3</v>
      </c>
      <c r="I349" s="2">
        <f>((H349*12.011)/24.15)*0.015</f>
        <v>1.0421967080745341E-5</v>
      </c>
      <c r="J349" s="2">
        <f t="shared" si="5"/>
        <v>1.0421967080745342E-2</v>
      </c>
    </row>
    <row r="350" spans="1:11" ht="18" x14ac:dyDescent="0.35">
      <c r="A350" s="4" t="s">
        <v>43</v>
      </c>
      <c r="B350" s="3">
        <v>72</v>
      </c>
      <c r="C350" s="3" t="s">
        <v>14</v>
      </c>
      <c r="D350" s="3">
        <v>52</v>
      </c>
      <c r="E350" s="3">
        <v>15</v>
      </c>
      <c r="F350" s="4" t="s">
        <v>7</v>
      </c>
      <c r="G350" s="3">
        <v>798</v>
      </c>
      <c r="H350" s="2">
        <f>G350/1000000</f>
        <v>7.9799999999999999E-4</v>
      </c>
      <c r="I350" s="2">
        <f>((H350*12.011)/24.15)*0.015</f>
        <v>5.9532782608695646E-6</v>
      </c>
      <c r="J350" s="2">
        <f t="shared" si="5"/>
        <v>5.9532782608695649E-3</v>
      </c>
    </row>
    <row r="351" spans="1:11" ht="18" x14ac:dyDescent="0.35">
      <c r="A351" s="4" t="s">
        <v>43</v>
      </c>
      <c r="B351" s="3">
        <v>72</v>
      </c>
      <c r="C351" s="3" t="s">
        <v>28</v>
      </c>
      <c r="D351" s="3">
        <v>52</v>
      </c>
      <c r="E351" s="3">
        <v>150</v>
      </c>
      <c r="F351" s="4" t="s">
        <v>7</v>
      </c>
      <c r="G351" s="3">
        <v>1238</v>
      </c>
      <c r="H351" s="2">
        <f>G351/1000000</f>
        <v>1.238E-3</v>
      </c>
      <c r="I351" s="2">
        <f>((H351*12.011)/24.15)*0.015</f>
        <v>9.2357875776397512E-6</v>
      </c>
      <c r="J351" s="2">
        <f t="shared" si="5"/>
        <v>9.2357875776397508E-3</v>
      </c>
    </row>
    <row r="352" spans="1:11" ht="18" x14ac:dyDescent="0.35">
      <c r="A352" s="4" t="s">
        <v>43</v>
      </c>
      <c r="B352" s="3">
        <v>72</v>
      </c>
      <c r="C352" s="3" t="s">
        <v>10</v>
      </c>
      <c r="D352" s="3">
        <v>11</v>
      </c>
      <c r="E352" s="3">
        <v>15</v>
      </c>
      <c r="F352" s="4" t="s">
        <v>35</v>
      </c>
      <c r="G352" s="3">
        <v>815</v>
      </c>
      <c r="H352" s="2">
        <f>G352/1000000</f>
        <v>8.1499999999999997E-4</v>
      </c>
      <c r="I352" s="2">
        <f>((H352*12.011)/24.15)*0.015</f>
        <v>6.0801024844720486E-6</v>
      </c>
      <c r="J352" s="2">
        <f t="shared" si="5"/>
        <v>6.0801024844720488E-3</v>
      </c>
      <c r="K352" s="2">
        <f>SUM(I272,I282,I292,I302,I312,I322,I332,I342,I352)*1000</f>
        <v>3.9934709937888196E-2</v>
      </c>
    </row>
    <row r="353" spans="1:10" ht="18" x14ac:dyDescent="0.35">
      <c r="A353" s="4" t="s">
        <v>43</v>
      </c>
      <c r="B353" s="3">
        <v>72</v>
      </c>
      <c r="C353" s="3" t="s">
        <v>24</v>
      </c>
      <c r="D353" s="3">
        <v>11</v>
      </c>
      <c r="E353" s="3">
        <v>150</v>
      </c>
      <c r="F353" s="4" t="s">
        <v>35</v>
      </c>
      <c r="G353" s="3">
        <v>2100</v>
      </c>
      <c r="H353" s="2">
        <f>G353/1000000</f>
        <v>2.0999999999999999E-3</v>
      </c>
      <c r="I353" s="2">
        <f>((H353*12.011)/24.15)*0.015</f>
        <v>1.5666521739130434E-5</v>
      </c>
      <c r="J353" s="2">
        <f t="shared" si="5"/>
        <v>1.5666521739130433E-2</v>
      </c>
    </row>
    <row r="354" spans="1:10" ht="18" x14ac:dyDescent="0.35">
      <c r="A354" s="4" t="s">
        <v>43</v>
      </c>
      <c r="B354" s="3">
        <v>72</v>
      </c>
      <c r="C354" s="3" t="s">
        <v>12</v>
      </c>
      <c r="D354" s="3">
        <v>26</v>
      </c>
      <c r="E354" s="3">
        <v>15</v>
      </c>
      <c r="F354" s="4" t="s">
        <v>35</v>
      </c>
      <c r="G354" s="3">
        <v>1405</v>
      </c>
      <c r="H354" s="2">
        <f t="shared" ref="H323:H361" si="6">G354/1000000</f>
        <v>1.405E-3</v>
      </c>
      <c r="I354" s="2">
        <f t="shared" ref="I323:I361" si="7">((H354*12.011)/24.15)*0.015</f>
        <v>1.0481649068322981E-5</v>
      </c>
      <c r="J354" s="2">
        <f t="shared" si="5"/>
        <v>1.048164906832298E-2</v>
      </c>
    </row>
    <row r="355" spans="1:10" ht="18" x14ac:dyDescent="0.35">
      <c r="A355" s="4" t="s">
        <v>43</v>
      </c>
      <c r="B355" s="3">
        <v>72</v>
      </c>
      <c r="C355" s="3" t="s">
        <v>26</v>
      </c>
      <c r="D355" s="3">
        <v>26</v>
      </c>
      <c r="E355" s="3">
        <v>150</v>
      </c>
      <c r="F355" s="4" t="s">
        <v>35</v>
      </c>
      <c r="G355" s="3">
        <v>2150</v>
      </c>
      <c r="H355" s="2">
        <f t="shared" si="6"/>
        <v>2.15E-3</v>
      </c>
      <c r="I355" s="2">
        <f t="shared" si="7"/>
        <v>1.6039534161490685E-5</v>
      </c>
      <c r="J355" s="2">
        <f t="shared" si="5"/>
        <v>1.6039534161490683E-2</v>
      </c>
    </row>
    <row r="356" spans="1:10" ht="18" x14ac:dyDescent="0.35">
      <c r="A356" s="4" t="s">
        <v>43</v>
      </c>
      <c r="B356" s="3">
        <v>72</v>
      </c>
      <c r="C356" s="3" t="s">
        <v>13</v>
      </c>
      <c r="D356" s="3">
        <v>34</v>
      </c>
      <c r="E356" s="3">
        <v>15</v>
      </c>
      <c r="F356" s="4" t="s">
        <v>35</v>
      </c>
      <c r="G356" s="3">
        <v>1485</v>
      </c>
      <c r="H356" s="2">
        <f t="shared" si="6"/>
        <v>1.485E-3</v>
      </c>
      <c r="I356" s="2">
        <f t="shared" si="7"/>
        <v>1.1078468944099377E-5</v>
      </c>
      <c r="J356" s="2">
        <f t="shared" si="5"/>
        <v>1.1078468944099378E-2</v>
      </c>
    </row>
    <row r="357" spans="1:10" ht="18" x14ac:dyDescent="0.35">
      <c r="A357" s="4" t="s">
        <v>43</v>
      </c>
      <c r="B357" s="3">
        <v>72</v>
      </c>
      <c r="C357" s="3" t="s">
        <v>27</v>
      </c>
      <c r="D357" s="3">
        <v>34</v>
      </c>
      <c r="E357" s="3">
        <v>150</v>
      </c>
      <c r="F357" s="4" t="s">
        <v>35</v>
      </c>
      <c r="G357" s="3">
        <v>1932</v>
      </c>
      <c r="H357" s="2">
        <f t="shared" si="6"/>
        <v>1.9319999999999999E-3</v>
      </c>
      <c r="I357" s="2">
        <f t="shared" si="7"/>
        <v>1.4413199999999999E-5</v>
      </c>
      <c r="J357" s="2">
        <f t="shared" si="5"/>
        <v>1.4413199999999999E-2</v>
      </c>
    </row>
    <row r="358" spans="1:10" ht="18" x14ac:dyDescent="0.35">
      <c r="A358" s="4" t="s">
        <v>43</v>
      </c>
      <c r="B358" s="3">
        <v>72</v>
      </c>
      <c r="C358" s="3" t="s">
        <v>11</v>
      </c>
      <c r="D358" s="3">
        <v>13</v>
      </c>
      <c r="E358" s="3">
        <v>15</v>
      </c>
      <c r="F358" s="4" t="s">
        <v>35</v>
      </c>
      <c r="G358" s="3">
        <v>1800</v>
      </c>
      <c r="H358" s="2">
        <f t="shared" si="6"/>
        <v>1.8E-3</v>
      </c>
      <c r="I358" s="2">
        <f t="shared" si="7"/>
        <v>1.3428447204968943E-5</v>
      </c>
      <c r="J358" s="2">
        <f t="shared" si="5"/>
        <v>1.3428447204968942E-2</v>
      </c>
    </row>
    <row r="359" spans="1:10" ht="18" x14ac:dyDescent="0.35">
      <c r="A359" s="4" t="s">
        <v>43</v>
      </c>
      <c r="B359" s="3">
        <v>72</v>
      </c>
      <c r="C359" s="3" t="s">
        <v>25</v>
      </c>
      <c r="D359" s="3">
        <v>13</v>
      </c>
      <c r="E359" s="3">
        <v>150</v>
      </c>
      <c r="F359" s="4" t="s">
        <v>35</v>
      </c>
      <c r="G359" s="3">
        <v>1254</v>
      </c>
      <c r="H359" s="2">
        <f t="shared" si="6"/>
        <v>1.2539999999999999E-3</v>
      </c>
      <c r="I359" s="2">
        <f t="shared" si="7"/>
        <v>9.3551515527950305E-6</v>
      </c>
      <c r="J359" s="2">
        <f t="shared" si="5"/>
        <v>9.355151552795031E-3</v>
      </c>
    </row>
    <row r="360" spans="1:10" ht="18" x14ac:dyDescent="0.35">
      <c r="A360" s="4" t="s">
        <v>43</v>
      </c>
      <c r="B360" s="3">
        <v>72</v>
      </c>
      <c r="C360" s="3" t="s">
        <v>14</v>
      </c>
      <c r="D360" s="3">
        <v>52</v>
      </c>
      <c r="E360" s="3">
        <v>15</v>
      </c>
      <c r="F360" s="4" t="s">
        <v>35</v>
      </c>
      <c r="G360" s="3">
        <v>1600</v>
      </c>
      <c r="H360" s="2">
        <f t="shared" si="6"/>
        <v>1.6000000000000001E-3</v>
      </c>
      <c r="I360" s="2">
        <f t="shared" si="7"/>
        <v>1.1936397515527952E-5</v>
      </c>
      <c r="J360" s="2">
        <f t="shared" si="5"/>
        <v>1.1936397515527952E-2</v>
      </c>
    </row>
    <row r="361" spans="1:10" ht="18" x14ac:dyDescent="0.35">
      <c r="A361" s="4" t="s">
        <v>43</v>
      </c>
      <c r="B361" s="3">
        <v>72</v>
      </c>
      <c r="C361" s="3" t="s">
        <v>28</v>
      </c>
      <c r="D361" s="3">
        <v>52</v>
      </c>
      <c r="E361" s="3">
        <v>150</v>
      </c>
      <c r="F361" s="4" t="s">
        <v>35</v>
      </c>
      <c r="G361" s="3">
        <v>1567</v>
      </c>
      <c r="H361" s="2">
        <f t="shared" si="6"/>
        <v>1.567E-3</v>
      </c>
      <c r="I361" s="2">
        <f t="shared" si="7"/>
        <v>1.1690209316770185E-5</v>
      </c>
      <c r="J361" s="2">
        <f t="shared" si="5"/>
        <v>1.1690209316770185E-2</v>
      </c>
    </row>
  </sheetData>
  <autoFilter ref="A1:Q361"/>
  <sortState ref="A3:R353">
    <sortCondition ref="F2:F361"/>
    <sortCondition ref="B2:B3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zoomScaleNormal="100" workbookViewId="0">
      <selection activeCell="T12" sqref="T12"/>
    </sheetView>
  </sheetViews>
  <sheetFormatPr defaultRowHeight="15" x14ac:dyDescent="0.25"/>
  <cols>
    <col min="1" max="9" width="7" style="3" customWidth="1"/>
    <col min="10" max="16384" width="9.140625" style="2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</v>
      </c>
      <c r="K1" s="1" t="s">
        <v>6</v>
      </c>
      <c r="L1" s="1" t="s">
        <v>7</v>
      </c>
      <c r="M1" s="1" t="s">
        <v>8</v>
      </c>
      <c r="O1" s="1" t="s">
        <v>5</v>
      </c>
      <c r="P1" s="1" t="s">
        <v>6</v>
      </c>
      <c r="Q1" s="1" t="s">
        <v>7</v>
      </c>
      <c r="R1" s="1" t="s">
        <v>8</v>
      </c>
    </row>
    <row r="2" spans="1:18" ht="18" x14ac:dyDescent="0.35">
      <c r="A2" s="3">
        <v>0</v>
      </c>
      <c r="B2" s="3" t="s">
        <v>9</v>
      </c>
      <c r="C2" s="3" t="s">
        <v>10</v>
      </c>
      <c r="D2" s="3">
        <v>15</v>
      </c>
      <c r="E2" s="3">
        <v>11</v>
      </c>
      <c r="F2" s="3">
        <v>525</v>
      </c>
      <c r="G2" s="3">
        <v>549</v>
      </c>
      <c r="H2" s="3">
        <v>640</v>
      </c>
      <c r="I2" s="3">
        <v>509</v>
      </c>
    </row>
    <row r="3" spans="1:18" ht="18" x14ac:dyDescent="0.35">
      <c r="A3" s="3">
        <v>0</v>
      </c>
      <c r="B3" s="3" t="s">
        <v>9</v>
      </c>
      <c r="C3" s="3" t="s">
        <v>11</v>
      </c>
      <c r="D3" s="3">
        <v>15</v>
      </c>
      <c r="E3" s="3">
        <v>13</v>
      </c>
      <c r="F3" s="3">
        <v>520</v>
      </c>
      <c r="G3" s="3">
        <v>564</v>
      </c>
      <c r="H3" s="3">
        <v>646</v>
      </c>
      <c r="I3" s="3">
        <v>524</v>
      </c>
    </row>
    <row r="4" spans="1:18" ht="18" x14ac:dyDescent="0.35">
      <c r="A4" s="3">
        <v>0</v>
      </c>
      <c r="B4" s="3" t="s">
        <v>9</v>
      </c>
      <c r="C4" s="3" t="s">
        <v>12</v>
      </c>
      <c r="D4" s="3">
        <v>15</v>
      </c>
      <c r="E4" s="3">
        <v>26</v>
      </c>
      <c r="F4" s="3">
        <v>499</v>
      </c>
      <c r="G4" s="3">
        <v>553</v>
      </c>
      <c r="H4" s="3">
        <v>623</v>
      </c>
      <c r="I4" s="3">
        <v>528</v>
      </c>
    </row>
    <row r="5" spans="1:18" ht="18" x14ac:dyDescent="0.35">
      <c r="A5" s="3">
        <v>0</v>
      </c>
      <c r="B5" s="3" t="s">
        <v>9</v>
      </c>
      <c r="C5" s="3" t="s">
        <v>13</v>
      </c>
      <c r="D5" s="3">
        <v>15</v>
      </c>
      <c r="E5" s="3">
        <v>34</v>
      </c>
      <c r="F5" s="3">
        <v>514</v>
      </c>
      <c r="G5" s="3">
        <v>572</v>
      </c>
      <c r="H5" s="3">
        <v>694</v>
      </c>
      <c r="I5" s="3">
        <v>541</v>
      </c>
    </row>
    <row r="6" spans="1:18" ht="18" x14ac:dyDescent="0.35">
      <c r="A6" s="3">
        <v>0</v>
      </c>
      <c r="B6" s="3" t="s">
        <v>9</v>
      </c>
      <c r="C6" s="3" t="s">
        <v>14</v>
      </c>
      <c r="D6" s="3">
        <v>15</v>
      </c>
      <c r="E6" s="3">
        <v>52</v>
      </c>
      <c r="F6" s="3">
        <v>451</v>
      </c>
      <c r="G6" s="3">
        <v>544</v>
      </c>
      <c r="H6" s="3">
        <v>559</v>
      </c>
      <c r="I6" s="3">
        <v>504</v>
      </c>
      <c r="J6" s="2">
        <v>501.8</v>
      </c>
      <c r="K6" s="2">
        <v>556.4</v>
      </c>
      <c r="L6" s="2">
        <v>632.4</v>
      </c>
      <c r="M6" s="2">
        <v>521.20000000000005</v>
      </c>
      <c r="O6" s="2">
        <v>30.028319966325125</v>
      </c>
      <c r="P6" s="2">
        <v>11.414902540100814</v>
      </c>
      <c r="Q6" s="2">
        <v>48.76781725687546</v>
      </c>
      <c r="R6" s="2">
        <v>14.923136399564267</v>
      </c>
    </row>
    <row r="7" spans="1:18" ht="18" x14ac:dyDescent="0.35">
      <c r="A7" s="3">
        <v>2</v>
      </c>
      <c r="B7" s="3" t="s">
        <v>15</v>
      </c>
      <c r="C7" s="3" t="s">
        <v>10</v>
      </c>
      <c r="D7" s="3">
        <v>15</v>
      </c>
      <c r="E7" s="3">
        <v>11</v>
      </c>
      <c r="F7" s="3">
        <v>534</v>
      </c>
      <c r="G7" s="3">
        <v>534</v>
      </c>
      <c r="H7" s="3">
        <v>672</v>
      </c>
      <c r="I7" s="3">
        <v>509</v>
      </c>
      <c r="J7" s="2">
        <v>503.6</v>
      </c>
      <c r="K7" s="2">
        <v>553.4</v>
      </c>
      <c r="L7" s="2">
        <v>638.79999999999995</v>
      </c>
      <c r="M7" s="2">
        <v>521.20000000000005</v>
      </c>
      <c r="O7" s="2">
        <v>31.97342646636422</v>
      </c>
      <c r="P7" s="2">
        <v>15.192103211866353</v>
      </c>
      <c r="Q7" s="2">
        <v>52.006730333678931</v>
      </c>
      <c r="R7" s="2">
        <v>14.923136399564267</v>
      </c>
    </row>
    <row r="8" spans="1:18" ht="18" x14ac:dyDescent="0.35">
      <c r="A8" s="3">
        <v>2</v>
      </c>
      <c r="B8" s="3" t="s">
        <v>15</v>
      </c>
      <c r="C8" s="3" t="s">
        <v>11</v>
      </c>
      <c r="D8" s="3">
        <v>15</v>
      </c>
      <c r="E8" s="3">
        <v>13</v>
      </c>
      <c r="F8" s="3">
        <v>516</v>
      </c>
      <c r="G8" s="3">
        <v>589</v>
      </c>
      <c r="H8" s="3">
        <v>733</v>
      </c>
      <c r="I8" s="3">
        <v>531</v>
      </c>
      <c r="J8" s="2">
        <v>502.8</v>
      </c>
      <c r="K8" s="2">
        <v>558.4</v>
      </c>
      <c r="L8" s="2">
        <v>656.2</v>
      </c>
      <c r="M8" s="2">
        <v>522.6</v>
      </c>
      <c r="O8" s="2">
        <v>31.507142047478695</v>
      </c>
      <c r="P8" s="2">
        <v>22.097511172075464</v>
      </c>
      <c r="Q8" s="2">
        <v>67.317902522286005</v>
      </c>
      <c r="R8" s="2">
        <v>15.565988564816562</v>
      </c>
    </row>
    <row r="9" spans="1:18" ht="18" x14ac:dyDescent="0.35">
      <c r="A9" s="3">
        <v>2</v>
      </c>
      <c r="B9" s="3" t="s">
        <v>15</v>
      </c>
      <c r="C9" s="3" t="s">
        <v>12</v>
      </c>
      <c r="D9" s="3">
        <v>15</v>
      </c>
      <c r="E9" s="3">
        <v>26</v>
      </c>
      <c r="F9" s="3">
        <v>463</v>
      </c>
      <c r="G9" s="3">
        <v>546</v>
      </c>
      <c r="H9" s="3">
        <v>655</v>
      </c>
      <c r="I9" s="3">
        <v>508</v>
      </c>
      <c r="J9" s="2">
        <v>495.6</v>
      </c>
      <c r="K9" s="2">
        <v>557</v>
      </c>
      <c r="L9" s="2">
        <v>662.6</v>
      </c>
      <c r="M9" s="2">
        <v>518.6</v>
      </c>
      <c r="O9" s="2">
        <v>36.335932628735435</v>
      </c>
      <c r="P9" s="2">
        <v>22.737634001804146</v>
      </c>
      <c r="Q9" s="2">
        <v>64.848284480007649</v>
      </c>
      <c r="R9" s="2">
        <v>16.379865689315039</v>
      </c>
    </row>
    <row r="10" spans="1:18" ht="18" x14ac:dyDescent="0.35">
      <c r="A10" s="3">
        <v>2</v>
      </c>
      <c r="B10" s="3" t="s">
        <v>15</v>
      </c>
      <c r="C10" s="3" t="s">
        <v>13</v>
      </c>
      <c r="D10" s="3">
        <v>15</v>
      </c>
      <c r="E10" s="3">
        <v>34</v>
      </c>
      <c r="F10" s="3">
        <v>495</v>
      </c>
      <c r="G10" s="3">
        <v>561</v>
      </c>
      <c r="H10" s="3">
        <v>802</v>
      </c>
      <c r="I10" s="3">
        <v>519</v>
      </c>
      <c r="J10" s="2">
        <v>491.8</v>
      </c>
      <c r="K10" s="2">
        <v>554.79999999999995</v>
      </c>
      <c r="L10" s="2">
        <v>684.2</v>
      </c>
      <c r="M10" s="2">
        <v>514.20000000000005</v>
      </c>
      <c r="O10" s="2">
        <v>34.895558456628834</v>
      </c>
      <c r="P10" s="2">
        <v>21.417282740814716</v>
      </c>
      <c r="Q10" s="2">
        <v>90.739737711765258</v>
      </c>
      <c r="R10" s="2">
        <v>10.894952959971878</v>
      </c>
    </row>
    <row r="11" spans="1:18" ht="18" x14ac:dyDescent="0.35">
      <c r="A11" s="3">
        <v>2</v>
      </c>
      <c r="B11" s="3" t="s">
        <v>15</v>
      </c>
      <c r="C11" s="3" t="s">
        <v>14</v>
      </c>
      <c r="D11" s="3">
        <v>15</v>
      </c>
      <c r="E11" s="3">
        <v>52</v>
      </c>
      <c r="F11" s="3">
        <v>438</v>
      </c>
      <c r="G11" s="3">
        <v>532</v>
      </c>
      <c r="H11" s="3">
        <v>578</v>
      </c>
      <c r="I11" s="3">
        <v>496</v>
      </c>
      <c r="J11" s="2">
        <v>489.2</v>
      </c>
      <c r="K11" s="2">
        <v>552.4</v>
      </c>
      <c r="L11" s="2">
        <v>688</v>
      </c>
      <c r="M11" s="2">
        <v>512.6</v>
      </c>
      <c r="O11" s="2">
        <v>38.944832776634179</v>
      </c>
      <c r="P11" s="2">
        <v>23.501063805708881</v>
      </c>
      <c r="Q11" s="2">
        <v>84.359350400533543</v>
      </c>
      <c r="R11" s="2">
        <v>13.126309458488322</v>
      </c>
    </row>
    <row r="12" spans="1:18" ht="18" x14ac:dyDescent="0.35">
      <c r="A12" s="3">
        <v>4</v>
      </c>
      <c r="B12" s="3" t="s">
        <v>16</v>
      </c>
      <c r="C12" s="3" t="s">
        <v>10</v>
      </c>
      <c r="D12" s="3">
        <v>15</v>
      </c>
      <c r="E12" s="3">
        <v>11</v>
      </c>
      <c r="F12" s="3">
        <v>430</v>
      </c>
      <c r="G12" s="3">
        <v>560</v>
      </c>
      <c r="H12" s="3">
        <v>660</v>
      </c>
      <c r="I12" s="3">
        <v>503</v>
      </c>
      <c r="J12" s="2">
        <v>468.4</v>
      </c>
      <c r="K12" s="2">
        <v>557.6</v>
      </c>
      <c r="L12" s="2">
        <v>685.6</v>
      </c>
      <c r="M12" s="2">
        <v>511.4</v>
      </c>
      <c r="O12" s="2">
        <v>36.746428397872897</v>
      </c>
      <c r="P12" s="2">
        <v>21.173096136370798</v>
      </c>
      <c r="Q12" s="2">
        <v>85.095828334884004</v>
      </c>
      <c r="R12" s="2">
        <v>13.794926603646719</v>
      </c>
    </row>
    <row r="13" spans="1:18" ht="18" x14ac:dyDescent="0.35">
      <c r="A13" s="3">
        <v>4</v>
      </c>
      <c r="B13" s="3" t="s">
        <v>16</v>
      </c>
      <c r="C13" s="3" t="s">
        <v>11</v>
      </c>
      <c r="D13" s="3">
        <v>15</v>
      </c>
      <c r="E13" s="3">
        <v>13</v>
      </c>
      <c r="F13" s="3">
        <v>528</v>
      </c>
      <c r="G13" s="3">
        <v>580</v>
      </c>
      <c r="H13" s="3">
        <v>702</v>
      </c>
      <c r="I13" s="3">
        <v>530</v>
      </c>
      <c r="J13" s="2">
        <v>470.8</v>
      </c>
      <c r="K13" s="2">
        <v>555.79999999999995</v>
      </c>
      <c r="L13" s="2">
        <v>679.4</v>
      </c>
      <c r="M13" s="2">
        <v>511.2</v>
      </c>
      <c r="O13" s="2">
        <v>40.80073528749206</v>
      </c>
      <c r="P13" s="2">
        <v>17.977764043395382</v>
      </c>
      <c r="Q13" s="2">
        <v>81.846197223817597</v>
      </c>
      <c r="R13" s="2">
        <v>13.442470011125186</v>
      </c>
    </row>
    <row r="14" spans="1:18" ht="18" x14ac:dyDescent="0.35">
      <c r="A14" s="3">
        <v>4</v>
      </c>
      <c r="B14" s="3" t="s">
        <v>16</v>
      </c>
      <c r="C14" s="3" t="s">
        <v>12</v>
      </c>
      <c r="D14" s="3">
        <v>15</v>
      </c>
      <c r="E14" s="3">
        <v>26</v>
      </c>
      <c r="F14" s="3">
        <v>483</v>
      </c>
      <c r="G14" s="3">
        <v>560</v>
      </c>
      <c r="H14" s="3">
        <v>657</v>
      </c>
      <c r="I14" s="3">
        <v>501</v>
      </c>
      <c r="J14" s="2">
        <v>474.8</v>
      </c>
      <c r="K14" s="2">
        <v>558.6</v>
      </c>
      <c r="L14" s="2">
        <v>679.8</v>
      </c>
      <c r="M14" s="2">
        <v>509.8</v>
      </c>
      <c r="O14" s="2">
        <v>40.825237292635542</v>
      </c>
      <c r="P14" s="2">
        <v>17.140595088852663</v>
      </c>
      <c r="Q14" s="2">
        <v>81.701897162795149</v>
      </c>
      <c r="R14" s="2">
        <v>14.20211251891774</v>
      </c>
    </row>
    <row r="15" spans="1:18" ht="18" x14ac:dyDescent="0.35">
      <c r="A15" s="3">
        <v>4</v>
      </c>
      <c r="B15" s="3" t="s">
        <v>16</v>
      </c>
      <c r="C15" s="3" t="s">
        <v>13</v>
      </c>
      <c r="D15" s="3">
        <v>15</v>
      </c>
      <c r="E15" s="3">
        <v>34</v>
      </c>
      <c r="F15" s="3">
        <v>517</v>
      </c>
      <c r="G15" s="3">
        <v>562</v>
      </c>
      <c r="H15" s="3">
        <v>770</v>
      </c>
      <c r="I15" s="3">
        <v>521</v>
      </c>
      <c r="J15" s="2">
        <v>479.2</v>
      </c>
      <c r="K15" s="2">
        <v>558.79999999999995</v>
      </c>
      <c r="L15" s="2">
        <v>673.4</v>
      </c>
      <c r="M15" s="2">
        <v>510.2</v>
      </c>
      <c r="O15" s="2">
        <v>44.561193879877145</v>
      </c>
      <c r="P15" s="2">
        <v>17.181385275931621</v>
      </c>
      <c r="Q15" s="2">
        <v>70.176919282624539</v>
      </c>
      <c r="R15" s="2">
        <v>14.549914089093447</v>
      </c>
    </row>
    <row r="16" spans="1:18" ht="18" x14ac:dyDescent="0.35">
      <c r="A16" s="3">
        <v>4</v>
      </c>
      <c r="B16" s="3" t="s">
        <v>16</v>
      </c>
      <c r="C16" s="3" t="s">
        <v>14</v>
      </c>
      <c r="D16" s="3">
        <v>15</v>
      </c>
      <c r="E16" s="3">
        <v>52</v>
      </c>
      <c r="F16" s="3">
        <v>493</v>
      </c>
      <c r="G16" s="3">
        <v>571</v>
      </c>
      <c r="H16" s="3">
        <v>564</v>
      </c>
      <c r="I16" s="3">
        <v>522</v>
      </c>
      <c r="J16" s="2">
        <v>490.2</v>
      </c>
      <c r="K16" s="2">
        <v>566.6</v>
      </c>
      <c r="L16" s="2">
        <v>670.6</v>
      </c>
      <c r="M16" s="2">
        <v>515.4</v>
      </c>
      <c r="O16" s="2">
        <v>38.179837610969486</v>
      </c>
      <c r="P16" s="2">
        <v>8.7635609200826572</v>
      </c>
      <c r="Q16" s="2">
        <v>75.045319640867675</v>
      </c>
      <c r="R16" s="2">
        <v>12.739701723352866</v>
      </c>
    </row>
    <row r="17" spans="1:18" ht="18" x14ac:dyDescent="0.35">
      <c r="A17" s="3">
        <v>8</v>
      </c>
      <c r="B17" s="3" t="s">
        <v>17</v>
      </c>
      <c r="C17" s="3" t="s">
        <v>10</v>
      </c>
      <c r="D17" s="3">
        <v>15</v>
      </c>
      <c r="E17" s="3">
        <v>11</v>
      </c>
      <c r="F17" s="3">
        <v>408</v>
      </c>
      <c r="G17" s="3">
        <v>558</v>
      </c>
      <c r="H17" s="3">
        <v>651</v>
      </c>
      <c r="I17" s="3">
        <v>525</v>
      </c>
      <c r="J17" s="2">
        <v>485.8</v>
      </c>
      <c r="K17" s="2">
        <v>566.20000000000005</v>
      </c>
      <c r="L17" s="2">
        <v>668.8</v>
      </c>
      <c r="M17" s="2">
        <v>519.79999999999995</v>
      </c>
      <c r="O17" s="2">
        <v>47.081843634250347</v>
      </c>
      <c r="P17" s="2">
        <v>9.1760557975635706</v>
      </c>
      <c r="Q17" s="2">
        <v>75.469861534257191</v>
      </c>
      <c r="R17" s="2">
        <v>11.077003204838391</v>
      </c>
    </row>
    <row r="18" spans="1:18" ht="18" x14ac:dyDescent="0.35">
      <c r="A18" s="3">
        <v>8</v>
      </c>
      <c r="B18" s="3" t="s">
        <v>17</v>
      </c>
      <c r="C18" s="3" t="s">
        <v>11</v>
      </c>
      <c r="D18" s="3">
        <v>15</v>
      </c>
      <c r="E18" s="3">
        <v>13</v>
      </c>
      <c r="F18" s="3">
        <v>696</v>
      </c>
      <c r="G18" s="3">
        <v>565</v>
      </c>
      <c r="H18" s="3">
        <v>701</v>
      </c>
      <c r="I18" s="3">
        <v>521</v>
      </c>
      <c r="J18" s="2">
        <v>519.4</v>
      </c>
      <c r="K18" s="2">
        <v>563.20000000000005</v>
      </c>
      <c r="L18" s="2">
        <v>668.6</v>
      </c>
      <c r="M18" s="2">
        <v>518</v>
      </c>
      <c r="O18" s="2">
        <v>106.80028089850695</v>
      </c>
      <c r="P18" s="2">
        <v>5.0695167422546303</v>
      </c>
      <c r="Q18" s="2">
        <v>75.361130564768246</v>
      </c>
      <c r="R18" s="2">
        <v>9.6436507609929549</v>
      </c>
    </row>
    <row r="19" spans="1:18" ht="18" x14ac:dyDescent="0.35">
      <c r="A19" s="3">
        <v>8</v>
      </c>
      <c r="B19" s="3" t="s">
        <v>17</v>
      </c>
      <c r="C19" s="3" t="s">
        <v>12</v>
      </c>
      <c r="D19" s="3">
        <v>15</v>
      </c>
      <c r="E19" s="3">
        <v>26</v>
      </c>
      <c r="F19" s="3">
        <v>544</v>
      </c>
      <c r="G19" s="3">
        <v>550</v>
      </c>
      <c r="H19" s="3">
        <v>658</v>
      </c>
      <c r="I19" s="3">
        <v>525</v>
      </c>
      <c r="J19" s="2">
        <v>531.6</v>
      </c>
      <c r="K19" s="2">
        <v>561.20000000000005</v>
      </c>
      <c r="L19" s="2">
        <v>668.8</v>
      </c>
      <c r="M19" s="2">
        <v>522.79999999999995</v>
      </c>
      <c r="O19" s="2">
        <v>105.07283188341307</v>
      </c>
      <c r="P19" s="2">
        <v>7.8549347546621924</v>
      </c>
      <c r="Q19" s="2">
        <v>75.323966969351488</v>
      </c>
      <c r="R19" s="2">
        <v>2.0493901531919199</v>
      </c>
    </row>
    <row r="20" spans="1:18" ht="18" x14ac:dyDescent="0.35">
      <c r="A20" s="3">
        <v>8</v>
      </c>
      <c r="B20" s="3" t="s">
        <v>17</v>
      </c>
      <c r="C20" s="3" t="s">
        <v>13</v>
      </c>
      <c r="D20" s="3">
        <v>15</v>
      </c>
      <c r="E20" s="3">
        <v>34</v>
      </c>
      <c r="F20" s="3">
        <v>611</v>
      </c>
      <c r="G20" s="3">
        <v>565</v>
      </c>
      <c r="H20" s="3">
        <v>785</v>
      </c>
      <c r="I20" s="3">
        <v>511</v>
      </c>
      <c r="J20" s="2">
        <v>550.4</v>
      </c>
      <c r="K20" s="2">
        <v>561.79999999999995</v>
      </c>
      <c r="L20" s="2">
        <v>671.8</v>
      </c>
      <c r="M20" s="2">
        <v>520.79999999999995</v>
      </c>
      <c r="O20" s="2">
        <v>110.09677561127751</v>
      </c>
      <c r="P20" s="2">
        <v>8.0436310208760826</v>
      </c>
      <c r="Q20" s="2">
        <v>80.484159932249739</v>
      </c>
      <c r="R20" s="2">
        <v>5.7619441163551732</v>
      </c>
    </row>
    <row r="21" spans="1:18" ht="18" x14ac:dyDescent="0.35">
      <c r="A21" s="3">
        <v>8</v>
      </c>
      <c r="B21" s="3" t="s">
        <v>17</v>
      </c>
      <c r="C21" s="3" t="s">
        <v>14</v>
      </c>
      <c r="D21" s="3">
        <v>15</v>
      </c>
      <c r="E21" s="3">
        <v>52</v>
      </c>
      <c r="F21" s="3">
        <v>488</v>
      </c>
      <c r="G21" s="3">
        <v>532</v>
      </c>
      <c r="H21" s="3">
        <v>573</v>
      </c>
      <c r="I21" s="3">
        <v>502</v>
      </c>
      <c r="J21" s="2">
        <v>549.4</v>
      </c>
      <c r="K21" s="2">
        <v>554</v>
      </c>
      <c r="L21" s="2">
        <v>673.6</v>
      </c>
      <c r="M21" s="2">
        <v>516.79999999999995</v>
      </c>
      <c r="O21" s="2">
        <v>110.76912927345772</v>
      </c>
      <c r="P21" s="2">
        <v>13.765899897936205</v>
      </c>
      <c r="Q21" s="2">
        <v>77.516449867109159</v>
      </c>
      <c r="R21" s="2">
        <v>10.059821071967434</v>
      </c>
    </row>
    <row r="22" spans="1:18" ht="18" x14ac:dyDescent="0.35">
      <c r="A22" s="3">
        <v>16</v>
      </c>
      <c r="B22" s="3" t="s">
        <v>18</v>
      </c>
      <c r="C22" s="3" t="s">
        <v>10</v>
      </c>
      <c r="D22" s="3">
        <v>15</v>
      </c>
      <c r="E22" s="3">
        <v>11</v>
      </c>
      <c r="F22" s="3">
        <v>460</v>
      </c>
      <c r="G22" s="3">
        <v>576</v>
      </c>
      <c r="H22" s="3">
        <v>633</v>
      </c>
      <c r="I22" s="3">
        <v>553</v>
      </c>
      <c r="J22" s="2">
        <v>559.79999999999995</v>
      </c>
      <c r="K22" s="2">
        <v>557.6</v>
      </c>
      <c r="L22" s="2">
        <v>670</v>
      </c>
      <c r="M22" s="2">
        <v>522.4</v>
      </c>
      <c r="O22" s="2">
        <v>95.573008742008383</v>
      </c>
      <c r="P22" s="2">
        <v>17.038192392387167</v>
      </c>
      <c r="Q22" s="2">
        <v>79.227520471109031</v>
      </c>
      <c r="R22" s="2">
        <v>19.308029417835471</v>
      </c>
    </row>
    <row r="23" spans="1:18" ht="18" x14ac:dyDescent="0.35">
      <c r="A23" s="3">
        <v>16</v>
      </c>
      <c r="B23" s="3" t="s">
        <v>18</v>
      </c>
      <c r="C23" s="3" t="s">
        <v>11</v>
      </c>
      <c r="D23" s="3">
        <v>15</v>
      </c>
      <c r="E23" s="3">
        <v>13</v>
      </c>
      <c r="F23" s="3">
        <v>559</v>
      </c>
      <c r="G23" s="3">
        <v>566</v>
      </c>
      <c r="H23" s="3">
        <v>776</v>
      </c>
      <c r="I23" s="3">
        <v>512</v>
      </c>
      <c r="J23" s="2">
        <v>532.4</v>
      </c>
      <c r="K23" s="2">
        <v>557.79999999999995</v>
      </c>
      <c r="L23" s="2">
        <v>685</v>
      </c>
      <c r="M23" s="2">
        <v>520.6</v>
      </c>
      <c r="O23" s="2">
        <v>59.651487827211824</v>
      </c>
      <c r="P23" s="2">
        <v>17.15225932639779</v>
      </c>
      <c r="Q23" s="2">
        <v>92.544583850163804</v>
      </c>
      <c r="R23" s="2">
        <v>19.882152800941856</v>
      </c>
    </row>
    <row r="24" spans="1:18" ht="18" x14ac:dyDescent="0.35">
      <c r="A24" s="3">
        <v>16</v>
      </c>
      <c r="B24" s="3" t="s">
        <v>18</v>
      </c>
      <c r="C24" s="3" t="s">
        <v>12</v>
      </c>
      <c r="D24" s="3">
        <v>15</v>
      </c>
      <c r="E24" s="3">
        <v>26</v>
      </c>
      <c r="F24" s="3">
        <v>696</v>
      </c>
      <c r="G24" s="3">
        <v>547</v>
      </c>
      <c r="H24" s="3">
        <v>747</v>
      </c>
      <c r="I24" s="3">
        <v>519</v>
      </c>
      <c r="J24" s="2">
        <v>562.79999999999995</v>
      </c>
      <c r="K24" s="2">
        <v>557.20000000000005</v>
      </c>
      <c r="L24" s="2">
        <v>702.8</v>
      </c>
      <c r="M24" s="2">
        <v>519.4</v>
      </c>
      <c r="O24" s="2">
        <v>95.187709290643255</v>
      </c>
      <c r="P24" s="2">
        <v>17.541379649275022</v>
      </c>
      <c r="Q24" s="2">
        <v>94.589640024687441</v>
      </c>
      <c r="R24" s="2">
        <v>19.730686759461772</v>
      </c>
    </row>
    <row r="25" spans="1:18" ht="18" x14ac:dyDescent="0.35">
      <c r="A25" s="3">
        <v>16</v>
      </c>
      <c r="B25" s="3" t="s">
        <v>18</v>
      </c>
      <c r="C25" s="3" t="s">
        <v>13</v>
      </c>
      <c r="D25" s="3">
        <v>15</v>
      </c>
      <c r="E25" s="3">
        <v>34</v>
      </c>
      <c r="F25" s="3">
        <v>509</v>
      </c>
      <c r="G25" s="3">
        <v>586</v>
      </c>
      <c r="H25" s="3">
        <v>767</v>
      </c>
      <c r="I25" s="3">
        <v>509</v>
      </c>
      <c r="J25" s="2">
        <v>542.4</v>
      </c>
      <c r="K25" s="2">
        <v>561.4</v>
      </c>
      <c r="L25" s="2">
        <v>699.2</v>
      </c>
      <c r="M25" s="2">
        <v>519</v>
      </c>
      <c r="O25" s="2">
        <v>93.184226132967311</v>
      </c>
      <c r="P25" s="2">
        <v>21.85863673699712</v>
      </c>
      <c r="Q25" s="2">
        <v>90.95163549931334</v>
      </c>
      <c r="R25" s="2">
        <v>19.96246477767713</v>
      </c>
    </row>
    <row r="26" spans="1:18" ht="18" x14ac:dyDescent="0.35">
      <c r="A26" s="3">
        <v>16</v>
      </c>
      <c r="B26" s="3" t="s">
        <v>18</v>
      </c>
      <c r="C26" s="3" t="s">
        <v>14</v>
      </c>
      <c r="D26" s="3">
        <v>15</v>
      </c>
      <c r="E26" s="3">
        <v>52</v>
      </c>
      <c r="F26" s="3">
        <v>573</v>
      </c>
      <c r="G26" s="3">
        <v>539</v>
      </c>
      <c r="H26" s="3">
        <v>634</v>
      </c>
      <c r="I26" s="3">
        <v>523</v>
      </c>
      <c r="J26" s="2">
        <v>559.4</v>
      </c>
      <c r="K26" s="2">
        <v>562.79999999999995</v>
      </c>
      <c r="L26" s="2">
        <v>711.4</v>
      </c>
      <c r="M26" s="2">
        <v>523.20000000000005</v>
      </c>
      <c r="O26" s="2">
        <v>88.409841081182748</v>
      </c>
      <c r="P26" s="2">
        <v>19.613770672667712</v>
      </c>
      <c r="Q26" s="2">
        <v>71.883934227336226</v>
      </c>
      <c r="R26" s="2">
        <v>17.555625878902749</v>
      </c>
    </row>
    <row r="27" spans="1:18" ht="18" x14ac:dyDescent="0.35">
      <c r="A27" s="3">
        <v>24</v>
      </c>
      <c r="B27" s="3" t="s">
        <v>19</v>
      </c>
      <c r="C27" s="3" t="s">
        <v>10</v>
      </c>
      <c r="D27" s="3">
        <v>15</v>
      </c>
      <c r="E27" s="3">
        <v>11</v>
      </c>
      <c r="F27" s="3">
        <v>522</v>
      </c>
      <c r="G27" s="4">
        <v>617</v>
      </c>
      <c r="H27" s="3">
        <v>639</v>
      </c>
      <c r="I27" s="3">
        <v>615</v>
      </c>
      <c r="J27" s="2">
        <v>571.79999999999995</v>
      </c>
      <c r="K27" s="2">
        <v>571</v>
      </c>
      <c r="L27" s="2">
        <v>712.6</v>
      </c>
      <c r="M27" s="2">
        <v>535.6</v>
      </c>
      <c r="O27" s="2">
        <v>74.186926071916545</v>
      </c>
      <c r="P27" s="2">
        <v>31.488092987667578</v>
      </c>
      <c r="Q27" s="2">
        <v>70.280153670862163</v>
      </c>
      <c r="R27" s="2">
        <v>44.730302927657441</v>
      </c>
    </row>
    <row r="28" spans="1:18" ht="18" x14ac:dyDescent="0.35">
      <c r="A28" s="3">
        <v>24</v>
      </c>
      <c r="B28" s="3" t="s">
        <v>19</v>
      </c>
      <c r="C28" s="3" t="s">
        <v>11</v>
      </c>
      <c r="D28" s="3">
        <v>15</v>
      </c>
      <c r="E28" s="3">
        <v>13</v>
      </c>
      <c r="F28" s="3">
        <v>542</v>
      </c>
      <c r="G28" s="3">
        <v>608</v>
      </c>
      <c r="H28" s="3">
        <v>762</v>
      </c>
      <c r="I28" s="3">
        <v>525</v>
      </c>
      <c r="J28" s="2">
        <v>568.4</v>
      </c>
      <c r="K28" s="2">
        <v>579.4</v>
      </c>
      <c r="L28" s="2">
        <v>709.8</v>
      </c>
      <c r="M28" s="2">
        <v>538.20000000000005</v>
      </c>
      <c r="O28" s="2">
        <v>75.301394409399805</v>
      </c>
      <c r="P28" s="2">
        <v>35.203692988094303</v>
      </c>
      <c r="Q28" s="2">
        <v>67.340181169937466</v>
      </c>
      <c r="R28" s="2">
        <v>43.372802537996094</v>
      </c>
    </row>
    <row r="29" spans="1:18" ht="18" x14ac:dyDescent="0.35">
      <c r="A29" s="3">
        <v>24</v>
      </c>
      <c r="B29" s="3" t="s">
        <v>19</v>
      </c>
      <c r="C29" s="3" t="s">
        <v>12</v>
      </c>
      <c r="D29" s="3">
        <v>15</v>
      </c>
      <c r="E29" s="3">
        <v>26</v>
      </c>
      <c r="F29" s="3">
        <v>661</v>
      </c>
      <c r="G29" s="3">
        <v>578</v>
      </c>
      <c r="H29" s="3">
        <v>745</v>
      </c>
      <c r="I29" s="3">
        <v>540</v>
      </c>
      <c r="J29" s="2">
        <v>561.4</v>
      </c>
      <c r="K29" s="2">
        <v>585.6</v>
      </c>
      <c r="L29" s="2">
        <v>709.4</v>
      </c>
      <c r="M29" s="2">
        <v>542.4</v>
      </c>
      <c r="O29" s="2">
        <v>60.681957779887099</v>
      </c>
      <c r="P29" s="2">
        <v>30.484422251372912</v>
      </c>
      <c r="Q29" s="2">
        <v>67.069367076184633</v>
      </c>
      <c r="R29" s="2">
        <v>42.045213758524284</v>
      </c>
    </row>
    <row r="30" spans="1:18" ht="18" x14ac:dyDescent="0.35">
      <c r="A30" s="3">
        <v>24</v>
      </c>
      <c r="B30" s="3" t="s">
        <v>19</v>
      </c>
      <c r="C30" s="3" t="s">
        <v>13</v>
      </c>
      <c r="D30" s="3">
        <v>15</v>
      </c>
      <c r="E30" s="3">
        <v>34</v>
      </c>
      <c r="F30" s="3">
        <v>535</v>
      </c>
      <c r="G30" s="3">
        <v>641</v>
      </c>
      <c r="H30" s="3">
        <v>739</v>
      </c>
      <c r="I30" s="3">
        <v>526</v>
      </c>
      <c r="J30" s="2">
        <v>566.6</v>
      </c>
      <c r="K30" s="2">
        <v>596.6</v>
      </c>
      <c r="L30" s="2">
        <v>703.8</v>
      </c>
      <c r="M30" s="2">
        <v>545.79999999999995</v>
      </c>
      <c r="O30" s="2">
        <v>56.002678507371414</v>
      </c>
      <c r="P30" s="2">
        <v>39.310303992719263</v>
      </c>
      <c r="Q30" s="2">
        <v>62.037891646960404</v>
      </c>
      <c r="R30" s="2">
        <v>39.264487772031359</v>
      </c>
    </row>
    <row r="31" spans="1:18" ht="18" x14ac:dyDescent="0.35">
      <c r="A31" s="3">
        <v>24</v>
      </c>
      <c r="B31" s="3" t="s">
        <v>19</v>
      </c>
      <c r="C31" s="3" t="s">
        <v>14</v>
      </c>
      <c r="D31" s="3">
        <v>15</v>
      </c>
      <c r="E31" s="3">
        <v>52</v>
      </c>
      <c r="F31" s="3">
        <v>559</v>
      </c>
      <c r="G31" s="3">
        <v>567</v>
      </c>
      <c r="H31" s="3">
        <v>659</v>
      </c>
      <c r="I31" s="3">
        <v>527</v>
      </c>
      <c r="J31" s="2">
        <v>563.79999999999995</v>
      </c>
      <c r="K31" s="2">
        <v>602.20000000000005</v>
      </c>
      <c r="L31" s="2">
        <v>708.8</v>
      </c>
      <c r="M31" s="2">
        <v>546.6</v>
      </c>
      <c r="O31" s="2">
        <v>55.952658560608178</v>
      </c>
      <c r="P31" s="2">
        <v>29.928247526375479</v>
      </c>
      <c r="Q31" s="2">
        <v>55.688418903754126</v>
      </c>
      <c r="R31" s="2">
        <v>38.720795446374808</v>
      </c>
    </row>
    <row r="32" spans="1:18" ht="18" x14ac:dyDescent="0.35">
      <c r="A32" s="3">
        <v>36</v>
      </c>
      <c r="B32" s="3" t="s">
        <v>20</v>
      </c>
      <c r="C32" s="3" t="s">
        <v>10</v>
      </c>
      <c r="D32" s="3">
        <v>15</v>
      </c>
      <c r="E32" s="3">
        <v>11</v>
      </c>
      <c r="F32" s="3">
        <v>480</v>
      </c>
      <c r="G32" s="3">
        <v>633</v>
      </c>
      <c r="H32" s="3">
        <v>631</v>
      </c>
      <c r="I32" s="3">
        <v>590</v>
      </c>
      <c r="J32" s="2">
        <v>555.4</v>
      </c>
      <c r="K32" s="2">
        <v>605.4</v>
      </c>
      <c r="L32" s="2">
        <v>707.2</v>
      </c>
      <c r="M32" s="2">
        <v>541.6</v>
      </c>
      <c r="O32" s="2">
        <v>66.04013930936236</v>
      </c>
      <c r="P32" s="2">
        <v>32.638933806115666</v>
      </c>
      <c r="Q32" s="2">
        <v>58.251180245553819</v>
      </c>
      <c r="R32" s="2">
        <v>27.73625785862253</v>
      </c>
    </row>
    <row r="33" spans="1:18" ht="18" x14ac:dyDescent="0.35">
      <c r="A33" s="3">
        <v>36</v>
      </c>
      <c r="B33" s="3" t="s">
        <v>21</v>
      </c>
      <c r="C33" s="3" t="s">
        <v>11</v>
      </c>
      <c r="D33" s="3">
        <v>15</v>
      </c>
      <c r="E33" s="3">
        <v>13</v>
      </c>
      <c r="F33" s="3">
        <v>526</v>
      </c>
      <c r="G33" s="3">
        <v>783</v>
      </c>
      <c r="H33" s="3">
        <v>795</v>
      </c>
      <c r="I33" s="3">
        <v>602</v>
      </c>
      <c r="J33" s="2">
        <v>552.20000000000005</v>
      </c>
      <c r="K33" s="2">
        <v>640.4</v>
      </c>
      <c r="L33" s="2">
        <v>713.8</v>
      </c>
      <c r="M33" s="2">
        <v>557</v>
      </c>
      <c r="O33" s="2">
        <v>67.228714103424679</v>
      </c>
      <c r="P33" s="2">
        <v>86.126650927572868</v>
      </c>
      <c r="Q33" s="2">
        <v>67.195237926507858</v>
      </c>
      <c r="R33" s="2">
        <v>36.276714294434107</v>
      </c>
    </row>
    <row r="34" spans="1:18" ht="18" x14ac:dyDescent="0.35">
      <c r="A34" s="3">
        <v>36</v>
      </c>
      <c r="B34" s="3" t="s">
        <v>21</v>
      </c>
      <c r="C34" s="3" t="s">
        <v>12</v>
      </c>
      <c r="D34" s="3">
        <v>15</v>
      </c>
      <c r="E34" s="3">
        <v>26</v>
      </c>
      <c r="F34" s="3">
        <v>598</v>
      </c>
      <c r="G34" s="3">
        <v>638</v>
      </c>
      <c r="H34" s="3">
        <v>718</v>
      </c>
      <c r="I34" s="3">
        <v>683</v>
      </c>
      <c r="J34" s="2">
        <v>539.6</v>
      </c>
      <c r="K34" s="2">
        <v>652.4</v>
      </c>
      <c r="L34" s="2">
        <v>708.4</v>
      </c>
      <c r="M34" s="2">
        <v>585.6</v>
      </c>
      <c r="O34" s="2">
        <v>43.431555348617209</v>
      </c>
      <c r="P34" s="2">
        <v>79.156806403492851</v>
      </c>
      <c r="Q34" s="2">
        <v>65.113746628496202</v>
      </c>
      <c r="R34" s="2">
        <v>64.732526599847773</v>
      </c>
    </row>
    <row r="35" spans="1:18" ht="18" x14ac:dyDescent="0.35">
      <c r="A35" s="3">
        <v>36</v>
      </c>
      <c r="B35" s="3" t="s">
        <v>21</v>
      </c>
      <c r="C35" s="3" t="s">
        <v>13</v>
      </c>
      <c r="D35" s="3">
        <v>15</v>
      </c>
      <c r="E35" s="3">
        <v>34</v>
      </c>
      <c r="F35" s="3">
        <v>529</v>
      </c>
      <c r="G35" s="3">
        <v>604</v>
      </c>
      <c r="H35" s="3">
        <v>688</v>
      </c>
      <c r="I35" s="3">
        <v>589</v>
      </c>
      <c r="J35" s="2">
        <v>538.4</v>
      </c>
      <c r="K35" s="2">
        <v>645</v>
      </c>
      <c r="L35" s="2">
        <v>698.2</v>
      </c>
      <c r="M35" s="2">
        <v>598.20000000000005</v>
      </c>
      <c r="O35" s="2">
        <v>43.672645901067177</v>
      </c>
      <c r="P35" s="2">
        <v>82.161426472524198</v>
      </c>
      <c r="Q35" s="2">
        <v>63.084863477699628</v>
      </c>
      <c r="R35" s="2">
        <v>55.737778929555496</v>
      </c>
    </row>
    <row r="36" spans="1:18" ht="18" x14ac:dyDescent="0.35">
      <c r="A36" s="3">
        <v>36</v>
      </c>
      <c r="B36" s="3" t="s">
        <v>21</v>
      </c>
      <c r="C36" s="3" t="s">
        <v>14</v>
      </c>
      <c r="D36" s="3">
        <v>15</v>
      </c>
      <c r="E36" s="3">
        <v>52</v>
      </c>
      <c r="F36" s="3">
        <v>564</v>
      </c>
      <c r="G36" s="3">
        <v>733</v>
      </c>
      <c r="H36" s="3">
        <v>775</v>
      </c>
      <c r="I36" s="3">
        <v>618</v>
      </c>
      <c r="J36" s="2">
        <v>539.4</v>
      </c>
      <c r="K36" s="2">
        <v>678.2</v>
      </c>
      <c r="L36" s="2">
        <v>721.4</v>
      </c>
      <c r="M36" s="2">
        <v>616.4</v>
      </c>
      <c r="O36" s="2">
        <v>44.314783086459983</v>
      </c>
      <c r="P36" s="2">
        <v>76.076934743718482</v>
      </c>
      <c r="Q36" s="2">
        <v>66.312140668206453</v>
      </c>
      <c r="R36" s="2">
        <v>39.029476040551707</v>
      </c>
    </row>
    <row r="37" spans="1:18" ht="18" x14ac:dyDescent="0.35">
      <c r="A37" s="3">
        <v>48</v>
      </c>
      <c r="B37" s="3" t="s">
        <v>22</v>
      </c>
      <c r="C37" s="3" t="s">
        <v>10</v>
      </c>
      <c r="D37" s="3">
        <v>15</v>
      </c>
      <c r="E37" s="3">
        <v>11</v>
      </c>
      <c r="F37" s="3">
        <v>504</v>
      </c>
      <c r="G37" s="3">
        <v>709</v>
      </c>
      <c r="H37" s="3">
        <v>654</v>
      </c>
      <c r="I37" s="3">
        <v>734</v>
      </c>
      <c r="J37" s="2">
        <v>544.20000000000005</v>
      </c>
      <c r="K37" s="2">
        <v>693.4</v>
      </c>
      <c r="L37" s="2">
        <v>726</v>
      </c>
      <c r="M37" s="2">
        <v>645.20000000000005</v>
      </c>
      <c r="O37" s="2">
        <v>36.962142795027454</v>
      </c>
      <c r="P37" s="2">
        <v>72.286236587610503</v>
      </c>
      <c r="Q37" s="2">
        <v>58.851508052045702</v>
      </c>
      <c r="R37" s="2">
        <v>61.397882699650154</v>
      </c>
    </row>
    <row r="38" spans="1:18" ht="18" x14ac:dyDescent="0.35">
      <c r="A38" s="3">
        <v>48</v>
      </c>
      <c r="B38" s="3" t="s">
        <v>22</v>
      </c>
      <c r="C38" s="3" t="s">
        <v>11</v>
      </c>
      <c r="D38" s="3">
        <v>15</v>
      </c>
      <c r="E38" s="3">
        <v>13</v>
      </c>
      <c r="F38" s="3">
        <v>525</v>
      </c>
      <c r="G38" s="3">
        <v>774</v>
      </c>
      <c r="H38" s="3">
        <v>854</v>
      </c>
      <c r="I38" s="3">
        <v>820</v>
      </c>
      <c r="J38" s="2">
        <v>544</v>
      </c>
      <c r="K38" s="2">
        <v>691.6</v>
      </c>
      <c r="L38" s="2">
        <v>737.8</v>
      </c>
      <c r="M38" s="2">
        <v>688.8</v>
      </c>
      <c r="O38" s="2">
        <v>37.087733821305392</v>
      </c>
      <c r="P38" s="2">
        <v>69.557889559704151</v>
      </c>
      <c r="Q38" s="2">
        <v>78.709592807992607</v>
      </c>
      <c r="R38" s="2">
        <v>92.551066984665027</v>
      </c>
    </row>
    <row r="39" spans="1:18" ht="18" x14ac:dyDescent="0.35">
      <c r="A39" s="3">
        <v>48</v>
      </c>
      <c r="B39" s="3" t="s">
        <v>22</v>
      </c>
      <c r="C39" s="3" t="s">
        <v>12</v>
      </c>
      <c r="D39" s="3">
        <v>15</v>
      </c>
      <c r="E39" s="3">
        <v>26</v>
      </c>
      <c r="F39" s="3">
        <v>613</v>
      </c>
      <c r="G39" s="3">
        <v>698</v>
      </c>
      <c r="H39" s="3">
        <v>766</v>
      </c>
      <c r="I39" s="3">
        <v>670</v>
      </c>
      <c r="J39" s="2">
        <v>547</v>
      </c>
      <c r="K39" s="2">
        <v>703.6</v>
      </c>
      <c r="L39" s="2">
        <v>747.4</v>
      </c>
      <c r="M39" s="2">
        <v>686.2</v>
      </c>
      <c r="O39" s="2">
        <v>42.725870383176513</v>
      </c>
      <c r="P39" s="2">
        <v>62.851412076420367</v>
      </c>
      <c r="Q39" s="2">
        <v>78.618064081990724</v>
      </c>
      <c r="R39" s="2">
        <v>92.936537486609396</v>
      </c>
    </row>
    <row r="40" spans="1:18" ht="18" x14ac:dyDescent="0.35">
      <c r="A40" s="3">
        <v>48</v>
      </c>
      <c r="B40" s="3" t="s">
        <v>22</v>
      </c>
      <c r="C40" s="3" t="s">
        <v>13</v>
      </c>
      <c r="D40" s="3">
        <v>15</v>
      </c>
      <c r="E40" s="3">
        <v>34</v>
      </c>
      <c r="F40" s="3">
        <v>512</v>
      </c>
      <c r="G40" s="3">
        <v>635</v>
      </c>
      <c r="H40" s="3">
        <v>688</v>
      </c>
      <c r="I40" s="3">
        <v>811</v>
      </c>
      <c r="J40" s="2">
        <v>543.6</v>
      </c>
      <c r="K40" s="2">
        <v>709.8</v>
      </c>
      <c r="L40" s="2">
        <v>747.4</v>
      </c>
      <c r="M40" s="2">
        <v>730.6</v>
      </c>
      <c r="O40" s="2">
        <v>45.125380884819137</v>
      </c>
      <c r="P40" s="2">
        <v>50.977445993301778</v>
      </c>
      <c r="Q40" s="2">
        <v>78.618064081990724</v>
      </c>
      <c r="R40" s="2">
        <v>87.776990151178268</v>
      </c>
    </row>
    <row r="41" spans="1:18" ht="18" x14ac:dyDescent="0.35">
      <c r="A41" s="3">
        <v>48</v>
      </c>
      <c r="B41" s="3" t="s">
        <v>22</v>
      </c>
      <c r="C41" s="3" t="s">
        <v>14</v>
      </c>
      <c r="D41" s="3">
        <v>15</v>
      </c>
      <c r="E41" s="3">
        <v>52</v>
      </c>
      <c r="F41" s="3">
        <v>561</v>
      </c>
      <c r="G41" s="3">
        <v>861</v>
      </c>
      <c r="H41" s="3">
        <v>817</v>
      </c>
      <c r="I41" s="3">
        <v>874</v>
      </c>
      <c r="J41" s="2">
        <v>543</v>
      </c>
      <c r="K41" s="2">
        <v>735.4</v>
      </c>
      <c r="L41" s="2">
        <v>755.8</v>
      </c>
      <c r="M41" s="2">
        <v>781.8</v>
      </c>
      <c r="O41" s="2">
        <v>44.805133634439706</v>
      </c>
      <c r="P41" s="2">
        <v>85.792190786807907</v>
      </c>
      <c r="Q41" s="2">
        <v>84.33978894922609</v>
      </c>
      <c r="R41" s="2">
        <v>79.994999843740231</v>
      </c>
    </row>
    <row r="42" spans="1:18" ht="18" x14ac:dyDescent="0.35">
      <c r="A42" s="3">
        <v>72</v>
      </c>
      <c r="B42" s="3" t="s">
        <v>23</v>
      </c>
      <c r="C42" s="3" t="s">
        <v>10</v>
      </c>
      <c r="D42" s="3">
        <v>15</v>
      </c>
      <c r="E42" s="3">
        <v>11</v>
      </c>
      <c r="F42" s="3">
        <v>494</v>
      </c>
      <c r="G42" s="3">
        <v>684</v>
      </c>
      <c r="H42" s="3">
        <v>642</v>
      </c>
      <c r="I42" s="3">
        <v>815</v>
      </c>
      <c r="J42" s="2">
        <v>541</v>
      </c>
      <c r="K42" s="2">
        <v>730.4</v>
      </c>
      <c r="L42" s="2">
        <v>753.4</v>
      </c>
      <c r="M42" s="2">
        <v>798</v>
      </c>
      <c r="O42" s="2">
        <v>47.143398265292667</v>
      </c>
      <c r="P42" s="2">
        <v>88.404185421279948</v>
      </c>
      <c r="Q42" s="2">
        <v>88.049985803519846</v>
      </c>
      <c r="R42" s="2">
        <v>75.996710455124301</v>
      </c>
    </row>
    <row r="43" spans="1:18" ht="18" x14ac:dyDescent="0.35">
      <c r="A43" s="3">
        <v>72</v>
      </c>
      <c r="B43" s="3" t="s">
        <v>23</v>
      </c>
      <c r="C43" s="3" t="s">
        <v>11</v>
      </c>
      <c r="D43" s="3">
        <v>15</v>
      </c>
      <c r="E43" s="3">
        <v>13</v>
      </c>
      <c r="F43" s="3">
        <v>495</v>
      </c>
      <c r="G43" s="3">
        <v>759</v>
      </c>
      <c r="H43" s="3">
        <v>755</v>
      </c>
      <c r="I43" s="3">
        <v>1800</v>
      </c>
      <c r="J43" s="2">
        <v>535</v>
      </c>
      <c r="K43" s="2">
        <v>727.4</v>
      </c>
      <c r="L43" s="2">
        <v>733.6</v>
      </c>
      <c r="M43" s="2">
        <v>994</v>
      </c>
      <c r="O43" s="2">
        <v>51.405252649899502</v>
      </c>
      <c r="P43" s="2">
        <v>86.794585084554939</v>
      </c>
      <c r="Q43" s="2">
        <v>68.798982550616259</v>
      </c>
      <c r="R43" s="2">
        <v>456.76635165038152</v>
      </c>
    </row>
    <row r="44" spans="1:18" ht="18" x14ac:dyDescent="0.35">
      <c r="A44" s="3">
        <v>72</v>
      </c>
      <c r="B44" s="3" t="s">
        <v>23</v>
      </c>
      <c r="C44" s="3" t="s">
        <v>12</v>
      </c>
      <c r="D44" s="3">
        <v>15</v>
      </c>
      <c r="E44" s="3">
        <v>26</v>
      </c>
      <c r="F44" s="3">
        <v>568</v>
      </c>
      <c r="G44" s="3">
        <v>659</v>
      </c>
      <c r="H44" s="3">
        <v>748</v>
      </c>
      <c r="I44" s="3">
        <v>1405</v>
      </c>
      <c r="J44" s="2">
        <v>526</v>
      </c>
      <c r="K44" s="2">
        <v>719.6</v>
      </c>
      <c r="L44" s="2">
        <v>730</v>
      </c>
      <c r="M44" s="2">
        <v>1141</v>
      </c>
      <c r="O44" s="2">
        <v>35.951356024495098</v>
      </c>
      <c r="P44" s="2">
        <v>91.710413803450081</v>
      </c>
      <c r="Q44" s="2">
        <v>67.130469981968702</v>
      </c>
      <c r="R44" s="2">
        <v>444.53402569432183</v>
      </c>
    </row>
    <row r="45" spans="1:18" ht="18" x14ac:dyDescent="0.35">
      <c r="A45" s="3">
        <v>72</v>
      </c>
      <c r="B45" s="3" t="s">
        <v>23</v>
      </c>
      <c r="C45" s="3" t="s">
        <v>13</v>
      </c>
      <c r="D45" s="3">
        <v>15</v>
      </c>
      <c r="E45" s="3">
        <v>34</v>
      </c>
      <c r="F45" s="3">
        <v>542</v>
      </c>
      <c r="G45" s="3">
        <v>594</v>
      </c>
      <c r="H45" s="3">
        <v>672</v>
      </c>
      <c r="I45" s="3">
        <v>1485</v>
      </c>
      <c r="J45" s="2">
        <v>532</v>
      </c>
      <c r="K45" s="2">
        <v>711.4</v>
      </c>
      <c r="L45" s="2">
        <v>726.8</v>
      </c>
      <c r="M45" s="2">
        <v>1275.8</v>
      </c>
      <c r="O45" s="2">
        <v>35.531676008879735</v>
      </c>
      <c r="P45" s="2">
        <v>102.3782203400706</v>
      </c>
      <c r="Q45" s="2">
        <v>69.954985526408336</v>
      </c>
      <c r="R45" s="2">
        <v>421.01745807032745</v>
      </c>
    </row>
    <row r="46" spans="1:18" ht="18" x14ac:dyDescent="0.35">
      <c r="A46" s="3">
        <v>72</v>
      </c>
      <c r="B46" s="3" t="s">
        <v>23</v>
      </c>
      <c r="C46" s="3" t="s">
        <v>14</v>
      </c>
      <c r="D46" s="3">
        <v>15</v>
      </c>
      <c r="E46" s="3">
        <v>52</v>
      </c>
      <c r="F46" s="3">
        <v>524</v>
      </c>
      <c r="G46" s="3">
        <v>784</v>
      </c>
      <c r="H46" s="3">
        <v>798</v>
      </c>
      <c r="I46" s="3">
        <v>1600</v>
      </c>
      <c r="J46" s="2">
        <v>524.6</v>
      </c>
      <c r="K46" s="2">
        <v>696</v>
      </c>
      <c r="L46" s="2">
        <v>723</v>
      </c>
      <c r="M46" s="2">
        <v>1421</v>
      </c>
      <c r="O46" s="2">
        <v>31.619614165893928</v>
      </c>
      <c r="P46" s="2">
        <v>76.860262815059386</v>
      </c>
      <c r="Q46" s="2">
        <v>64.101482042149385</v>
      </c>
      <c r="R46" s="2">
        <v>369.88849671218486</v>
      </c>
    </row>
    <row r="47" spans="1:18" ht="18" x14ac:dyDescent="0.35">
      <c r="A47" s="3">
        <v>0</v>
      </c>
      <c r="B47" s="3" t="s">
        <v>9</v>
      </c>
      <c r="C47" s="3" t="s">
        <v>24</v>
      </c>
      <c r="D47" s="3">
        <v>150</v>
      </c>
      <c r="E47" s="3">
        <v>11</v>
      </c>
      <c r="F47" s="3">
        <v>481</v>
      </c>
      <c r="G47" s="3">
        <v>532</v>
      </c>
      <c r="H47" s="3">
        <v>748</v>
      </c>
      <c r="I47" s="3">
        <v>475</v>
      </c>
      <c r="J47" s="2">
        <v>522</v>
      </c>
      <c r="K47" s="2">
        <v>665.6</v>
      </c>
      <c r="L47" s="2">
        <v>744.2</v>
      </c>
      <c r="M47" s="2">
        <v>1353</v>
      </c>
      <c r="O47" s="2">
        <v>35.106979363083916</v>
      </c>
      <c r="P47" s="2">
        <v>106.95933806825866</v>
      </c>
      <c r="Q47" s="2">
        <v>45.422461404023451</v>
      </c>
      <c r="R47" s="2">
        <v>512.79381821546951</v>
      </c>
    </row>
    <row r="48" spans="1:18" ht="18" x14ac:dyDescent="0.35">
      <c r="A48" s="3">
        <v>0</v>
      </c>
      <c r="B48" s="3" t="s">
        <v>9</v>
      </c>
      <c r="C48" s="3" t="s">
        <v>25</v>
      </c>
      <c r="D48" s="3">
        <v>150</v>
      </c>
      <c r="E48" s="3">
        <v>13</v>
      </c>
      <c r="F48" s="3">
        <v>542</v>
      </c>
      <c r="G48" s="3">
        <v>564</v>
      </c>
      <c r="H48" s="3">
        <v>740</v>
      </c>
      <c r="I48" s="3">
        <v>529</v>
      </c>
      <c r="J48" s="2">
        <v>531.4</v>
      </c>
      <c r="K48" s="2">
        <v>626.6</v>
      </c>
      <c r="L48" s="2">
        <v>741.2</v>
      </c>
      <c r="M48" s="2">
        <v>1098.8</v>
      </c>
      <c r="O48" s="2">
        <v>32.245929975734924</v>
      </c>
      <c r="P48" s="2">
        <v>99.693530381865742</v>
      </c>
      <c r="Q48" s="2">
        <v>45.024437808816671</v>
      </c>
      <c r="R48" s="2">
        <v>549.52452174584528</v>
      </c>
    </row>
    <row r="49" spans="1:18" ht="18" x14ac:dyDescent="0.35">
      <c r="A49" s="3">
        <v>0</v>
      </c>
      <c r="B49" s="3" t="s">
        <v>9</v>
      </c>
      <c r="C49" s="3" t="s">
        <v>26</v>
      </c>
      <c r="D49" s="3">
        <v>150</v>
      </c>
      <c r="E49" s="3">
        <v>26</v>
      </c>
      <c r="F49" s="3">
        <v>487</v>
      </c>
      <c r="G49" s="3">
        <v>544</v>
      </c>
      <c r="H49" s="3">
        <v>717</v>
      </c>
      <c r="I49" s="3">
        <v>525</v>
      </c>
      <c r="J49" s="2">
        <v>515.20000000000005</v>
      </c>
      <c r="K49" s="2">
        <v>603.6</v>
      </c>
      <c r="L49" s="2">
        <v>735</v>
      </c>
      <c r="M49" s="2">
        <v>922.8</v>
      </c>
      <c r="O49" s="2">
        <v>29.490676492749365</v>
      </c>
      <c r="P49" s="2">
        <v>103.54129610933016</v>
      </c>
      <c r="Q49" s="2">
        <v>45.978255730290599</v>
      </c>
      <c r="R49" s="2">
        <v>567.56426948848707</v>
      </c>
    </row>
    <row r="50" spans="1:18" ht="18" x14ac:dyDescent="0.35">
      <c r="A50" s="3">
        <v>0</v>
      </c>
      <c r="B50" s="3" t="s">
        <v>9</v>
      </c>
      <c r="C50" s="3" t="s">
        <v>27</v>
      </c>
      <c r="D50" s="3">
        <v>150</v>
      </c>
      <c r="E50" s="3">
        <v>34</v>
      </c>
      <c r="F50" s="3">
        <v>504</v>
      </c>
      <c r="G50" s="3">
        <v>623</v>
      </c>
      <c r="H50" s="3">
        <v>683</v>
      </c>
      <c r="I50" s="3">
        <v>502</v>
      </c>
      <c r="J50" s="2">
        <v>507.6</v>
      </c>
      <c r="K50" s="2">
        <v>609.4</v>
      </c>
      <c r="L50" s="2">
        <v>737.2</v>
      </c>
      <c r="M50" s="2">
        <v>726.2</v>
      </c>
      <c r="O50" s="2">
        <v>25.481365740477884</v>
      </c>
      <c r="P50" s="2">
        <v>103.68124227650819</v>
      </c>
      <c r="Q50" s="2">
        <v>42.32847741178508</v>
      </c>
      <c r="R50" s="2">
        <v>488.94345276320036</v>
      </c>
    </row>
    <row r="51" spans="1:18" ht="18" x14ac:dyDescent="0.35">
      <c r="A51" s="3">
        <v>0</v>
      </c>
      <c r="B51" s="3" t="s">
        <v>9</v>
      </c>
      <c r="C51" s="3" t="s">
        <v>28</v>
      </c>
      <c r="D51" s="3">
        <v>150</v>
      </c>
      <c r="E51" s="3">
        <v>52</v>
      </c>
      <c r="F51" s="3">
        <v>509</v>
      </c>
      <c r="G51" s="3">
        <v>517</v>
      </c>
      <c r="H51" s="3">
        <v>594</v>
      </c>
      <c r="I51" s="3">
        <v>504</v>
      </c>
      <c r="J51" s="2">
        <v>504.6</v>
      </c>
      <c r="K51" s="2">
        <v>556</v>
      </c>
      <c r="L51" s="2">
        <v>696.4</v>
      </c>
      <c r="M51" s="2">
        <v>507</v>
      </c>
      <c r="O51" s="2">
        <v>23.901882771028728</v>
      </c>
      <c r="P51" s="2">
        <v>41.212862069989754</v>
      </c>
      <c r="Q51" s="2">
        <v>62.556374575258111</v>
      </c>
      <c r="R51" s="2">
        <v>21.598611066455177</v>
      </c>
    </row>
    <row r="52" spans="1:18" ht="18" x14ac:dyDescent="0.35">
      <c r="A52" s="3">
        <v>2</v>
      </c>
      <c r="B52" s="3" t="s">
        <v>15</v>
      </c>
      <c r="C52" s="3" t="s">
        <v>24</v>
      </c>
      <c r="D52" s="3">
        <v>150</v>
      </c>
      <c r="E52" s="3">
        <v>11</v>
      </c>
      <c r="F52" s="3">
        <v>464</v>
      </c>
      <c r="G52" s="3">
        <v>515</v>
      </c>
      <c r="H52" s="3">
        <v>823</v>
      </c>
      <c r="I52" s="3">
        <v>482</v>
      </c>
      <c r="J52" s="2">
        <v>501.2</v>
      </c>
      <c r="K52" s="2">
        <v>552.6</v>
      </c>
      <c r="L52" s="2">
        <v>711.4</v>
      </c>
      <c r="M52" s="2">
        <v>508.4</v>
      </c>
      <c r="O52" s="2">
        <v>28.804513535208333</v>
      </c>
      <c r="P52" s="2">
        <v>44.275275267354353</v>
      </c>
      <c r="Q52" s="2">
        <v>83.506287188450941</v>
      </c>
      <c r="R52" s="2">
        <v>19.086644545335883</v>
      </c>
    </row>
    <row r="53" spans="1:18" ht="18" x14ac:dyDescent="0.35">
      <c r="A53" s="3">
        <v>2</v>
      </c>
      <c r="B53" s="3" t="s">
        <v>15</v>
      </c>
      <c r="C53" s="3" t="s">
        <v>25</v>
      </c>
      <c r="D53" s="3">
        <v>150</v>
      </c>
      <c r="E53" s="3">
        <v>13</v>
      </c>
      <c r="F53" s="3">
        <v>543</v>
      </c>
      <c r="G53" s="3">
        <v>580</v>
      </c>
      <c r="H53" s="3">
        <v>838</v>
      </c>
      <c r="I53" s="3">
        <v>535</v>
      </c>
      <c r="J53" s="2">
        <v>501.4</v>
      </c>
      <c r="K53" s="2">
        <v>555.79999999999995</v>
      </c>
      <c r="L53" s="2">
        <v>731</v>
      </c>
      <c r="M53" s="2">
        <v>509.6</v>
      </c>
      <c r="O53" s="2">
        <v>29.159903977894029</v>
      </c>
      <c r="P53" s="2">
        <v>45.855206901724912</v>
      </c>
      <c r="Q53" s="2">
        <v>101.46674332016377</v>
      </c>
      <c r="R53" s="2">
        <v>20.815859338494771</v>
      </c>
    </row>
    <row r="54" spans="1:18" ht="18" x14ac:dyDescent="0.35">
      <c r="A54" s="3">
        <v>2</v>
      </c>
      <c r="B54" s="3" t="s">
        <v>15</v>
      </c>
      <c r="C54" s="3" t="s">
        <v>26</v>
      </c>
      <c r="D54" s="3">
        <v>150</v>
      </c>
      <c r="E54" s="3">
        <v>26</v>
      </c>
      <c r="F54" s="3">
        <v>434</v>
      </c>
      <c r="G54" s="3">
        <v>681</v>
      </c>
      <c r="H54" s="3">
        <v>820</v>
      </c>
      <c r="I54" s="3">
        <v>510</v>
      </c>
      <c r="J54" s="2">
        <v>490.8</v>
      </c>
      <c r="K54" s="2">
        <v>583.20000000000005</v>
      </c>
      <c r="L54" s="2">
        <v>751.6</v>
      </c>
      <c r="M54" s="2">
        <v>506.6</v>
      </c>
      <c r="O54" s="2">
        <v>42.352095579793918</v>
      </c>
      <c r="P54" s="2">
        <v>71.050686133210647</v>
      </c>
      <c r="Q54" s="2">
        <v>108.14943365547526</v>
      </c>
      <c r="R54" s="2">
        <v>19.047309521294601</v>
      </c>
    </row>
    <row r="55" spans="1:18" ht="18" x14ac:dyDescent="0.35">
      <c r="A55" s="3">
        <v>2</v>
      </c>
      <c r="B55" s="3" t="s">
        <v>15</v>
      </c>
      <c r="C55" s="3" t="s">
        <v>27</v>
      </c>
      <c r="D55" s="3">
        <v>150</v>
      </c>
      <c r="E55" s="3">
        <v>34</v>
      </c>
      <c r="F55" s="3">
        <v>452</v>
      </c>
      <c r="G55" s="3">
        <v>540</v>
      </c>
      <c r="H55" s="3">
        <v>692</v>
      </c>
      <c r="I55" s="3">
        <v>496</v>
      </c>
      <c r="J55" s="2">
        <v>480.4</v>
      </c>
      <c r="K55" s="2">
        <v>566.6</v>
      </c>
      <c r="L55" s="2">
        <v>753.4</v>
      </c>
      <c r="M55" s="2">
        <v>505.4</v>
      </c>
      <c r="O55" s="2">
        <v>44.623984582284898</v>
      </c>
      <c r="P55" s="2">
        <v>69.096309597546437</v>
      </c>
      <c r="Q55" s="2">
        <v>106.78857616805296</v>
      </c>
      <c r="R55" s="2">
        <v>19.590814173994914</v>
      </c>
    </row>
    <row r="56" spans="1:18" ht="18" x14ac:dyDescent="0.35">
      <c r="A56" s="3">
        <v>2</v>
      </c>
      <c r="B56" s="3" t="s">
        <v>15</v>
      </c>
      <c r="C56" s="3" t="s">
        <v>28</v>
      </c>
      <c r="D56" s="3">
        <v>150</v>
      </c>
      <c r="E56" s="3">
        <v>52</v>
      </c>
      <c r="F56" s="3">
        <v>505</v>
      </c>
      <c r="G56" s="3">
        <v>634</v>
      </c>
      <c r="H56" s="3">
        <v>624</v>
      </c>
      <c r="I56" s="3">
        <v>500</v>
      </c>
      <c r="J56" s="2">
        <v>479.6</v>
      </c>
      <c r="K56" s="2">
        <v>590</v>
      </c>
      <c r="L56" s="2">
        <v>759.4</v>
      </c>
      <c r="M56" s="2">
        <v>504.6</v>
      </c>
      <c r="O56" s="2">
        <v>44.01477024817919</v>
      </c>
      <c r="P56" s="2">
        <v>67.900662736088222</v>
      </c>
      <c r="Q56" s="2">
        <v>95.879090525515764</v>
      </c>
      <c r="R56" s="2">
        <v>19.743353311937668</v>
      </c>
    </row>
    <row r="57" spans="1:18" ht="18" x14ac:dyDescent="0.35">
      <c r="A57" s="3">
        <v>4</v>
      </c>
      <c r="B57" s="3" t="s">
        <v>16</v>
      </c>
      <c r="C57" s="3" t="s">
        <v>24</v>
      </c>
      <c r="D57" s="3">
        <v>150</v>
      </c>
      <c r="E57" s="3">
        <v>11</v>
      </c>
      <c r="F57" s="3">
        <v>480</v>
      </c>
      <c r="G57" s="3">
        <v>530</v>
      </c>
      <c r="H57" s="3">
        <v>814</v>
      </c>
      <c r="I57" s="3">
        <v>480</v>
      </c>
      <c r="J57" s="2">
        <v>482.8</v>
      </c>
      <c r="K57" s="2">
        <v>593</v>
      </c>
      <c r="L57" s="2">
        <v>757.6</v>
      </c>
      <c r="M57" s="2">
        <v>504.2</v>
      </c>
      <c r="O57" s="2">
        <v>43.170591842132531</v>
      </c>
      <c r="P57" s="2">
        <v>63.976558206893252</v>
      </c>
      <c r="Q57" s="2">
        <v>94.460573786104263</v>
      </c>
      <c r="R57" s="2">
        <v>20.32732151563506</v>
      </c>
    </row>
    <row r="58" spans="1:18" ht="18" x14ac:dyDescent="0.35">
      <c r="A58" s="3">
        <v>4</v>
      </c>
      <c r="B58" s="3" t="s">
        <v>16</v>
      </c>
      <c r="C58" s="3" t="s">
        <v>25</v>
      </c>
      <c r="D58" s="3">
        <v>150</v>
      </c>
      <c r="E58" s="3">
        <v>13</v>
      </c>
      <c r="F58" s="3">
        <v>554</v>
      </c>
      <c r="G58" s="3">
        <v>578</v>
      </c>
      <c r="H58" s="3">
        <v>562</v>
      </c>
      <c r="I58" s="3">
        <v>520</v>
      </c>
      <c r="J58" s="2">
        <v>485</v>
      </c>
      <c r="K58" s="2">
        <v>592.6</v>
      </c>
      <c r="L58" s="2">
        <v>702.4</v>
      </c>
      <c r="M58" s="2">
        <v>501.2</v>
      </c>
      <c r="O58" s="2">
        <v>47.106262853255508</v>
      </c>
      <c r="P58" s="2">
        <v>64.084319454918131</v>
      </c>
      <c r="Q58" s="2">
        <v>114.29260693500716</v>
      </c>
      <c r="R58" s="2">
        <v>15.073154945133417</v>
      </c>
    </row>
    <row r="59" spans="1:18" ht="18" x14ac:dyDescent="0.35">
      <c r="A59" s="3">
        <v>4</v>
      </c>
      <c r="B59" s="3" t="s">
        <v>16</v>
      </c>
      <c r="C59" s="3" t="s">
        <v>26</v>
      </c>
      <c r="D59" s="3">
        <v>150</v>
      </c>
      <c r="E59" s="3">
        <v>26</v>
      </c>
      <c r="F59" s="3">
        <v>461</v>
      </c>
      <c r="G59" s="3">
        <v>656</v>
      </c>
      <c r="H59" s="3">
        <v>784</v>
      </c>
      <c r="I59" s="3">
        <v>510</v>
      </c>
      <c r="J59" s="2">
        <v>490.4</v>
      </c>
      <c r="K59" s="2">
        <v>587.6</v>
      </c>
      <c r="L59" s="2">
        <v>695.2</v>
      </c>
      <c r="M59" s="2">
        <v>501.2</v>
      </c>
      <c r="O59" s="2">
        <v>40.942642806736352</v>
      </c>
      <c r="P59" s="2">
        <v>55.917796809244905</v>
      </c>
      <c r="Q59" s="2">
        <v>105.85461728238383</v>
      </c>
      <c r="R59" s="2">
        <v>15.073154945133417</v>
      </c>
    </row>
    <row r="60" spans="1:18" ht="18" x14ac:dyDescent="0.35">
      <c r="A60" s="3">
        <v>4</v>
      </c>
      <c r="B60" s="3" t="s">
        <v>16</v>
      </c>
      <c r="C60" s="3" t="s">
        <v>27</v>
      </c>
      <c r="D60" s="3">
        <v>150</v>
      </c>
      <c r="E60" s="3">
        <v>34</v>
      </c>
      <c r="F60" s="3">
        <v>489</v>
      </c>
      <c r="G60" s="3">
        <v>604</v>
      </c>
      <c r="H60" s="3">
        <v>751</v>
      </c>
      <c r="I60" s="3">
        <v>515</v>
      </c>
      <c r="J60" s="2">
        <v>497.8</v>
      </c>
      <c r="K60" s="2">
        <v>600.4</v>
      </c>
      <c r="L60" s="2">
        <v>707</v>
      </c>
      <c r="M60" s="2">
        <v>505</v>
      </c>
      <c r="O60" s="2">
        <v>35.209373751886019</v>
      </c>
      <c r="P60" s="2">
        <v>49.221946324784845</v>
      </c>
      <c r="Q60" s="2">
        <v>108.66002024663901</v>
      </c>
      <c r="R60" s="2">
        <v>15.811388300841896</v>
      </c>
    </row>
    <row r="61" spans="1:18" ht="18" x14ac:dyDescent="0.35">
      <c r="A61" s="3">
        <v>4</v>
      </c>
      <c r="B61" s="3" t="s">
        <v>16</v>
      </c>
      <c r="C61" s="3" t="s">
        <v>28</v>
      </c>
      <c r="D61" s="3">
        <v>150</v>
      </c>
      <c r="E61" s="3">
        <v>52</v>
      </c>
      <c r="F61" s="3">
        <v>508</v>
      </c>
      <c r="G61" s="3">
        <v>617</v>
      </c>
      <c r="H61" s="3">
        <v>550</v>
      </c>
      <c r="I61" s="3">
        <v>492</v>
      </c>
      <c r="J61" s="2">
        <v>498.4</v>
      </c>
      <c r="K61" s="2">
        <v>597</v>
      </c>
      <c r="L61" s="2">
        <v>692.2</v>
      </c>
      <c r="M61" s="2">
        <v>503.4</v>
      </c>
      <c r="O61" s="2">
        <v>35.387851022632049</v>
      </c>
      <c r="P61" s="2">
        <v>46.850827100489916</v>
      </c>
      <c r="Q61" s="2">
        <v>126.38512570710192</v>
      </c>
      <c r="R61" s="2">
        <v>16.816658407662324</v>
      </c>
    </row>
    <row r="62" spans="1:18" ht="18" x14ac:dyDescent="0.35">
      <c r="A62" s="3">
        <v>8</v>
      </c>
      <c r="B62" s="3" t="s">
        <v>17</v>
      </c>
      <c r="C62" s="3" t="s">
        <v>24</v>
      </c>
      <c r="D62" s="3">
        <v>150</v>
      </c>
      <c r="E62" s="3">
        <v>11</v>
      </c>
      <c r="F62" s="3">
        <v>483</v>
      </c>
      <c r="G62" s="3">
        <v>581</v>
      </c>
      <c r="H62" s="3">
        <v>767</v>
      </c>
      <c r="I62" s="3">
        <v>485</v>
      </c>
      <c r="J62" s="2">
        <v>499</v>
      </c>
      <c r="K62" s="2">
        <v>607.20000000000005</v>
      </c>
      <c r="L62" s="2">
        <v>682.8</v>
      </c>
      <c r="M62" s="2">
        <v>504.4</v>
      </c>
      <c r="O62" s="2">
        <v>35.021422015674922</v>
      </c>
      <c r="P62" s="2">
        <v>31.728536051951718</v>
      </c>
      <c r="Q62" s="2">
        <v>116.41606418359947</v>
      </c>
      <c r="R62" s="2">
        <v>15.142654985173504</v>
      </c>
    </row>
    <row r="63" spans="1:18" ht="18" x14ac:dyDescent="0.35">
      <c r="A63" s="3">
        <v>8</v>
      </c>
      <c r="B63" s="3" t="s">
        <v>17</v>
      </c>
      <c r="C63" s="3" t="s">
        <v>25</v>
      </c>
      <c r="D63" s="3">
        <v>150</v>
      </c>
      <c r="E63" s="3">
        <v>13</v>
      </c>
      <c r="F63" s="3">
        <v>578</v>
      </c>
      <c r="G63" s="3">
        <v>568</v>
      </c>
      <c r="H63" s="3">
        <v>819</v>
      </c>
      <c r="I63" s="3">
        <v>649</v>
      </c>
      <c r="J63" s="2">
        <v>503.8</v>
      </c>
      <c r="K63" s="2">
        <v>605.20000000000005</v>
      </c>
      <c r="L63" s="2">
        <v>734.2</v>
      </c>
      <c r="M63" s="2">
        <v>530.20000000000005</v>
      </c>
      <c r="O63" s="2">
        <v>44.740362090622376</v>
      </c>
      <c r="P63" s="2">
        <v>34.244707620302435</v>
      </c>
      <c r="Q63" s="2">
        <v>106.01745139362649</v>
      </c>
      <c r="R63" s="2">
        <v>67.555162645056313</v>
      </c>
    </row>
    <row r="64" spans="1:18" ht="18" x14ac:dyDescent="0.35">
      <c r="A64" s="3">
        <v>8</v>
      </c>
      <c r="B64" s="3" t="s">
        <v>17</v>
      </c>
      <c r="C64" s="3" t="s">
        <v>26</v>
      </c>
      <c r="D64" s="3">
        <v>150</v>
      </c>
      <c r="E64" s="3">
        <v>26</v>
      </c>
      <c r="F64" s="3">
        <v>483</v>
      </c>
      <c r="G64" s="3">
        <v>665</v>
      </c>
      <c r="H64" s="3">
        <v>765</v>
      </c>
      <c r="I64" s="3">
        <v>556</v>
      </c>
      <c r="J64" s="2">
        <v>508.2</v>
      </c>
      <c r="K64" s="2">
        <v>607</v>
      </c>
      <c r="L64" s="2">
        <v>730.4</v>
      </c>
      <c r="M64" s="2">
        <v>539.4</v>
      </c>
      <c r="O64" s="2">
        <v>40.344764220404116</v>
      </c>
      <c r="P64" s="2">
        <v>37.649701194033398</v>
      </c>
      <c r="Q64" s="2">
        <v>104.10955767843818</v>
      </c>
      <c r="R64" s="2">
        <v>67.248048298816741</v>
      </c>
    </row>
    <row r="65" spans="1:18" ht="18" x14ac:dyDescent="0.35">
      <c r="A65" s="3">
        <v>8</v>
      </c>
      <c r="B65" s="3" t="s">
        <v>17</v>
      </c>
      <c r="C65" s="3" t="s">
        <v>27</v>
      </c>
      <c r="D65" s="3">
        <v>150</v>
      </c>
      <c r="E65" s="3">
        <v>34</v>
      </c>
      <c r="F65" s="3">
        <v>494</v>
      </c>
      <c r="G65" s="3">
        <v>605</v>
      </c>
      <c r="H65" s="3">
        <v>733</v>
      </c>
      <c r="I65" s="3">
        <v>506</v>
      </c>
      <c r="J65" s="2">
        <v>509.2</v>
      </c>
      <c r="K65" s="2">
        <v>607.20000000000005</v>
      </c>
      <c r="L65" s="2">
        <v>726.8</v>
      </c>
      <c r="M65" s="2">
        <v>537.6</v>
      </c>
      <c r="O65" s="2">
        <v>39.808290593794652</v>
      </c>
      <c r="P65" s="2">
        <v>37.632432820640226</v>
      </c>
      <c r="Q65" s="2">
        <v>103.5287399710822</v>
      </c>
      <c r="R65" s="2">
        <v>68.178442340669449</v>
      </c>
    </row>
    <row r="66" spans="1:18" ht="18" x14ac:dyDescent="0.35">
      <c r="A66" s="3">
        <v>8</v>
      </c>
      <c r="B66" s="3" t="s">
        <v>17</v>
      </c>
      <c r="C66" s="3" t="s">
        <v>28</v>
      </c>
      <c r="D66" s="3">
        <v>150</v>
      </c>
      <c r="E66" s="3">
        <v>52</v>
      </c>
      <c r="F66" s="3">
        <v>526</v>
      </c>
      <c r="G66" s="3">
        <v>590</v>
      </c>
      <c r="H66" s="3">
        <v>631</v>
      </c>
      <c r="I66" s="3">
        <v>559</v>
      </c>
      <c r="J66" s="2">
        <v>512.79999999999995</v>
      </c>
      <c r="K66" s="2">
        <v>601.79999999999995</v>
      </c>
      <c r="L66" s="2">
        <v>743</v>
      </c>
      <c r="M66" s="2">
        <v>551</v>
      </c>
      <c r="O66" s="2">
        <v>40.480859674666007</v>
      </c>
      <c r="P66" s="2">
        <v>37.811373950175366</v>
      </c>
      <c r="Q66" s="2">
        <v>69.785385289471606</v>
      </c>
      <c r="R66" s="2">
        <v>63.391639827346317</v>
      </c>
    </row>
    <row r="67" spans="1:18" ht="18" x14ac:dyDescent="0.35">
      <c r="A67" s="3">
        <v>16</v>
      </c>
      <c r="B67" s="3" t="s">
        <v>18</v>
      </c>
      <c r="C67" s="3" t="s">
        <v>24</v>
      </c>
      <c r="D67" s="3">
        <v>150</v>
      </c>
      <c r="E67" s="3">
        <v>11</v>
      </c>
      <c r="F67" s="3">
        <v>491</v>
      </c>
      <c r="G67" s="3">
        <v>596</v>
      </c>
      <c r="H67" s="3">
        <v>729</v>
      </c>
      <c r="I67" s="3">
        <v>588</v>
      </c>
      <c r="J67" s="2">
        <v>514.4</v>
      </c>
      <c r="K67" s="2">
        <v>604.79999999999995</v>
      </c>
      <c r="L67" s="2">
        <v>735.4</v>
      </c>
      <c r="M67" s="2">
        <v>571.6</v>
      </c>
      <c r="O67" s="2">
        <v>39.144603714943898</v>
      </c>
      <c r="P67" s="2">
        <v>36.313909180918543</v>
      </c>
      <c r="Q67" s="2">
        <v>68.576964062285526</v>
      </c>
      <c r="R67" s="2">
        <v>52.357425452365398</v>
      </c>
    </row>
    <row r="68" spans="1:18" ht="18" x14ac:dyDescent="0.35">
      <c r="A68" s="3">
        <v>16</v>
      </c>
      <c r="B68" s="3" t="s">
        <v>18</v>
      </c>
      <c r="C68" s="3" t="s">
        <v>25</v>
      </c>
      <c r="D68" s="3">
        <v>150</v>
      </c>
      <c r="E68" s="3">
        <v>13</v>
      </c>
      <c r="F68" s="3">
        <v>617</v>
      </c>
      <c r="G68" s="3">
        <v>548</v>
      </c>
      <c r="H68" s="3">
        <v>775</v>
      </c>
      <c r="I68" s="3">
        <v>607</v>
      </c>
      <c r="J68" s="2">
        <v>522.20000000000005</v>
      </c>
      <c r="K68" s="2">
        <v>600.79999999999995</v>
      </c>
      <c r="L68" s="2">
        <v>726.6</v>
      </c>
      <c r="M68" s="2">
        <v>563.20000000000005</v>
      </c>
      <c r="O68" s="2">
        <v>55.468008797864734</v>
      </c>
      <c r="P68" s="2">
        <v>42.032130566984115</v>
      </c>
      <c r="Q68" s="2">
        <v>57.015787287382082</v>
      </c>
      <c r="R68" s="2">
        <v>38.323621958264852</v>
      </c>
    </row>
    <row r="69" spans="1:18" ht="18" x14ac:dyDescent="0.35">
      <c r="A69" s="3">
        <v>16</v>
      </c>
      <c r="B69" s="3" t="s">
        <v>18</v>
      </c>
      <c r="C69" s="3" t="s">
        <v>26</v>
      </c>
      <c r="D69" s="3">
        <v>150</v>
      </c>
      <c r="E69" s="3">
        <v>26</v>
      </c>
      <c r="F69" s="3">
        <v>528</v>
      </c>
      <c r="G69" s="3">
        <v>755</v>
      </c>
      <c r="H69" s="3">
        <v>719</v>
      </c>
      <c r="I69" s="3">
        <v>533</v>
      </c>
      <c r="J69" s="2">
        <v>531.20000000000005</v>
      </c>
      <c r="K69" s="2">
        <v>618.79999999999995</v>
      </c>
      <c r="L69" s="2">
        <v>717.4</v>
      </c>
      <c r="M69" s="2">
        <v>558.6</v>
      </c>
      <c r="O69" s="2">
        <v>50.987253309037932</v>
      </c>
      <c r="P69" s="2">
        <v>79.219315826381717</v>
      </c>
      <c r="Q69" s="2">
        <v>52.828022866656667</v>
      </c>
      <c r="R69" s="2">
        <v>40.709949643791013</v>
      </c>
    </row>
    <row r="70" spans="1:18" ht="18" x14ac:dyDescent="0.35">
      <c r="A70" s="3">
        <v>16</v>
      </c>
      <c r="B70" s="3" t="s">
        <v>18</v>
      </c>
      <c r="C70" s="3" t="s">
        <v>27</v>
      </c>
      <c r="D70" s="3">
        <v>150</v>
      </c>
      <c r="E70" s="3">
        <v>34</v>
      </c>
      <c r="F70" s="3">
        <v>495</v>
      </c>
      <c r="G70" s="3">
        <v>606</v>
      </c>
      <c r="H70" s="3">
        <v>694</v>
      </c>
      <c r="I70" s="3">
        <v>511</v>
      </c>
      <c r="J70" s="2">
        <v>531.4</v>
      </c>
      <c r="K70" s="2">
        <v>619</v>
      </c>
      <c r="L70" s="2">
        <v>709.6</v>
      </c>
      <c r="M70" s="2">
        <v>559.6</v>
      </c>
      <c r="O70" s="2">
        <v>50.80649564770237</v>
      </c>
      <c r="P70" s="2">
        <v>79.177016867270268</v>
      </c>
      <c r="Q70" s="2">
        <v>52.828022866656667</v>
      </c>
      <c r="R70" s="2">
        <v>39.125439294658406</v>
      </c>
    </row>
    <row r="71" spans="1:18" ht="18" x14ac:dyDescent="0.35">
      <c r="A71" s="3">
        <v>16</v>
      </c>
      <c r="B71" s="3" t="s">
        <v>18</v>
      </c>
      <c r="C71" s="3" t="s">
        <v>28</v>
      </c>
      <c r="D71" s="3">
        <v>150</v>
      </c>
      <c r="E71" s="3">
        <v>52</v>
      </c>
      <c r="F71" s="3">
        <v>529</v>
      </c>
      <c r="G71" s="3">
        <v>604</v>
      </c>
      <c r="H71" s="3">
        <v>664</v>
      </c>
      <c r="I71" s="3">
        <v>522</v>
      </c>
      <c r="J71" s="2">
        <v>532</v>
      </c>
      <c r="K71" s="2">
        <v>621.79999999999995</v>
      </c>
      <c r="L71" s="2">
        <v>716.2</v>
      </c>
      <c r="M71" s="2">
        <v>552.20000000000005</v>
      </c>
      <c r="O71" s="2">
        <v>50.744457825461097</v>
      </c>
      <c r="P71" s="2">
        <v>78.13577925636892</v>
      </c>
      <c r="Q71" s="2">
        <v>41.372696310489602</v>
      </c>
      <c r="R71" s="2">
        <v>42.611031435533214</v>
      </c>
    </row>
    <row r="72" spans="1:18" ht="18" x14ac:dyDescent="0.35">
      <c r="A72" s="3">
        <v>24</v>
      </c>
      <c r="B72" s="3" t="s">
        <v>19</v>
      </c>
      <c r="C72" s="3" t="s">
        <v>24</v>
      </c>
      <c r="D72" s="3">
        <v>150</v>
      </c>
      <c r="E72" s="3">
        <v>11</v>
      </c>
      <c r="F72" s="3">
        <v>568</v>
      </c>
      <c r="G72" s="3">
        <v>635</v>
      </c>
      <c r="H72" s="3">
        <v>791</v>
      </c>
      <c r="I72" s="3">
        <v>645</v>
      </c>
      <c r="J72" s="2">
        <v>547.4</v>
      </c>
      <c r="K72" s="2">
        <v>629.6</v>
      </c>
      <c r="L72" s="2">
        <v>728.6</v>
      </c>
      <c r="M72" s="2">
        <v>563.6</v>
      </c>
      <c r="O72" s="2">
        <v>46.715093920487838</v>
      </c>
      <c r="P72" s="2">
        <v>76.852456044032763</v>
      </c>
      <c r="Q72" s="2">
        <v>53.640469796600399</v>
      </c>
      <c r="R72" s="2">
        <v>59.040663952906222</v>
      </c>
    </row>
    <row r="73" spans="1:18" ht="18" x14ac:dyDescent="0.35">
      <c r="A73" s="3">
        <v>24</v>
      </c>
      <c r="B73" s="3" t="s">
        <v>19</v>
      </c>
      <c r="C73" s="3" t="s">
        <v>25</v>
      </c>
      <c r="D73" s="3">
        <v>150</v>
      </c>
      <c r="E73" s="3">
        <v>13</v>
      </c>
      <c r="F73" s="3">
        <v>598</v>
      </c>
      <c r="G73" s="3">
        <v>592</v>
      </c>
      <c r="H73" s="3">
        <v>742</v>
      </c>
      <c r="I73" s="3">
        <v>705</v>
      </c>
      <c r="J73" s="2">
        <v>543.6</v>
      </c>
      <c r="K73" s="2">
        <v>638.4</v>
      </c>
      <c r="L73" s="2">
        <v>722</v>
      </c>
      <c r="M73" s="2">
        <v>583.20000000000005</v>
      </c>
      <c r="O73" s="2">
        <v>39.916162140165731</v>
      </c>
      <c r="P73" s="2">
        <v>67.069367076184633</v>
      </c>
      <c r="Q73" s="2">
        <v>48.264894074264788</v>
      </c>
      <c r="R73" s="2">
        <v>86.794009009838987</v>
      </c>
    </row>
    <row r="74" spans="1:18" ht="18" x14ac:dyDescent="0.35">
      <c r="A74" s="3">
        <v>24</v>
      </c>
      <c r="B74" s="3" t="s">
        <v>19</v>
      </c>
      <c r="C74" s="3" t="s">
        <v>26</v>
      </c>
      <c r="D74" s="3">
        <v>150</v>
      </c>
      <c r="E74" s="3">
        <v>26</v>
      </c>
      <c r="F74" s="3">
        <v>578</v>
      </c>
      <c r="G74" s="3">
        <v>802</v>
      </c>
      <c r="H74" s="3">
        <v>773</v>
      </c>
      <c r="I74" s="3">
        <v>571</v>
      </c>
      <c r="J74" s="2">
        <v>553.6</v>
      </c>
      <c r="K74" s="2">
        <v>647.79999999999995</v>
      </c>
      <c r="L74" s="2">
        <v>732.8</v>
      </c>
      <c r="M74" s="2">
        <v>590.79999999999995</v>
      </c>
      <c r="O74" s="2">
        <v>41.271055232450742</v>
      </c>
      <c r="P74" s="2">
        <v>87.636750282058912</v>
      </c>
      <c r="Q74" s="2">
        <v>53.213720035344267</v>
      </c>
      <c r="R74" s="2">
        <v>82.874604071452495</v>
      </c>
    </row>
    <row r="75" spans="1:18" ht="18" x14ac:dyDescent="0.35">
      <c r="A75" s="3">
        <v>24</v>
      </c>
      <c r="B75" s="3" t="s">
        <v>19</v>
      </c>
      <c r="C75" s="3" t="s">
        <v>27</v>
      </c>
      <c r="D75" s="3">
        <v>150</v>
      </c>
      <c r="E75" s="3">
        <v>34</v>
      </c>
      <c r="F75" s="3">
        <v>491</v>
      </c>
      <c r="G75" s="3">
        <v>624</v>
      </c>
      <c r="H75" s="3">
        <v>690</v>
      </c>
      <c r="I75" s="3">
        <v>536</v>
      </c>
      <c r="J75" s="2">
        <v>552.79999999999995</v>
      </c>
      <c r="K75" s="2">
        <v>651.4</v>
      </c>
      <c r="L75" s="2">
        <v>732</v>
      </c>
      <c r="M75" s="2">
        <v>595.79999999999995</v>
      </c>
      <c r="O75" s="2">
        <v>42.704800666903949</v>
      </c>
      <c r="P75" s="2">
        <v>85.841714801138764</v>
      </c>
      <c r="Q75" s="2">
        <v>53.96758286230726</v>
      </c>
      <c r="R75" s="2">
        <v>77.431905568699591</v>
      </c>
    </row>
    <row r="76" spans="1:18" ht="18" x14ac:dyDescent="0.35">
      <c r="A76" s="3">
        <v>24</v>
      </c>
      <c r="B76" s="3" t="s">
        <v>19</v>
      </c>
      <c r="C76" s="3" t="s">
        <v>28</v>
      </c>
      <c r="D76" s="3">
        <v>150</v>
      </c>
      <c r="E76" s="3">
        <v>52</v>
      </c>
      <c r="F76" s="3">
        <v>515</v>
      </c>
      <c r="G76" s="3">
        <v>611</v>
      </c>
      <c r="H76" s="3">
        <v>665</v>
      </c>
      <c r="I76" s="3">
        <v>526</v>
      </c>
      <c r="J76" s="2">
        <v>550</v>
      </c>
      <c r="K76" s="2">
        <v>652.79999999999995</v>
      </c>
      <c r="L76" s="2">
        <v>732.2</v>
      </c>
      <c r="M76" s="2">
        <v>596.6</v>
      </c>
      <c r="O76" s="2">
        <v>45.04997225304362</v>
      </c>
      <c r="P76" s="2">
        <v>84.927616238770966</v>
      </c>
      <c r="Q76" s="2">
        <v>53.653518057998767</v>
      </c>
      <c r="R76" s="2">
        <v>76.493790597668706</v>
      </c>
    </row>
    <row r="77" spans="1:18" ht="18" x14ac:dyDescent="0.35">
      <c r="A77" s="3">
        <v>36</v>
      </c>
      <c r="B77" s="3" t="s">
        <v>20</v>
      </c>
      <c r="C77" s="3" t="s">
        <v>24</v>
      </c>
      <c r="D77" s="3">
        <v>150</v>
      </c>
      <c r="E77" s="3">
        <v>11</v>
      </c>
      <c r="F77" s="3">
        <v>551</v>
      </c>
      <c r="G77" s="3">
        <v>838</v>
      </c>
      <c r="H77" s="3">
        <v>819</v>
      </c>
      <c r="I77" s="3">
        <v>631</v>
      </c>
      <c r="J77" s="2">
        <v>546.6</v>
      </c>
      <c r="K77" s="2">
        <v>693.4</v>
      </c>
      <c r="L77" s="2">
        <v>737.8</v>
      </c>
      <c r="M77" s="2">
        <v>593.79999999999995</v>
      </c>
      <c r="O77" s="2">
        <v>43.980677575498994</v>
      </c>
      <c r="P77" s="2">
        <v>116.82379894524937</v>
      </c>
      <c r="Q77" s="2">
        <v>62.118435266835242</v>
      </c>
      <c r="R77" s="2">
        <v>74.509730908117035</v>
      </c>
    </row>
    <row r="78" spans="1:18" ht="18" x14ac:dyDescent="0.35">
      <c r="A78" s="3">
        <v>36</v>
      </c>
      <c r="B78" s="3" t="s">
        <v>21</v>
      </c>
      <c r="C78" s="3" t="s">
        <v>25</v>
      </c>
      <c r="D78" s="3">
        <v>150</v>
      </c>
      <c r="E78" s="3">
        <v>13</v>
      </c>
      <c r="F78" s="3">
        <v>556</v>
      </c>
      <c r="G78" s="3">
        <v>577</v>
      </c>
      <c r="H78" s="3">
        <v>690</v>
      </c>
      <c r="I78" s="3">
        <v>641</v>
      </c>
      <c r="J78" s="2">
        <v>538.20000000000005</v>
      </c>
      <c r="K78" s="2">
        <v>690.4</v>
      </c>
      <c r="L78" s="2">
        <v>727.4</v>
      </c>
      <c r="M78" s="2">
        <v>581</v>
      </c>
      <c r="O78" s="2">
        <v>34.751978360950908</v>
      </c>
      <c r="P78" s="2">
        <v>120.22187820858584</v>
      </c>
      <c r="Q78" s="2">
        <v>65.500381678277265</v>
      </c>
      <c r="R78" s="2">
        <v>53.033008588991066</v>
      </c>
    </row>
    <row r="79" spans="1:18" ht="18" x14ac:dyDescent="0.35">
      <c r="A79" s="3">
        <v>36</v>
      </c>
      <c r="B79" s="3" t="s">
        <v>21</v>
      </c>
      <c r="C79" s="3" t="s">
        <v>26</v>
      </c>
      <c r="D79" s="3">
        <v>150</v>
      </c>
      <c r="E79" s="3">
        <v>26</v>
      </c>
      <c r="F79" s="3">
        <v>594</v>
      </c>
      <c r="G79" s="3">
        <v>644</v>
      </c>
      <c r="H79" s="3">
        <v>693</v>
      </c>
      <c r="I79" s="3">
        <v>670</v>
      </c>
      <c r="J79" s="2">
        <v>541.4</v>
      </c>
      <c r="K79" s="2">
        <v>658.8</v>
      </c>
      <c r="L79" s="2">
        <v>711.4</v>
      </c>
      <c r="M79" s="2">
        <v>600.79999999999995</v>
      </c>
      <c r="O79" s="2">
        <v>39.715236370944588</v>
      </c>
      <c r="P79" s="2">
        <v>103.10043646852303</v>
      </c>
      <c r="Q79" s="2">
        <v>61.207025740514467</v>
      </c>
      <c r="R79" s="2">
        <v>65.40412831006924</v>
      </c>
    </row>
    <row r="80" spans="1:18" ht="18" x14ac:dyDescent="0.35">
      <c r="A80" s="3">
        <v>36</v>
      </c>
      <c r="B80" s="3" t="s">
        <v>21</v>
      </c>
      <c r="C80" s="3" t="s">
        <v>27</v>
      </c>
      <c r="D80" s="3">
        <v>150</v>
      </c>
      <c r="E80" s="3">
        <v>34</v>
      </c>
      <c r="F80" s="3">
        <v>535</v>
      </c>
      <c r="G80" s="3">
        <v>600</v>
      </c>
      <c r="H80" s="3">
        <v>649</v>
      </c>
      <c r="I80" s="3">
        <v>725</v>
      </c>
      <c r="J80" s="2">
        <v>550.20000000000005</v>
      </c>
      <c r="K80" s="2">
        <v>654</v>
      </c>
      <c r="L80" s="2">
        <v>703.2</v>
      </c>
      <c r="M80" s="2">
        <v>638.6</v>
      </c>
      <c r="O80" s="2">
        <v>29.252350332921967</v>
      </c>
      <c r="P80" s="2">
        <v>105.65273304557719</v>
      </c>
      <c r="Q80" s="2">
        <v>67.239869125393156</v>
      </c>
      <c r="R80" s="2">
        <v>72.789422308464495</v>
      </c>
    </row>
    <row r="81" spans="1:18" ht="18" x14ac:dyDescent="0.35">
      <c r="A81" s="3">
        <v>36</v>
      </c>
      <c r="B81" s="3" t="s">
        <v>21</v>
      </c>
      <c r="C81" s="3" t="s">
        <v>28</v>
      </c>
      <c r="D81" s="3">
        <v>150</v>
      </c>
      <c r="E81" s="3">
        <v>52</v>
      </c>
      <c r="F81" s="3">
        <v>513</v>
      </c>
      <c r="G81" s="3">
        <v>620</v>
      </c>
      <c r="H81" s="3">
        <v>734</v>
      </c>
      <c r="I81" s="3">
        <v>537</v>
      </c>
      <c r="J81" s="2">
        <v>549.79999999999995</v>
      </c>
      <c r="K81" s="2">
        <v>655.8</v>
      </c>
      <c r="L81" s="2">
        <v>717</v>
      </c>
      <c r="M81" s="2">
        <v>640.79999999999995</v>
      </c>
      <c r="O81" s="2">
        <v>29.861346252304163</v>
      </c>
      <c r="P81" s="2">
        <v>104.81030483688116</v>
      </c>
      <c r="Q81" s="2">
        <v>64.463167778197189</v>
      </c>
      <c r="R81" s="2">
        <v>68.579880431508485</v>
      </c>
    </row>
    <row r="82" spans="1:18" ht="18" x14ac:dyDescent="0.35">
      <c r="A82" s="3">
        <v>48</v>
      </c>
      <c r="B82" s="3" t="s">
        <v>22</v>
      </c>
      <c r="C82" s="3" t="s">
        <v>24</v>
      </c>
      <c r="D82" s="3">
        <v>150</v>
      </c>
      <c r="E82" s="3">
        <v>11</v>
      </c>
      <c r="F82" s="3">
        <v>579</v>
      </c>
      <c r="G82" s="3">
        <v>1045</v>
      </c>
      <c r="H82" s="3">
        <v>1043</v>
      </c>
      <c r="I82" s="3">
        <v>952</v>
      </c>
      <c r="J82" s="2">
        <v>555.4</v>
      </c>
      <c r="K82" s="2">
        <v>697.2</v>
      </c>
      <c r="L82" s="2">
        <v>761.8</v>
      </c>
      <c r="M82" s="2">
        <v>705</v>
      </c>
      <c r="O82" s="2">
        <v>32.638933806115666</v>
      </c>
      <c r="P82" s="2">
        <v>195.99158145185714</v>
      </c>
      <c r="Q82" s="2">
        <v>160.04593090734906</v>
      </c>
      <c r="R82" s="2">
        <v>154.07303462968463</v>
      </c>
    </row>
    <row r="83" spans="1:18" ht="18" x14ac:dyDescent="0.35">
      <c r="A83" s="3">
        <v>48</v>
      </c>
      <c r="B83" s="3" t="s">
        <v>22</v>
      </c>
      <c r="C83" s="3" t="s">
        <v>25</v>
      </c>
      <c r="D83" s="3">
        <v>150</v>
      </c>
      <c r="E83" s="3">
        <v>13</v>
      </c>
      <c r="F83" s="3">
        <v>645</v>
      </c>
      <c r="G83" s="3">
        <v>707</v>
      </c>
      <c r="H83" s="3">
        <v>968</v>
      </c>
      <c r="I83" s="3">
        <v>650</v>
      </c>
      <c r="J83" s="2">
        <v>573.20000000000005</v>
      </c>
      <c r="K83" s="2">
        <v>723.2</v>
      </c>
      <c r="L83" s="2">
        <v>817.4</v>
      </c>
      <c r="M83" s="2">
        <v>706.8</v>
      </c>
      <c r="O83" s="2">
        <v>51.732001701074743</v>
      </c>
      <c r="P83" s="2">
        <v>184.33583482329189</v>
      </c>
      <c r="Q83" s="2">
        <v>176.32725257316309</v>
      </c>
      <c r="R83" s="2">
        <v>153.1884460395103</v>
      </c>
    </row>
    <row r="84" spans="1:18" ht="18" x14ac:dyDescent="0.35">
      <c r="A84" s="3">
        <v>48</v>
      </c>
      <c r="B84" s="3" t="s">
        <v>22</v>
      </c>
      <c r="C84" s="3" t="s">
        <v>26</v>
      </c>
      <c r="D84" s="3">
        <v>150</v>
      </c>
      <c r="E84" s="3">
        <v>26</v>
      </c>
      <c r="F84" s="3">
        <v>637</v>
      </c>
      <c r="G84" s="3">
        <v>668</v>
      </c>
      <c r="H84" s="3">
        <v>706</v>
      </c>
      <c r="I84" s="3">
        <v>883</v>
      </c>
      <c r="J84" s="2">
        <v>581.79999999999995</v>
      </c>
      <c r="K84" s="2">
        <v>728</v>
      </c>
      <c r="L84" s="2">
        <v>820</v>
      </c>
      <c r="M84" s="2">
        <v>749.4</v>
      </c>
      <c r="O84" s="2">
        <v>59.103299400287291</v>
      </c>
      <c r="P84" s="2">
        <v>182.05630997029462</v>
      </c>
      <c r="Q84" s="2">
        <v>174.1163404164009</v>
      </c>
      <c r="R84" s="2">
        <v>169.17830830221718</v>
      </c>
    </row>
    <row r="85" spans="1:18" ht="18" x14ac:dyDescent="0.35">
      <c r="A85" s="3">
        <v>48</v>
      </c>
      <c r="B85" s="3" t="s">
        <v>22</v>
      </c>
      <c r="C85" s="3" t="s">
        <v>27</v>
      </c>
      <c r="D85" s="3">
        <v>150</v>
      </c>
      <c r="E85" s="3">
        <v>34</v>
      </c>
      <c r="F85" s="3">
        <v>633</v>
      </c>
      <c r="G85" s="3">
        <v>609</v>
      </c>
      <c r="H85" s="3">
        <v>783</v>
      </c>
      <c r="I85" s="3">
        <v>930</v>
      </c>
      <c r="J85" s="2">
        <v>601.4</v>
      </c>
      <c r="K85" s="2">
        <v>729.8</v>
      </c>
      <c r="L85" s="2">
        <v>846.8</v>
      </c>
      <c r="M85" s="2">
        <v>790.4</v>
      </c>
      <c r="O85" s="2">
        <v>55.864120864827008</v>
      </c>
      <c r="P85" s="2">
        <v>180.51232644891581</v>
      </c>
      <c r="Q85" s="2">
        <v>149.83557654976323</v>
      </c>
      <c r="R85" s="2">
        <v>185.80984903928007</v>
      </c>
    </row>
    <row r="86" spans="1:18" ht="18" x14ac:dyDescent="0.35">
      <c r="A86" s="3">
        <v>48</v>
      </c>
      <c r="B86" s="3" t="s">
        <v>22</v>
      </c>
      <c r="C86" s="3" t="s">
        <v>28</v>
      </c>
      <c r="D86" s="3">
        <v>150</v>
      </c>
      <c r="E86" s="3">
        <v>52</v>
      </c>
      <c r="F86" s="3">
        <v>521</v>
      </c>
      <c r="G86" s="3">
        <v>902</v>
      </c>
      <c r="H86" s="3">
        <v>929</v>
      </c>
      <c r="I86" s="3">
        <v>620</v>
      </c>
      <c r="J86" s="2">
        <v>603</v>
      </c>
      <c r="K86" s="2">
        <v>786.2</v>
      </c>
      <c r="L86" s="2">
        <v>885.8</v>
      </c>
      <c r="M86" s="2">
        <v>807</v>
      </c>
      <c r="O86" s="2">
        <v>52.725705305856273</v>
      </c>
      <c r="P86" s="2">
        <v>181.68021356218171</v>
      </c>
      <c r="Q86" s="2">
        <v>138.04962875719715</v>
      </c>
      <c r="R86" s="2">
        <v>159.33298465791697</v>
      </c>
    </row>
    <row r="87" spans="1:18" ht="18" x14ac:dyDescent="0.35">
      <c r="A87" s="3">
        <v>72</v>
      </c>
      <c r="B87" s="3" t="s">
        <v>23</v>
      </c>
      <c r="C87" s="3" t="s">
        <v>24</v>
      </c>
      <c r="D87" s="3">
        <v>150</v>
      </c>
      <c r="E87" s="3">
        <v>11</v>
      </c>
      <c r="F87" s="3">
        <v>551</v>
      </c>
      <c r="G87" s="3">
        <v>1020</v>
      </c>
      <c r="H87" s="3">
        <v>1094</v>
      </c>
      <c r="I87" s="3">
        <v>2100</v>
      </c>
      <c r="J87" s="2">
        <v>597.4</v>
      </c>
      <c r="K87" s="2">
        <v>781.2</v>
      </c>
      <c r="L87" s="2">
        <v>896</v>
      </c>
      <c r="M87" s="2">
        <v>1036.5999999999999</v>
      </c>
      <c r="O87" s="2">
        <v>57.208390992930397</v>
      </c>
      <c r="P87" s="2">
        <v>172.90951390828658</v>
      </c>
      <c r="Q87" s="2">
        <v>153.5789699145036</v>
      </c>
      <c r="R87" s="2">
        <v>610.08015866769506</v>
      </c>
    </row>
    <row r="88" spans="1:18" ht="18" x14ac:dyDescent="0.35">
      <c r="A88" s="3">
        <v>72</v>
      </c>
      <c r="B88" s="3" t="s">
        <v>23</v>
      </c>
      <c r="C88" s="3" t="s">
        <v>25</v>
      </c>
      <c r="D88" s="3">
        <v>150</v>
      </c>
      <c r="E88" s="3">
        <v>13</v>
      </c>
      <c r="F88" s="3">
        <v>610</v>
      </c>
      <c r="G88" s="3">
        <v>1566</v>
      </c>
      <c r="H88" s="3">
        <v>1397</v>
      </c>
      <c r="I88" s="3">
        <v>1254</v>
      </c>
      <c r="J88" s="2">
        <v>590.4</v>
      </c>
      <c r="K88" s="2">
        <v>953</v>
      </c>
      <c r="L88" s="2">
        <v>981.8</v>
      </c>
      <c r="M88" s="2">
        <v>1157.4000000000001</v>
      </c>
      <c r="O88" s="2">
        <v>51.815055727076086</v>
      </c>
      <c r="P88" s="2">
        <v>381.5822322907606</v>
      </c>
      <c r="Q88" s="2">
        <v>275.38827135519034</v>
      </c>
      <c r="R88" s="2">
        <v>573.06875678229051</v>
      </c>
    </row>
    <row r="89" spans="1:18" ht="18" x14ac:dyDescent="0.35">
      <c r="A89" s="3">
        <v>72</v>
      </c>
      <c r="B89" s="3" t="s">
        <v>23</v>
      </c>
      <c r="C89" s="3" t="s">
        <v>26</v>
      </c>
      <c r="D89" s="3">
        <v>150</v>
      </c>
      <c r="E89" s="3">
        <v>26</v>
      </c>
      <c r="F89" s="3">
        <v>588</v>
      </c>
      <c r="G89" s="3">
        <v>629</v>
      </c>
      <c r="H89" s="3">
        <v>675</v>
      </c>
      <c r="I89" s="3">
        <v>2150</v>
      </c>
      <c r="J89" s="2">
        <v>580.6</v>
      </c>
      <c r="K89" s="2">
        <v>945.2</v>
      </c>
      <c r="L89" s="2">
        <v>975.6</v>
      </c>
      <c r="M89" s="2">
        <v>1410.8</v>
      </c>
      <c r="O89" s="2">
        <v>44.981107145111487</v>
      </c>
      <c r="P89" s="2">
        <v>389.18723000632991</v>
      </c>
      <c r="Q89" s="2">
        <v>283.38277999906779</v>
      </c>
      <c r="R89" s="2">
        <v>689.66165617641832</v>
      </c>
    </row>
    <row r="90" spans="1:18" ht="18" x14ac:dyDescent="0.35">
      <c r="A90" s="3">
        <v>72</v>
      </c>
      <c r="B90" s="3" t="s">
        <v>23</v>
      </c>
      <c r="C90" s="3" t="s">
        <v>27</v>
      </c>
      <c r="D90" s="3">
        <v>150</v>
      </c>
      <c r="E90" s="3">
        <v>34</v>
      </c>
      <c r="F90" s="3">
        <v>599</v>
      </c>
      <c r="G90" s="3">
        <v>577</v>
      </c>
      <c r="H90" s="3">
        <v>652</v>
      </c>
      <c r="I90" s="3">
        <v>1932</v>
      </c>
      <c r="J90" s="2">
        <v>573.79999999999995</v>
      </c>
      <c r="K90" s="2">
        <v>938.8</v>
      </c>
      <c r="L90" s="2">
        <v>949.4</v>
      </c>
      <c r="M90" s="2">
        <v>1611.2</v>
      </c>
      <c r="O90" s="2">
        <v>36.928308924184435</v>
      </c>
      <c r="P90" s="2">
        <v>396.29622758739447</v>
      </c>
      <c r="Q90" s="2">
        <v>310.40827952875236</v>
      </c>
      <c r="R90" s="2">
        <v>659.9645445022029</v>
      </c>
    </row>
    <row r="91" spans="1:18" ht="18" x14ac:dyDescent="0.35">
      <c r="A91" s="3">
        <v>72</v>
      </c>
      <c r="B91" s="3" t="s">
        <v>23</v>
      </c>
      <c r="C91" s="3" t="s">
        <v>28</v>
      </c>
      <c r="D91" s="3">
        <v>150</v>
      </c>
      <c r="E91" s="3">
        <v>52</v>
      </c>
      <c r="F91" s="3">
        <v>513</v>
      </c>
      <c r="G91" s="3">
        <v>1222</v>
      </c>
      <c r="H91" s="3">
        <v>1238</v>
      </c>
      <c r="I91" s="3">
        <v>1567</v>
      </c>
      <c r="J91" s="2">
        <v>572.20000000000005</v>
      </c>
      <c r="K91" s="2">
        <v>1002.8</v>
      </c>
      <c r="L91" s="2">
        <v>1011.2</v>
      </c>
      <c r="M91" s="2">
        <v>1800.6</v>
      </c>
      <c r="O91" s="2">
        <v>39.845953370449045</v>
      </c>
      <c r="P91" s="2">
        <v>414.29783972403231</v>
      </c>
      <c r="Q91" s="2">
        <v>335.10848989543661</v>
      </c>
      <c r="R91" s="2">
        <v>381.55183134143101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Y36" sqref="Y36"/>
    </sheetView>
  </sheetViews>
  <sheetFormatPr defaultRowHeight="15" x14ac:dyDescent="0.25"/>
  <cols>
    <col min="1" max="6" width="7" style="3" customWidth="1"/>
    <col min="7" max="16384" width="9.140625" style="2"/>
  </cols>
  <sheetData>
    <row r="1" spans="1:13" x14ac:dyDescent="0.25">
      <c r="F1" s="7" t="s">
        <v>44</v>
      </c>
      <c r="J1" s="8" t="s">
        <v>45</v>
      </c>
    </row>
    <row r="2" spans="1:13" x14ac:dyDescent="0.25">
      <c r="A2" s="1" t="s">
        <v>1</v>
      </c>
      <c r="B2" s="2"/>
      <c r="C2" s="1" t="s">
        <v>3</v>
      </c>
      <c r="D2" s="1" t="s">
        <v>0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5</v>
      </c>
      <c r="K2" s="1" t="s">
        <v>6</v>
      </c>
      <c r="L2" s="1" t="s">
        <v>7</v>
      </c>
      <c r="M2" s="1" t="s">
        <v>8</v>
      </c>
    </row>
    <row r="3" spans="1:13" ht="18" x14ac:dyDescent="0.35">
      <c r="A3" s="3" t="s">
        <v>9</v>
      </c>
      <c r="B3" s="2"/>
      <c r="C3" s="3">
        <v>15</v>
      </c>
      <c r="D3" s="3">
        <v>0</v>
      </c>
      <c r="E3" s="2">
        <v>501.8</v>
      </c>
      <c r="F3" s="2">
        <v>556.4</v>
      </c>
      <c r="G3" s="2">
        <v>632.4</v>
      </c>
      <c r="H3" s="2">
        <v>521.20000000000005</v>
      </c>
      <c r="J3" s="2">
        <v>30.028319966325125</v>
      </c>
      <c r="K3" s="2">
        <v>11.414902540100814</v>
      </c>
      <c r="L3" s="2">
        <v>48.76781725687546</v>
      </c>
      <c r="M3" s="2">
        <v>14.923136399564267</v>
      </c>
    </row>
    <row r="4" spans="1:13" ht="18" x14ac:dyDescent="0.35">
      <c r="A4" s="3" t="s">
        <v>15</v>
      </c>
      <c r="B4" s="2"/>
      <c r="C4" s="3">
        <v>15</v>
      </c>
      <c r="D4" s="3">
        <v>2</v>
      </c>
      <c r="E4" s="2">
        <v>489.2</v>
      </c>
      <c r="F4" s="2">
        <v>552.4</v>
      </c>
      <c r="G4" s="2">
        <v>688</v>
      </c>
      <c r="H4" s="2">
        <v>512.6</v>
      </c>
      <c r="J4" s="2">
        <v>38.944832776634179</v>
      </c>
      <c r="K4" s="2">
        <v>23.501063805708881</v>
      </c>
      <c r="L4" s="2">
        <v>84.359350400533543</v>
      </c>
      <c r="M4" s="2">
        <v>13.126309458488322</v>
      </c>
    </row>
    <row r="5" spans="1:13" ht="18" x14ac:dyDescent="0.35">
      <c r="A5" s="3" t="s">
        <v>16</v>
      </c>
      <c r="B5" s="2"/>
      <c r="C5" s="3">
        <v>15</v>
      </c>
      <c r="D5" s="3">
        <v>4</v>
      </c>
      <c r="E5" s="2">
        <v>490.2</v>
      </c>
      <c r="F5" s="2">
        <v>566.6</v>
      </c>
      <c r="G5" s="2">
        <v>670.6</v>
      </c>
      <c r="H5" s="2">
        <v>515.4</v>
      </c>
      <c r="J5" s="2">
        <v>38.179837610969486</v>
      </c>
      <c r="K5" s="2">
        <v>8.7635609200826572</v>
      </c>
      <c r="L5" s="2">
        <v>75.045319640867675</v>
      </c>
      <c r="M5" s="2">
        <v>12.739701723352866</v>
      </c>
    </row>
    <row r="6" spans="1:13" ht="18" x14ac:dyDescent="0.35">
      <c r="A6" s="3" t="s">
        <v>17</v>
      </c>
      <c r="B6" s="2"/>
      <c r="C6" s="3">
        <v>15</v>
      </c>
      <c r="D6" s="3">
        <v>8</v>
      </c>
      <c r="E6" s="2">
        <v>549.4</v>
      </c>
      <c r="F6" s="2">
        <v>554</v>
      </c>
      <c r="G6" s="2">
        <v>673.6</v>
      </c>
      <c r="H6" s="2">
        <v>516.79999999999995</v>
      </c>
      <c r="J6" s="2">
        <v>110.76912927345772</v>
      </c>
      <c r="K6" s="2">
        <v>13.765899897936205</v>
      </c>
      <c r="L6" s="2">
        <v>77.516449867109159</v>
      </c>
      <c r="M6" s="2">
        <v>10.059821071967434</v>
      </c>
    </row>
    <row r="7" spans="1:13" ht="18" x14ac:dyDescent="0.35">
      <c r="A7" s="3" t="s">
        <v>18</v>
      </c>
      <c r="B7" s="2"/>
      <c r="C7" s="3">
        <v>15</v>
      </c>
      <c r="D7" s="3">
        <v>16</v>
      </c>
      <c r="E7" s="2">
        <v>559.4</v>
      </c>
      <c r="F7" s="2">
        <v>562.79999999999995</v>
      </c>
      <c r="G7" s="2">
        <v>711.4</v>
      </c>
      <c r="H7" s="2">
        <v>523.20000000000005</v>
      </c>
      <c r="J7" s="2">
        <v>88.409841081182748</v>
      </c>
      <c r="K7" s="2">
        <v>19.613770672667712</v>
      </c>
      <c r="L7" s="2">
        <v>71.883934227336226</v>
      </c>
      <c r="M7" s="2">
        <v>17.555625878902749</v>
      </c>
    </row>
    <row r="8" spans="1:13" ht="18" x14ac:dyDescent="0.35">
      <c r="A8" s="3" t="s">
        <v>19</v>
      </c>
      <c r="B8" s="2"/>
      <c r="C8" s="3">
        <v>15</v>
      </c>
      <c r="D8" s="3">
        <v>24</v>
      </c>
      <c r="E8" s="2">
        <v>563.79999999999995</v>
      </c>
      <c r="F8" s="2">
        <v>602.20000000000005</v>
      </c>
      <c r="G8" s="2">
        <v>708.8</v>
      </c>
      <c r="H8" s="2">
        <v>546.6</v>
      </c>
      <c r="J8" s="2">
        <v>55.952658560608178</v>
      </c>
      <c r="K8" s="2">
        <v>29.928247526375479</v>
      </c>
      <c r="L8" s="2">
        <v>55.688418903754126</v>
      </c>
      <c r="M8" s="2">
        <v>38.720795446374808</v>
      </c>
    </row>
    <row r="9" spans="1:13" ht="18" x14ac:dyDescent="0.35">
      <c r="A9" s="3" t="s">
        <v>21</v>
      </c>
      <c r="B9" s="2"/>
      <c r="C9" s="3">
        <v>15</v>
      </c>
      <c r="D9" s="3">
        <v>36</v>
      </c>
      <c r="E9" s="2">
        <v>539.4</v>
      </c>
      <c r="F9" s="2">
        <v>678.2</v>
      </c>
      <c r="G9" s="2">
        <v>721.4</v>
      </c>
      <c r="H9" s="2">
        <v>616.4</v>
      </c>
      <c r="J9" s="2">
        <v>44.314783086459983</v>
      </c>
      <c r="K9" s="2">
        <v>76.076934743718482</v>
      </c>
      <c r="L9" s="2">
        <v>66.312140668206453</v>
      </c>
      <c r="M9" s="2">
        <v>39.029476040551707</v>
      </c>
    </row>
    <row r="10" spans="1:13" ht="18" x14ac:dyDescent="0.35">
      <c r="A10" s="3" t="s">
        <v>22</v>
      </c>
      <c r="B10" s="2"/>
      <c r="C10" s="3">
        <v>15</v>
      </c>
      <c r="D10" s="3">
        <v>48</v>
      </c>
      <c r="E10" s="2">
        <v>543</v>
      </c>
      <c r="F10" s="2">
        <v>735.4</v>
      </c>
      <c r="G10" s="2">
        <v>755.8</v>
      </c>
      <c r="H10" s="2">
        <v>781.8</v>
      </c>
      <c r="J10" s="2">
        <v>44.805133634439706</v>
      </c>
      <c r="K10" s="2">
        <v>85.792190786807907</v>
      </c>
      <c r="L10" s="2">
        <v>84.33978894922609</v>
      </c>
      <c r="M10" s="2">
        <v>79.994999843740231</v>
      </c>
    </row>
    <row r="11" spans="1:13" ht="18" x14ac:dyDescent="0.35">
      <c r="A11" s="3" t="s">
        <v>23</v>
      </c>
      <c r="B11" s="2"/>
      <c r="C11" s="3">
        <v>15</v>
      </c>
      <c r="D11" s="3">
        <v>72</v>
      </c>
      <c r="E11" s="2">
        <v>524.6</v>
      </c>
      <c r="F11" s="2">
        <v>696</v>
      </c>
      <c r="G11" s="2">
        <v>723</v>
      </c>
      <c r="H11" s="2">
        <v>1421</v>
      </c>
      <c r="J11" s="2">
        <v>31.619614165893928</v>
      </c>
      <c r="K11" s="2">
        <v>76.860262815059386</v>
      </c>
      <c r="L11" s="2">
        <v>64.101482042149385</v>
      </c>
      <c r="M11" s="2">
        <v>369.88849671218486</v>
      </c>
    </row>
    <row r="12" spans="1:13" ht="18" x14ac:dyDescent="0.35">
      <c r="A12" s="3" t="s">
        <v>9</v>
      </c>
      <c r="B12" s="2"/>
      <c r="C12" s="3">
        <v>150</v>
      </c>
      <c r="D12" s="3">
        <v>0</v>
      </c>
      <c r="E12" s="2">
        <v>504.6</v>
      </c>
      <c r="F12" s="2">
        <v>556</v>
      </c>
      <c r="G12" s="2">
        <v>696.4</v>
      </c>
      <c r="H12" s="2">
        <v>507</v>
      </c>
      <c r="J12" s="2">
        <v>23.901882771028728</v>
      </c>
      <c r="K12" s="2">
        <v>41.212862069989754</v>
      </c>
      <c r="L12" s="2">
        <v>62.556374575258111</v>
      </c>
      <c r="M12" s="2">
        <v>21.598611066455177</v>
      </c>
    </row>
    <row r="13" spans="1:13" ht="18" x14ac:dyDescent="0.35">
      <c r="A13" s="3" t="s">
        <v>15</v>
      </c>
      <c r="B13" s="2"/>
      <c r="C13" s="3">
        <v>150</v>
      </c>
      <c r="D13" s="3">
        <v>2</v>
      </c>
      <c r="E13" s="2">
        <v>479.6</v>
      </c>
      <c r="F13" s="2">
        <v>590</v>
      </c>
      <c r="G13" s="2">
        <v>759.4</v>
      </c>
      <c r="H13" s="2">
        <v>504.6</v>
      </c>
      <c r="J13" s="2">
        <v>44.01477024817919</v>
      </c>
      <c r="K13" s="2">
        <v>67.900662736088222</v>
      </c>
      <c r="L13" s="2">
        <v>95.879090525515764</v>
      </c>
      <c r="M13" s="2">
        <v>19.743353311937668</v>
      </c>
    </row>
    <row r="14" spans="1:13" ht="18" x14ac:dyDescent="0.35">
      <c r="A14" s="3" t="s">
        <v>16</v>
      </c>
      <c r="B14" s="2"/>
      <c r="C14" s="3">
        <v>150</v>
      </c>
      <c r="D14" s="3">
        <v>4</v>
      </c>
      <c r="E14" s="2">
        <v>498.4</v>
      </c>
      <c r="F14" s="2">
        <v>597</v>
      </c>
      <c r="G14" s="2">
        <v>692.2</v>
      </c>
      <c r="H14" s="2">
        <v>503.4</v>
      </c>
      <c r="J14" s="2">
        <v>35.387851022632049</v>
      </c>
      <c r="K14" s="2">
        <v>46.850827100489916</v>
      </c>
      <c r="L14" s="2">
        <v>126.38512570710192</v>
      </c>
      <c r="M14" s="2">
        <v>16.816658407662324</v>
      </c>
    </row>
    <row r="15" spans="1:13" ht="18" x14ac:dyDescent="0.35">
      <c r="A15" s="3" t="s">
        <v>17</v>
      </c>
      <c r="B15" s="2"/>
      <c r="C15" s="3">
        <v>150</v>
      </c>
      <c r="D15" s="3">
        <v>8</v>
      </c>
      <c r="E15" s="2">
        <v>512.79999999999995</v>
      </c>
      <c r="F15" s="2">
        <v>601.79999999999995</v>
      </c>
      <c r="G15" s="2">
        <v>743</v>
      </c>
      <c r="H15" s="2">
        <v>551</v>
      </c>
      <c r="J15" s="2">
        <v>40.480859674666007</v>
      </c>
      <c r="K15" s="2">
        <v>37.811373950175366</v>
      </c>
      <c r="L15" s="2">
        <v>69.785385289471606</v>
      </c>
      <c r="M15" s="2">
        <v>63.391639827346317</v>
      </c>
    </row>
    <row r="16" spans="1:13" ht="18" x14ac:dyDescent="0.35">
      <c r="A16" s="3" t="s">
        <v>18</v>
      </c>
      <c r="B16" s="2"/>
      <c r="C16" s="3">
        <v>150</v>
      </c>
      <c r="D16" s="3">
        <v>16</v>
      </c>
      <c r="E16" s="2">
        <v>532</v>
      </c>
      <c r="F16" s="2">
        <v>621.79999999999995</v>
      </c>
      <c r="G16" s="2">
        <v>716.2</v>
      </c>
      <c r="H16" s="2">
        <v>552.20000000000005</v>
      </c>
      <c r="J16" s="2">
        <v>50.744457825461097</v>
      </c>
      <c r="K16" s="2">
        <v>78.13577925636892</v>
      </c>
      <c r="L16" s="2">
        <v>41.372696310489602</v>
      </c>
      <c r="M16" s="2">
        <v>42.611031435533214</v>
      </c>
    </row>
    <row r="17" spans="1:13" ht="18" x14ac:dyDescent="0.35">
      <c r="A17" s="3" t="s">
        <v>19</v>
      </c>
      <c r="B17" s="2"/>
      <c r="C17" s="3">
        <v>150</v>
      </c>
      <c r="D17" s="3">
        <v>24</v>
      </c>
      <c r="E17" s="2">
        <v>550</v>
      </c>
      <c r="F17" s="2">
        <v>652.79999999999995</v>
      </c>
      <c r="G17" s="2">
        <v>732.2</v>
      </c>
      <c r="H17" s="2">
        <v>596.6</v>
      </c>
      <c r="J17" s="2">
        <v>45.04997225304362</v>
      </c>
      <c r="K17" s="2">
        <v>84.927616238770966</v>
      </c>
      <c r="L17" s="2">
        <v>53.653518057998767</v>
      </c>
      <c r="M17" s="2">
        <v>76.493790597668706</v>
      </c>
    </row>
    <row r="18" spans="1:13" ht="18" x14ac:dyDescent="0.35">
      <c r="A18" s="3" t="s">
        <v>21</v>
      </c>
      <c r="B18" s="2"/>
      <c r="C18" s="3">
        <v>150</v>
      </c>
      <c r="D18" s="3">
        <v>36</v>
      </c>
      <c r="E18" s="2">
        <v>549.79999999999995</v>
      </c>
      <c r="F18" s="2">
        <v>655.8</v>
      </c>
      <c r="G18" s="2">
        <v>717</v>
      </c>
      <c r="H18" s="2">
        <v>640.79999999999995</v>
      </c>
      <c r="J18" s="2">
        <v>29.861346252304163</v>
      </c>
      <c r="K18" s="2">
        <v>104.81030483688116</v>
      </c>
      <c r="L18" s="2">
        <v>64.463167778197189</v>
      </c>
      <c r="M18" s="2">
        <v>68.579880431508485</v>
      </c>
    </row>
    <row r="19" spans="1:13" ht="18" x14ac:dyDescent="0.35">
      <c r="A19" s="3" t="s">
        <v>22</v>
      </c>
      <c r="B19" s="2"/>
      <c r="C19" s="3">
        <v>150</v>
      </c>
      <c r="D19" s="3">
        <v>48</v>
      </c>
      <c r="E19" s="2">
        <v>603</v>
      </c>
      <c r="F19" s="2">
        <v>786.2</v>
      </c>
      <c r="G19" s="2">
        <v>885.8</v>
      </c>
      <c r="H19" s="2">
        <v>807</v>
      </c>
      <c r="J19" s="2">
        <v>52.725705305856273</v>
      </c>
      <c r="K19" s="2">
        <v>181.68021356218171</v>
      </c>
      <c r="L19" s="2">
        <v>138.04962875719715</v>
      </c>
      <c r="M19" s="2">
        <v>159.33298465791697</v>
      </c>
    </row>
    <row r="20" spans="1:13" ht="18" x14ac:dyDescent="0.35">
      <c r="A20" s="3" t="s">
        <v>23</v>
      </c>
      <c r="B20" s="2"/>
      <c r="C20" s="3">
        <v>150</v>
      </c>
      <c r="D20" s="3">
        <v>72</v>
      </c>
      <c r="E20" s="2">
        <v>572.20000000000005</v>
      </c>
      <c r="F20" s="2">
        <v>1002.8</v>
      </c>
      <c r="G20" s="2">
        <v>1011.2</v>
      </c>
      <c r="H20" s="2">
        <v>1800.6</v>
      </c>
      <c r="J20" s="2">
        <v>39.845953370449045</v>
      </c>
      <c r="K20" s="2">
        <v>414.29783972403231</v>
      </c>
      <c r="L20" s="2">
        <v>335.10848989543661</v>
      </c>
      <c r="M20" s="2">
        <v>381.55183134143101</v>
      </c>
    </row>
    <row r="22" spans="1:13" x14ac:dyDescent="0.25">
      <c r="A22" s="1" t="s">
        <v>0</v>
      </c>
      <c r="B22" s="1" t="s">
        <v>5</v>
      </c>
      <c r="C22" s="1" t="s">
        <v>6</v>
      </c>
      <c r="D22" s="1" t="s">
        <v>7</v>
      </c>
      <c r="E22" s="1" t="s">
        <v>8</v>
      </c>
      <c r="F22" s="2"/>
      <c r="G22" s="1" t="s">
        <v>0</v>
      </c>
      <c r="H22" s="1" t="s">
        <v>5</v>
      </c>
      <c r="I22" s="1" t="s">
        <v>6</v>
      </c>
      <c r="J22" s="1" t="s">
        <v>7</v>
      </c>
      <c r="K22" s="1" t="s">
        <v>8</v>
      </c>
    </row>
    <row r="23" spans="1:13" x14ac:dyDescent="0.25">
      <c r="A23" s="3">
        <v>0</v>
      </c>
      <c r="B23" s="2">
        <v>501.8</v>
      </c>
      <c r="C23" s="2">
        <v>556.4</v>
      </c>
      <c r="D23" s="2">
        <v>632.4</v>
      </c>
      <c r="E23" s="2">
        <v>521.20000000000005</v>
      </c>
      <c r="F23" s="2"/>
      <c r="G23" s="3">
        <v>0</v>
      </c>
      <c r="H23" s="2">
        <v>504.6</v>
      </c>
      <c r="I23" s="2">
        <v>556</v>
      </c>
      <c r="J23" s="2">
        <v>696.4</v>
      </c>
      <c r="K23" s="2">
        <v>507</v>
      </c>
    </row>
    <row r="24" spans="1:13" x14ac:dyDescent="0.25">
      <c r="A24" s="3">
        <v>2</v>
      </c>
      <c r="B24" s="2">
        <v>489.2</v>
      </c>
      <c r="C24" s="2">
        <v>552.4</v>
      </c>
      <c r="D24" s="2">
        <v>688</v>
      </c>
      <c r="E24" s="2">
        <v>512.6</v>
      </c>
      <c r="F24" s="2"/>
      <c r="G24" s="3">
        <v>2</v>
      </c>
      <c r="H24" s="2">
        <v>479.6</v>
      </c>
      <c r="I24" s="2">
        <v>590</v>
      </c>
      <c r="J24" s="2">
        <v>759.4</v>
      </c>
      <c r="K24" s="2">
        <v>504.6</v>
      </c>
    </row>
    <row r="25" spans="1:13" x14ac:dyDescent="0.25">
      <c r="A25" s="3">
        <v>4</v>
      </c>
      <c r="B25" s="2">
        <v>490.2</v>
      </c>
      <c r="C25" s="2">
        <v>566.6</v>
      </c>
      <c r="D25" s="2">
        <v>670.6</v>
      </c>
      <c r="E25" s="2">
        <v>515.4</v>
      </c>
      <c r="F25" s="2"/>
      <c r="G25" s="3">
        <v>4</v>
      </c>
      <c r="H25" s="2">
        <v>498.4</v>
      </c>
      <c r="I25" s="2">
        <v>597</v>
      </c>
      <c r="J25" s="2">
        <v>692.2</v>
      </c>
      <c r="K25" s="2">
        <v>503.4</v>
      </c>
    </row>
    <row r="26" spans="1:13" x14ac:dyDescent="0.25">
      <c r="A26" s="3">
        <v>8</v>
      </c>
      <c r="B26" s="2">
        <v>549.4</v>
      </c>
      <c r="C26" s="2">
        <v>554</v>
      </c>
      <c r="D26" s="2">
        <v>673.6</v>
      </c>
      <c r="E26" s="2">
        <v>516.79999999999995</v>
      </c>
      <c r="F26" s="2"/>
      <c r="G26" s="3">
        <v>8</v>
      </c>
      <c r="H26" s="2">
        <v>512.79999999999995</v>
      </c>
      <c r="I26" s="2">
        <v>601.79999999999995</v>
      </c>
      <c r="J26" s="2">
        <v>743</v>
      </c>
      <c r="K26" s="2">
        <v>551</v>
      </c>
    </row>
    <row r="27" spans="1:13" x14ac:dyDescent="0.25">
      <c r="A27" s="3">
        <v>16</v>
      </c>
      <c r="B27" s="2">
        <v>559.4</v>
      </c>
      <c r="C27" s="2">
        <v>562.79999999999995</v>
      </c>
      <c r="D27" s="2">
        <v>711.4</v>
      </c>
      <c r="E27" s="2">
        <v>523.20000000000005</v>
      </c>
      <c r="F27" s="2"/>
      <c r="G27" s="3">
        <v>16</v>
      </c>
      <c r="H27" s="2">
        <v>532</v>
      </c>
      <c r="I27" s="2">
        <v>621.79999999999995</v>
      </c>
      <c r="J27" s="2">
        <v>716.2</v>
      </c>
      <c r="K27" s="2">
        <v>552.20000000000005</v>
      </c>
    </row>
    <row r="28" spans="1:13" x14ac:dyDescent="0.25">
      <c r="A28" s="3">
        <v>24</v>
      </c>
      <c r="B28" s="2">
        <v>563.79999999999995</v>
      </c>
      <c r="C28" s="2">
        <v>602.20000000000005</v>
      </c>
      <c r="D28" s="2">
        <v>708.8</v>
      </c>
      <c r="E28" s="2">
        <v>546.6</v>
      </c>
      <c r="F28" s="2"/>
      <c r="G28" s="3">
        <v>24</v>
      </c>
      <c r="H28" s="2">
        <v>550</v>
      </c>
      <c r="I28" s="2">
        <v>652.79999999999995</v>
      </c>
      <c r="J28" s="2">
        <v>732.2</v>
      </c>
      <c r="K28" s="2">
        <v>596.6</v>
      </c>
    </row>
    <row r="29" spans="1:13" x14ac:dyDescent="0.25">
      <c r="A29" s="3">
        <v>36</v>
      </c>
      <c r="B29" s="2">
        <v>539.4</v>
      </c>
      <c r="C29" s="2">
        <v>678.2</v>
      </c>
      <c r="D29" s="2">
        <v>721.4</v>
      </c>
      <c r="E29" s="2">
        <v>616.4</v>
      </c>
      <c r="F29" s="2"/>
      <c r="G29" s="3">
        <v>36</v>
      </c>
      <c r="H29" s="2">
        <v>549.79999999999995</v>
      </c>
      <c r="I29" s="2">
        <v>655.8</v>
      </c>
      <c r="J29" s="2">
        <v>717</v>
      </c>
      <c r="K29" s="2">
        <v>640.79999999999995</v>
      </c>
    </row>
    <row r="30" spans="1:13" x14ac:dyDescent="0.25">
      <c r="A30" s="3">
        <v>48</v>
      </c>
      <c r="B30" s="2">
        <v>543</v>
      </c>
      <c r="C30" s="2">
        <v>735.4</v>
      </c>
      <c r="D30" s="2">
        <v>755.8</v>
      </c>
      <c r="E30" s="2">
        <v>781.8</v>
      </c>
      <c r="F30" s="2"/>
      <c r="G30" s="3">
        <v>48</v>
      </c>
      <c r="H30" s="2">
        <v>603</v>
      </c>
      <c r="I30" s="2">
        <v>786.2</v>
      </c>
      <c r="J30" s="2">
        <v>885.8</v>
      </c>
      <c r="K30" s="2">
        <v>807</v>
      </c>
    </row>
    <row r="31" spans="1:13" x14ac:dyDescent="0.25">
      <c r="A31" s="3">
        <v>72</v>
      </c>
      <c r="B31" s="2">
        <v>524.6</v>
      </c>
      <c r="C31" s="2">
        <v>696</v>
      </c>
      <c r="D31" s="2">
        <v>723</v>
      </c>
      <c r="E31" s="2">
        <v>1421</v>
      </c>
      <c r="F31" s="2"/>
      <c r="G31" s="3">
        <v>72</v>
      </c>
      <c r="H31" s="2">
        <v>572.20000000000005</v>
      </c>
      <c r="I31" s="2">
        <v>1002.8</v>
      </c>
      <c r="J31" s="2">
        <v>1011.2</v>
      </c>
      <c r="K31" s="2">
        <v>1800.6</v>
      </c>
    </row>
    <row r="32" spans="1:13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 vs C (2)</vt:lpstr>
      <vt:lpstr>Data A vs C (3)</vt:lpstr>
      <vt:lpstr>A v C graph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2015-02-12T22:59:14Z</dcterms:created>
  <dcterms:modified xsi:type="dcterms:W3CDTF">2015-02-13T21:23:04Z</dcterms:modified>
</cp:coreProperties>
</file>