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4285" windowHeight="14880" activeTab="3"/>
  </bookViews>
  <sheets>
    <sheet name="Sample ID Key _pH" sheetId="3" r:id="rId1"/>
    <sheet name="Sample ID key _Dry Mass" sheetId="4" r:id="rId2"/>
    <sheet name="Sample ID key _CN" sheetId="1" r:id="rId3"/>
    <sheet name="Sample ID key _PSA" sheetId="2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5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2" i="2"/>
  <c r="I37" i="2"/>
</calcChain>
</file>

<file path=xl/sharedStrings.xml><?xml version="1.0" encoding="utf-8"?>
<sst xmlns="http://schemas.openxmlformats.org/spreadsheetml/2006/main" count="557" uniqueCount="46">
  <si>
    <t>SampleID</t>
  </si>
  <si>
    <t>CoreNum</t>
  </si>
  <si>
    <t>Location</t>
  </si>
  <si>
    <t>CoreDepth (cm)</t>
  </si>
  <si>
    <t>Depth_Subsection</t>
  </si>
  <si>
    <t>Weight</t>
  </si>
  <si>
    <t>marsh tower</t>
  </si>
  <si>
    <t>0-30</t>
  </si>
  <si>
    <t xml:space="preserve"> 0 - 10</t>
  </si>
  <si>
    <t xml:space="preserve"> 10 - 20</t>
  </si>
  <si>
    <t xml:space="preserve"> 20-23</t>
  </si>
  <si>
    <t>pine flatwoods</t>
  </si>
  <si>
    <t xml:space="preserve"> 20+</t>
  </si>
  <si>
    <t>0-31</t>
  </si>
  <si>
    <t xml:space="preserve"> 10-20</t>
  </si>
  <si>
    <t>gauge stn</t>
  </si>
  <si>
    <t>10-16'</t>
  </si>
  <si>
    <t>0-32</t>
  </si>
  <si>
    <t>0-12.5</t>
  </si>
  <si>
    <t>0-10</t>
  </si>
  <si>
    <t>??????</t>
  </si>
  <si>
    <t>30-60</t>
  </si>
  <si>
    <t xml:space="preserve"> 20-30</t>
  </si>
  <si>
    <t>53_2</t>
  </si>
  <si>
    <t>3_2</t>
  </si>
  <si>
    <t>5_2</t>
  </si>
  <si>
    <t>45_2</t>
  </si>
  <si>
    <t>51_2</t>
  </si>
  <si>
    <t>47_2</t>
  </si>
  <si>
    <t>4_2</t>
  </si>
  <si>
    <t>6_2</t>
  </si>
  <si>
    <t>26_2</t>
  </si>
  <si>
    <t>pH</t>
  </si>
  <si>
    <t>no sample</t>
  </si>
  <si>
    <t>Total Dry Weight (final)</t>
  </si>
  <si>
    <t>19_2</t>
  </si>
  <si>
    <t>Mass of Core Sleeve</t>
  </si>
  <si>
    <t>n/a - prebagged</t>
  </si>
  <si>
    <t>Comments</t>
  </si>
  <si>
    <t xml:space="preserve">This was the core that was separated and recombined - I averaged three Al foil values </t>
  </si>
  <si>
    <t>Total Dry Weight does not include seived off OM</t>
  </si>
  <si>
    <t>Soil + vial + cap</t>
  </si>
  <si>
    <t>original soil added</t>
  </si>
  <si>
    <t>did not centrifuge down - too organic</t>
  </si>
  <si>
    <t>cap</t>
  </si>
  <si>
    <t>Weight of Soil -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</si>
</sst>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1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16" fontId="5" fillId="0" borderId="1" xfId="0" applyNumberFormat="1" applyFont="1" applyFill="1" applyBorder="1" applyAlignment="1">
      <alignment horizontal="center"/>
    </xf>
    <xf numFmtId="2" fontId="0" fillId="0" borderId="1" xfId="0" applyNumberFormat="1" applyBorder="1"/>
    <xf numFmtId="0" fontId="0" fillId="0" borderId="2" xfId="0" applyFill="1" applyBorder="1"/>
    <xf numFmtId="0" fontId="0" fillId="3" borderId="1" xfId="0" applyFill="1" applyBorder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/>
    <xf numFmtId="164" fontId="2" fillId="0" borderId="2" xfId="0" applyNumberFormat="1" applyFont="1" applyFill="1" applyBorder="1" applyAlignment="1">
      <alignment horizontal="center" vertical="center" wrapText="1"/>
    </xf>
    <xf numFmtId="171" fontId="0" fillId="0" borderId="0" xfId="0" applyNumberFormat="1" applyFill="1" applyBorder="1"/>
    <xf numFmtId="1" fontId="0" fillId="0" borderId="0" xfId="0" applyNumberFormat="1" applyFill="1" applyBorder="1"/>
    <xf numFmtId="1" fontId="5" fillId="0" borderId="0" xfId="0" applyNumberFormat="1" applyFont="1" applyFill="1" applyBorder="1"/>
    <xf numFmtId="0" fontId="5" fillId="0" borderId="0" xfId="0" applyFont="1"/>
    <xf numFmtId="171" fontId="2" fillId="0" borderId="2" xfId="0" applyNumberFormat="1" applyFont="1" applyFill="1" applyBorder="1" applyAlignment="1">
      <alignment horizontal="center" vertical="center" wrapText="1"/>
    </xf>
    <xf numFmtId="171" fontId="5" fillId="0" borderId="0" xfId="0" applyNumberFormat="1" applyFont="1" applyFill="1" applyBorder="1"/>
    <xf numFmtId="171" fontId="0" fillId="0" borderId="0" xfId="0" applyNumberForma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7" workbookViewId="0">
      <selection activeCell="C28" sqref="C28"/>
    </sheetView>
  </sheetViews>
  <sheetFormatPr defaultColWidth="8.85546875" defaultRowHeight="15" x14ac:dyDescent="0.25"/>
  <cols>
    <col min="3" max="3" width="14.42578125" customWidth="1"/>
    <col min="4" max="4" width="12.7109375" customWidth="1"/>
    <col min="5" max="5" width="16.7109375" customWidth="1"/>
    <col min="6" max="6" width="15.140625" customWidth="1"/>
  </cols>
  <sheetData>
    <row r="1" spans="1:6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32</v>
      </c>
    </row>
    <row r="2" spans="1:6" x14ac:dyDescent="0.25">
      <c r="A2" s="1">
        <v>1</v>
      </c>
      <c r="B2" s="3">
        <v>1</v>
      </c>
      <c r="C2" s="4" t="s">
        <v>6</v>
      </c>
      <c r="D2" s="4" t="s">
        <v>7</v>
      </c>
      <c r="E2" s="5" t="s">
        <v>8</v>
      </c>
      <c r="F2" s="23">
        <v>3.91</v>
      </c>
    </row>
    <row r="3" spans="1:6" x14ac:dyDescent="0.25">
      <c r="A3" s="1">
        <v>2</v>
      </c>
      <c r="B3" s="3">
        <v>1</v>
      </c>
      <c r="C3" s="4" t="s">
        <v>6</v>
      </c>
      <c r="D3" s="4" t="s">
        <v>7</v>
      </c>
      <c r="E3" s="6" t="s">
        <v>9</v>
      </c>
      <c r="F3" s="23">
        <v>6.22</v>
      </c>
    </row>
    <row r="4" spans="1:6" x14ac:dyDescent="0.25">
      <c r="A4" s="1">
        <v>3</v>
      </c>
      <c r="B4" s="3">
        <v>4</v>
      </c>
      <c r="C4" s="4" t="s">
        <v>6</v>
      </c>
      <c r="D4" s="4" t="s">
        <v>7</v>
      </c>
      <c r="E4" s="5" t="s">
        <v>8</v>
      </c>
      <c r="F4" s="28">
        <v>4.9000000000000004</v>
      </c>
    </row>
    <row r="5" spans="1:6" x14ac:dyDescent="0.25">
      <c r="A5" s="1">
        <v>4</v>
      </c>
      <c r="B5" s="3">
        <v>4</v>
      </c>
      <c r="C5" s="4" t="s">
        <v>6</v>
      </c>
      <c r="D5" s="4" t="s">
        <v>7</v>
      </c>
      <c r="E5" s="6" t="s">
        <v>9</v>
      </c>
      <c r="F5" s="23">
        <v>7.85</v>
      </c>
    </row>
    <row r="6" spans="1:6" x14ac:dyDescent="0.25">
      <c r="A6" s="1">
        <v>5</v>
      </c>
      <c r="B6" s="3">
        <v>9</v>
      </c>
      <c r="C6" s="4" t="s">
        <v>6</v>
      </c>
      <c r="D6" s="4" t="s">
        <v>7</v>
      </c>
      <c r="E6" s="5" t="s">
        <v>8</v>
      </c>
      <c r="F6" s="28">
        <v>4.2</v>
      </c>
    </row>
    <row r="7" spans="1:6" x14ac:dyDescent="0.25">
      <c r="A7" s="1">
        <v>6</v>
      </c>
      <c r="B7" s="3">
        <v>9</v>
      </c>
      <c r="C7" s="4" t="s">
        <v>6</v>
      </c>
      <c r="D7" s="4" t="s">
        <v>7</v>
      </c>
      <c r="E7" s="6" t="s">
        <v>9</v>
      </c>
      <c r="F7" s="23">
        <v>6.71</v>
      </c>
    </row>
    <row r="8" spans="1:6" x14ac:dyDescent="0.25">
      <c r="A8" s="1">
        <v>7</v>
      </c>
      <c r="B8" s="3">
        <v>9</v>
      </c>
      <c r="C8" s="4" t="s">
        <v>6</v>
      </c>
      <c r="D8" s="4" t="s">
        <v>7</v>
      </c>
      <c r="E8" s="5" t="s">
        <v>10</v>
      </c>
      <c r="F8" s="23">
        <v>8.8699999999999992</v>
      </c>
    </row>
    <row r="9" spans="1:6" x14ac:dyDescent="0.25">
      <c r="A9" s="1">
        <v>8</v>
      </c>
      <c r="B9" s="3">
        <v>19</v>
      </c>
      <c r="C9" s="4" t="s">
        <v>11</v>
      </c>
      <c r="D9" s="4" t="s">
        <v>7</v>
      </c>
      <c r="E9" s="5" t="s">
        <v>8</v>
      </c>
      <c r="F9" s="23">
        <v>5.72</v>
      </c>
    </row>
    <row r="10" spans="1:6" x14ac:dyDescent="0.25">
      <c r="A10" s="1">
        <v>9</v>
      </c>
      <c r="B10" s="3">
        <v>19</v>
      </c>
      <c r="C10" s="4" t="s">
        <v>11</v>
      </c>
      <c r="D10" s="4" t="s">
        <v>7</v>
      </c>
      <c r="E10" s="6" t="s">
        <v>9</v>
      </c>
      <c r="F10" s="23">
        <v>6.95</v>
      </c>
    </row>
    <row r="11" spans="1:6" x14ac:dyDescent="0.25">
      <c r="A11" s="1">
        <v>10</v>
      </c>
      <c r="B11" s="3">
        <v>19</v>
      </c>
      <c r="C11" s="4" t="s">
        <v>11</v>
      </c>
      <c r="D11" s="4" t="s">
        <v>7</v>
      </c>
      <c r="E11" s="5" t="s">
        <v>12</v>
      </c>
      <c r="F11" s="23">
        <v>6.93</v>
      </c>
    </row>
    <row r="12" spans="1:6" x14ac:dyDescent="0.25">
      <c r="A12" s="1">
        <v>11</v>
      </c>
      <c r="B12" s="3">
        <v>26</v>
      </c>
      <c r="C12" s="4" t="s">
        <v>11</v>
      </c>
      <c r="D12" s="4" t="s">
        <v>7</v>
      </c>
      <c r="E12" s="5" t="s">
        <v>8</v>
      </c>
      <c r="F12" s="23">
        <v>5.13</v>
      </c>
    </row>
    <row r="13" spans="1:6" x14ac:dyDescent="0.25">
      <c r="A13" s="1">
        <v>12</v>
      </c>
      <c r="B13" s="3">
        <v>26</v>
      </c>
      <c r="C13" s="4" t="s">
        <v>11</v>
      </c>
      <c r="D13" s="4" t="s">
        <v>7</v>
      </c>
      <c r="E13" s="6" t="s">
        <v>9</v>
      </c>
      <c r="F13" s="23">
        <v>5.35</v>
      </c>
    </row>
    <row r="14" spans="1:6" x14ac:dyDescent="0.25">
      <c r="A14" s="1">
        <v>13</v>
      </c>
      <c r="B14" s="3">
        <v>26</v>
      </c>
      <c r="C14" s="4" t="s">
        <v>11</v>
      </c>
      <c r="D14" s="4" t="s">
        <v>7</v>
      </c>
      <c r="E14" s="5" t="s">
        <v>12</v>
      </c>
      <c r="F14" s="23">
        <v>7.72</v>
      </c>
    </row>
    <row r="15" spans="1:6" x14ac:dyDescent="0.25">
      <c r="A15" s="1">
        <v>14</v>
      </c>
      <c r="B15" s="3">
        <v>34</v>
      </c>
      <c r="C15" s="4" t="s">
        <v>11</v>
      </c>
      <c r="D15" s="4" t="s">
        <v>7</v>
      </c>
      <c r="E15" s="5" t="s">
        <v>8</v>
      </c>
      <c r="F15" s="23">
        <v>7.84</v>
      </c>
    </row>
    <row r="16" spans="1:6" x14ac:dyDescent="0.25">
      <c r="A16" s="1">
        <v>15</v>
      </c>
      <c r="B16" s="3">
        <v>34</v>
      </c>
      <c r="C16" s="4" t="s">
        <v>11</v>
      </c>
      <c r="D16" s="4" t="s">
        <v>13</v>
      </c>
      <c r="E16" s="6" t="s">
        <v>14</v>
      </c>
      <c r="F16" s="29">
        <v>5.98</v>
      </c>
    </row>
    <row r="17" spans="1:6" x14ac:dyDescent="0.25">
      <c r="A17" s="1">
        <v>16</v>
      </c>
      <c r="B17" s="3">
        <v>42</v>
      </c>
      <c r="C17" s="4" t="s">
        <v>15</v>
      </c>
      <c r="D17" s="4" t="s">
        <v>7</v>
      </c>
      <c r="E17" s="5" t="s">
        <v>8</v>
      </c>
      <c r="F17" s="29">
        <v>3.58</v>
      </c>
    </row>
    <row r="18" spans="1:6" x14ac:dyDescent="0.25">
      <c r="A18" s="1">
        <v>17</v>
      </c>
      <c r="B18" s="3">
        <v>42</v>
      </c>
      <c r="C18" s="4" t="s">
        <v>15</v>
      </c>
      <c r="D18" s="4" t="s">
        <v>13</v>
      </c>
      <c r="E18" s="6" t="s">
        <v>16</v>
      </c>
      <c r="F18" s="23">
        <v>5.98</v>
      </c>
    </row>
    <row r="19" spans="1:6" x14ac:dyDescent="0.25">
      <c r="A19" s="1">
        <v>18</v>
      </c>
      <c r="B19" s="3">
        <v>42</v>
      </c>
      <c r="C19" s="4" t="s">
        <v>15</v>
      </c>
      <c r="D19" s="4" t="s">
        <v>17</v>
      </c>
      <c r="E19" s="16" t="s">
        <v>18</v>
      </c>
      <c r="F19" s="23">
        <v>3.71</v>
      </c>
    </row>
    <row r="20" spans="1:6" x14ac:dyDescent="0.25">
      <c r="A20" s="1">
        <v>19</v>
      </c>
      <c r="B20" s="3">
        <v>45</v>
      </c>
      <c r="C20" s="4" t="s">
        <v>15</v>
      </c>
      <c r="D20" s="4" t="s">
        <v>7</v>
      </c>
      <c r="E20" s="5" t="s">
        <v>19</v>
      </c>
      <c r="F20" s="23">
        <v>3.58</v>
      </c>
    </row>
    <row r="21" spans="1:6" x14ac:dyDescent="0.25">
      <c r="A21" s="1">
        <v>20</v>
      </c>
      <c r="B21" s="3">
        <v>45</v>
      </c>
      <c r="C21" s="4" t="s">
        <v>15</v>
      </c>
      <c r="D21" s="4" t="s">
        <v>7</v>
      </c>
      <c r="E21" s="6" t="s">
        <v>14</v>
      </c>
      <c r="F21" s="23">
        <v>5.85</v>
      </c>
    </row>
    <row r="22" spans="1:6" x14ac:dyDescent="0.25">
      <c r="A22" s="1">
        <v>21</v>
      </c>
      <c r="B22" s="3">
        <v>51</v>
      </c>
      <c r="C22" s="4" t="s">
        <v>15</v>
      </c>
      <c r="D22" s="4" t="s">
        <v>7</v>
      </c>
      <c r="E22" s="5" t="s">
        <v>19</v>
      </c>
      <c r="F22" s="23">
        <v>3.64</v>
      </c>
    </row>
    <row r="23" spans="1:6" x14ac:dyDescent="0.25">
      <c r="A23" s="1">
        <v>22</v>
      </c>
      <c r="B23" s="3">
        <v>51</v>
      </c>
      <c r="C23" s="4" t="s">
        <v>15</v>
      </c>
      <c r="D23" s="4" t="s">
        <v>7</v>
      </c>
      <c r="E23" s="5" t="s">
        <v>14</v>
      </c>
      <c r="F23" s="23">
        <v>5.23</v>
      </c>
    </row>
    <row r="24" spans="1:6" x14ac:dyDescent="0.25">
      <c r="A24" s="7">
        <v>23</v>
      </c>
      <c r="B24" s="8">
        <v>51</v>
      </c>
      <c r="C24" s="9" t="s">
        <v>20</v>
      </c>
      <c r="D24" s="9"/>
      <c r="E24" s="10" t="s">
        <v>14</v>
      </c>
      <c r="F24" s="23"/>
    </row>
    <row r="25" spans="1:6" x14ac:dyDescent="0.25">
      <c r="A25" s="1">
        <v>24</v>
      </c>
      <c r="B25" s="3">
        <v>2</v>
      </c>
      <c r="C25" s="4" t="s">
        <v>6</v>
      </c>
      <c r="D25" s="4" t="s">
        <v>21</v>
      </c>
      <c r="E25" s="5" t="s">
        <v>21</v>
      </c>
      <c r="F25" s="23">
        <v>5.98</v>
      </c>
    </row>
    <row r="26" spans="1:6" x14ac:dyDescent="0.25">
      <c r="A26" s="1">
        <v>25</v>
      </c>
      <c r="B26" s="3">
        <v>5</v>
      </c>
      <c r="C26" s="4" t="s">
        <v>6</v>
      </c>
      <c r="D26" s="4" t="s">
        <v>21</v>
      </c>
      <c r="E26" s="5" t="s">
        <v>21</v>
      </c>
      <c r="F26" s="23">
        <v>6.54</v>
      </c>
    </row>
    <row r="27" spans="1:6" x14ac:dyDescent="0.25">
      <c r="A27" s="1">
        <v>26</v>
      </c>
      <c r="B27" s="3">
        <v>10</v>
      </c>
      <c r="C27" s="4" t="s">
        <v>6</v>
      </c>
      <c r="D27" s="4" t="s">
        <v>21</v>
      </c>
      <c r="E27" s="5" t="s">
        <v>21</v>
      </c>
      <c r="F27" s="23">
        <v>6.34</v>
      </c>
    </row>
    <row r="28" spans="1:6" x14ac:dyDescent="0.25">
      <c r="A28" s="1">
        <v>27</v>
      </c>
      <c r="B28" s="3">
        <v>20</v>
      </c>
      <c r="C28" s="4" t="s">
        <v>11</v>
      </c>
      <c r="D28" s="4" t="s">
        <v>21</v>
      </c>
      <c r="E28" s="5" t="s">
        <v>21</v>
      </c>
      <c r="F28" s="23">
        <v>6.81</v>
      </c>
    </row>
    <row r="29" spans="1:6" x14ac:dyDescent="0.25">
      <c r="A29" s="1">
        <v>28</v>
      </c>
      <c r="B29" s="3">
        <v>27</v>
      </c>
      <c r="C29" s="4" t="s">
        <v>11</v>
      </c>
      <c r="D29" s="4" t="s">
        <v>21</v>
      </c>
      <c r="E29" s="5" t="s">
        <v>21</v>
      </c>
      <c r="F29" s="23">
        <v>7.02</v>
      </c>
    </row>
    <row r="30" spans="1:6" x14ac:dyDescent="0.25">
      <c r="A30" s="1">
        <v>29</v>
      </c>
      <c r="B30" s="3">
        <v>35</v>
      </c>
      <c r="C30" s="4" t="s">
        <v>11</v>
      </c>
      <c r="D30" s="4" t="s">
        <v>21</v>
      </c>
      <c r="E30" s="5" t="s">
        <v>21</v>
      </c>
      <c r="F30" s="28">
        <v>7</v>
      </c>
    </row>
    <row r="31" spans="1:6" x14ac:dyDescent="0.25">
      <c r="A31" s="1">
        <v>30</v>
      </c>
      <c r="B31" s="3">
        <v>43</v>
      </c>
      <c r="C31" s="4" t="s">
        <v>15</v>
      </c>
      <c r="D31" s="4" t="s">
        <v>21</v>
      </c>
      <c r="E31" s="5" t="s">
        <v>21</v>
      </c>
      <c r="F31" s="23">
        <v>5.89</v>
      </c>
    </row>
    <row r="32" spans="1:6" x14ac:dyDescent="0.25">
      <c r="A32" s="1">
        <v>31</v>
      </c>
      <c r="B32" s="3">
        <v>46</v>
      </c>
      <c r="C32" s="4" t="s">
        <v>15</v>
      </c>
      <c r="D32" s="4" t="s">
        <v>21</v>
      </c>
      <c r="E32" s="5" t="s">
        <v>21</v>
      </c>
      <c r="F32" s="28">
        <v>6.5</v>
      </c>
    </row>
    <row r="33" spans="1:6" x14ac:dyDescent="0.25">
      <c r="A33" s="1">
        <v>32</v>
      </c>
      <c r="B33" s="3">
        <v>52</v>
      </c>
      <c r="C33" s="4" t="s">
        <v>15</v>
      </c>
      <c r="D33" s="4" t="s">
        <v>21</v>
      </c>
      <c r="E33" s="5" t="s">
        <v>21</v>
      </c>
      <c r="F33" s="23">
        <v>5.45</v>
      </c>
    </row>
    <row r="34" spans="1:6" x14ac:dyDescent="0.25">
      <c r="A34" s="1">
        <v>33</v>
      </c>
      <c r="B34" s="3">
        <v>3</v>
      </c>
      <c r="C34" s="4" t="s">
        <v>6</v>
      </c>
      <c r="D34" s="4" t="s">
        <v>21</v>
      </c>
      <c r="E34" s="5" t="s">
        <v>21</v>
      </c>
      <c r="F34" s="23">
        <v>7.11</v>
      </c>
    </row>
    <row r="35" spans="1:6" x14ac:dyDescent="0.25">
      <c r="A35" s="1">
        <v>34</v>
      </c>
      <c r="B35" s="3">
        <v>6</v>
      </c>
      <c r="C35" s="4" t="s">
        <v>6</v>
      </c>
      <c r="D35" s="4" t="s">
        <v>21</v>
      </c>
      <c r="E35" s="5" t="s">
        <v>21</v>
      </c>
      <c r="F35" s="23">
        <v>9.44</v>
      </c>
    </row>
    <row r="36" spans="1:6" x14ac:dyDescent="0.25">
      <c r="A36" s="1">
        <v>35</v>
      </c>
      <c r="B36" s="3">
        <v>21</v>
      </c>
      <c r="C36" s="4" t="s">
        <v>11</v>
      </c>
      <c r="D36" s="4" t="s">
        <v>21</v>
      </c>
      <c r="E36" s="5" t="s">
        <v>21</v>
      </c>
      <c r="F36" s="23">
        <v>8.32</v>
      </c>
    </row>
    <row r="37" spans="1:6" x14ac:dyDescent="0.25">
      <c r="A37" s="1">
        <v>36</v>
      </c>
      <c r="B37" s="3">
        <v>28</v>
      </c>
      <c r="C37" s="4" t="s">
        <v>11</v>
      </c>
      <c r="D37" s="4" t="s">
        <v>21</v>
      </c>
      <c r="E37" s="5" t="s">
        <v>21</v>
      </c>
      <c r="F37" s="23">
        <v>7.35</v>
      </c>
    </row>
    <row r="38" spans="1:6" x14ac:dyDescent="0.25">
      <c r="A38" s="1">
        <v>37</v>
      </c>
      <c r="B38" s="3">
        <v>36</v>
      </c>
      <c r="C38" s="4" t="s">
        <v>11</v>
      </c>
      <c r="D38" s="4" t="s">
        <v>21</v>
      </c>
      <c r="E38" s="5" t="s">
        <v>21</v>
      </c>
      <c r="F38" s="23">
        <v>7.16</v>
      </c>
    </row>
    <row r="39" spans="1:6" x14ac:dyDescent="0.25">
      <c r="A39" s="1">
        <v>38</v>
      </c>
      <c r="B39" s="3">
        <v>44</v>
      </c>
      <c r="C39" s="4" t="s">
        <v>15</v>
      </c>
      <c r="D39" s="4" t="s">
        <v>21</v>
      </c>
      <c r="E39" s="5" t="s">
        <v>21</v>
      </c>
      <c r="F39" s="23">
        <v>5.19</v>
      </c>
    </row>
    <row r="40" spans="1:6" x14ac:dyDescent="0.25">
      <c r="A40" s="1">
        <v>39</v>
      </c>
      <c r="B40" s="3">
        <v>47</v>
      </c>
      <c r="C40" s="4" t="s">
        <v>15</v>
      </c>
      <c r="D40" s="4" t="s">
        <v>21</v>
      </c>
      <c r="E40" s="5" t="s">
        <v>21</v>
      </c>
      <c r="F40" s="23">
        <v>5.53</v>
      </c>
    </row>
    <row r="41" spans="1:6" x14ac:dyDescent="0.25">
      <c r="A41" s="1">
        <v>40</v>
      </c>
      <c r="B41" s="3">
        <v>53</v>
      </c>
      <c r="C41" s="4" t="s">
        <v>15</v>
      </c>
      <c r="D41" s="4" t="s">
        <v>21</v>
      </c>
      <c r="E41" s="5" t="s">
        <v>21</v>
      </c>
      <c r="F41" s="23">
        <v>5.26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19" workbookViewId="0">
      <selection activeCell="L18" sqref="L18"/>
    </sheetView>
  </sheetViews>
  <sheetFormatPr defaultColWidth="8.85546875" defaultRowHeight="15" x14ac:dyDescent="0.25"/>
  <cols>
    <col min="3" max="3" width="19.140625" customWidth="1"/>
    <col min="4" max="4" width="16.42578125" customWidth="1"/>
    <col min="5" max="5" width="17.7109375" customWidth="1"/>
    <col min="6" max="6" width="18.7109375" bestFit="1" customWidth="1"/>
    <col min="7" max="7" width="13.140625" style="31" bestFit="1" customWidth="1"/>
    <col min="8" max="8" width="14.28515625" bestFit="1" customWidth="1"/>
    <col min="9" max="9" width="8.42578125" bestFit="1" customWidth="1"/>
  </cols>
  <sheetData>
    <row r="1" spans="1:8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2" t="s">
        <v>34</v>
      </c>
      <c r="G1" s="33" t="s">
        <v>36</v>
      </c>
      <c r="H1" s="22" t="s">
        <v>38</v>
      </c>
    </row>
    <row r="2" spans="1:8" x14ac:dyDescent="0.25">
      <c r="A2" s="1">
        <v>1</v>
      </c>
      <c r="B2" s="3">
        <v>1</v>
      </c>
      <c r="C2" s="4" t="s">
        <v>6</v>
      </c>
      <c r="D2" s="4" t="s">
        <v>7</v>
      </c>
      <c r="E2" s="5" t="s">
        <v>8</v>
      </c>
      <c r="F2" s="23">
        <v>58.800000000000004</v>
      </c>
      <c r="G2" s="30"/>
      <c r="H2" s="29" t="s">
        <v>40</v>
      </c>
    </row>
    <row r="3" spans="1:8" x14ac:dyDescent="0.25">
      <c r="A3" s="1">
        <v>2</v>
      </c>
      <c r="B3" s="3">
        <v>1</v>
      </c>
      <c r="C3" s="4" t="s">
        <v>6</v>
      </c>
      <c r="D3" s="4" t="s">
        <v>7</v>
      </c>
      <c r="E3" s="6" t="s">
        <v>9</v>
      </c>
      <c r="F3" s="23">
        <v>302.5</v>
      </c>
      <c r="G3" s="30">
        <v>209.5</v>
      </c>
    </row>
    <row r="4" spans="1:8" x14ac:dyDescent="0.25">
      <c r="A4" s="1">
        <v>3</v>
      </c>
      <c r="B4" s="3">
        <v>4</v>
      </c>
      <c r="C4" s="4" t="s">
        <v>6</v>
      </c>
      <c r="D4" s="4" t="s">
        <v>7</v>
      </c>
      <c r="E4" s="5" t="s">
        <v>8</v>
      </c>
      <c r="F4" s="23">
        <v>157.5</v>
      </c>
      <c r="G4" s="30"/>
    </row>
    <row r="5" spans="1:8" x14ac:dyDescent="0.25">
      <c r="A5" s="1">
        <v>4</v>
      </c>
      <c r="B5" s="3">
        <v>4</v>
      </c>
      <c r="C5" s="4" t="s">
        <v>6</v>
      </c>
      <c r="D5" s="4" t="s">
        <v>7</v>
      </c>
      <c r="E5" s="6" t="s">
        <v>9</v>
      </c>
      <c r="F5" s="23">
        <v>445.3</v>
      </c>
      <c r="G5" s="30">
        <v>204.5</v>
      </c>
    </row>
    <row r="6" spans="1:8" x14ac:dyDescent="0.25">
      <c r="A6" s="1">
        <v>5</v>
      </c>
      <c r="B6" s="3">
        <v>9</v>
      </c>
      <c r="C6" s="4" t="s">
        <v>6</v>
      </c>
      <c r="D6" s="4" t="s">
        <v>7</v>
      </c>
      <c r="E6" s="5" t="s">
        <v>8</v>
      </c>
      <c r="F6" s="23">
        <v>198.20000000000002</v>
      </c>
      <c r="G6" s="30"/>
    </row>
    <row r="7" spans="1:8" x14ac:dyDescent="0.25">
      <c r="A7" s="1">
        <v>6</v>
      </c>
      <c r="B7" s="3">
        <v>9</v>
      </c>
      <c r="C7" s="4" t="s">
        <v>6</v>
      </c>
      <c r="D7" s="4" t="s">
        <v>7</v>
      </c>
      <c r="E7" s="6" t="s">
        <v>9</v>
      </c>
      <c r="F7" s="23">
        <v>360.5</v>
      </c>
      <c r="G7" s="30"/>
    </row>
    <row r="8" spans="1:8" x14ac:dyDescent="0.25">
      <c r="A8" s="1">
        <v>7</v>
      </c>
      <c r="B8" s="3">
        <v>9</v>
      </c>
      <c r="C8" s="4" t="s">
        <v>6</v>
      </c>
      <c r="D8" s="4" t="s">
        <v>7</v>
      </c>
      <c r="E8" s="5" t="s">
        <v>10</v>
      </c>
      <c r="F8" s="23">
        <v>151.5</v>
      </c>
      <c r="G8" s="30" t="s">
        <v>37</v>
      </c>
    </row>
    <row r="9" spans="1:8" x14ac:dyDescent="0.25">
      <c r="A9" s="1">
        <v>8</v>
      </c>
      <c r="B9" s="3">
        <v>19</v>
      </c>
      <c r="C9" s="4" t="s">
        <v>11</v>
      </c>
      <c r="D9" s="4" t="s">
        <v>7</v>
      </c>
      <c r="E9" s="5" t="s">
        <v>8</v>
      </c>
      <c r="F9" s="23">
        <v>514.09999999999991</v>
      </c>
      <c r="G9" s="30"/>
    </row>
    <row r="10" spans="1:8" x14ac:dyDescent="0.25">
      <c r="A10" s="1">
        <v>9</v>
      </c>
      <c r="B10" s="3">
        <v>19</v>
      </c>
      <c r="C10" s="4" t="s">
        <v>11</v>
      </c>
      <c r="D10" s="4" t="s">
        <v>7</v>
      </c>
      <c r="E10" s="6" t="s">
        <v>9</v>
      </c>
      <c r="F10" s="23">
        <v>622.1</v>
      </c>
      <c r="G10" s="30"/>
    </row>
    <row r="11" spans="1:8" x14ac:dyDescent="0.25">
      <c r="A11" s="1">
        <v>10</v>
      </c>
      <c r="B11" s="3">
        <v>19</v>
      </c>
      <c r="C11" s="4" t="s">
        <v>11</v>
      </c>
      <c r="D11" s="4" t="s">
        <v>7</v>
      </c>
      <c r="E11" s="5" t="s">
        <v>12</v>
      </c>
      <c r="F11" s="23">
        <v>565.6</v>
      </c>
      <c r="G11" s="30">
        <v>210.6</v>
      </c>
    </row>
    <row r="12" spans="1:8" x14ac:dyDescent="0.25">
      <c r="A12" s="1">
        <v>11</v>
      </c>
      <c r="B12" s="3">
        <v>26</v>
      </c>
      <c r="C12" s="4" t="s">
        <v>11</v>
      </c>
      <c r="D12" s="4" t="s">
        <v>7</v>
      </c>
      <c r="E12" s="5" t="s">
        <v>8</v>
      </c>
      <c r="F12" s="23">
        <v>531.90000000000009</v>
      </c>
      <c r="G12" s="30"/>
    </row>
    <row r="13" spans="1:8" x14ac:dyDescent="0.25">
      <c r="A13" s="1">
        <v>12</v>
      </c>
      <c r="B13" s="3">
        <v>26</v>
      </c>
      <c r="C13" s="4" t="s">
        <v>11</v>
      </c>
      <c r="D13" s="4" t="s">
        <v>7</v>
      </c>
      <c r="E13" s="6" t="s">
        <v>9</v>
      </c>
      <c r="F13" s="23">
        <v>552.30000000000007</v>
      </c>
      <c r="G13" s="30"/>
    </row>
    <row r="14" spans="1:8" x14ac:dyDescent="0.25">
      <c r="A14" s="1">
        <v>13</v>
      </c>
      <c r="B14" s="3">
        <v>26</v>
      </c>
      <c r="C14" s="4" t="s">
        <v>11</v>
      </c>
      <c r="D14" s="4" t="s">
        <v>7</v>
      </c>
      <c r="E14" s="5" t="s">
        <v>12</v>
      </c>
      <c r="F14" s="23">
        <v>620.5</v>
      </c>
      <c r="G14" s="30">
        <v>209.7</v>
      </c>
    </row>
    <row r="15" spans="1:8" x14ac:dyDescent="0.25">
      <c r="A15" s="1">
        <v>14</v>
      </c>
      <c r="B15" s="3">
        <v>34</v>
      </c>
      <c r="C15" s="4" t="s">
        <v>11</v>
      </c>
      <c r="D15" s="4" t="s">
        <v>7</v>
      </c>
      <c r="E15" s="5" t="s">
        <v>8</v>
      </c>
      <c r="F15" s="23">
        <v>610.79999999999995</v>
      </c>
      <c r="G15" s="30"/>
    </row>
    <row r="16" spans="1:8" x14ac:dyDescent="0.25">
      <c r="A16" s="1">
        <v>15</v>
      </c>
      <c r="B16" s="3">
        <v>34</v>
      </c>
      <c r="C16" s="4" t="s">
        <v>11</v>
      </c>
      <c r="D16" s="4" t="s">
        <v>13</v>
      </c>
      <c r="E16" s="6" t="s">
        <v>14</v>
      </c>
      <c r="F16" s="23">
        <v>486.90000000000003</v>
      </c>
      <c r="G16" s="30" t="s">
        <v>37</v>
      </c>
    </row>
    <row r="17" spans="1:7" x14ac:dyDescent="0.25">
      <c r="A17" s="1">
        <v>16</v>
      </c>
      <c r="B17" s="3">
        <v>42</v>
      </c>
      <c r="C17" s="4" t="s">
        <v>15</v>
      </c>
      <c r="D17" s="4" t="s">
        <v>7</v>
      </c>
      <c r="E17" s="5" t="s">
        <v>8</v>
      </c>
      <c r="F17" s="23">
        <v>633.9</v>
      </c>
      <c r="G17" s="30"/>
    </row>
    <row r="18" spans="1:7" x14ac:dyDescent="0.25">
      <c r="A18" s="1">
        <v>17</v>
      </c>
      <c r="B18" s="3">
        <v>42</v>
      </c>
      <c r="C18" s="4" t="s">
        <v>15</v>
      </c>
      <c r="D18" s="4" t="s">
        <v>13</v>
      </c>
      <c r="E18" s="6" t="s">
        <v>16</v>
      </c>
      <c r="F18" s="23">
        <v>304.39999999999998</v>
      </c>
      <c r="G18" s="30"/>
    </row>
    <row r="19" spans="1:7" x14ac:dyDescent="0.25">
      <c r="A19" s="1">
        <v>18</v>
      </c>
      <c r="B19" s="3">
        <v>42</v>
      </c>
      <c r="C19" s="4" t="s">
        <v>15</v>
      </c>
      <c r="D19" s="4" t="s">
        <v>17</v>
      </c>
      <c r="E19" s="16" t="s">
        <v>18</v>
      </c>
      <c r="F19" s="23">
        <v>561.79999999999995</v>
      </c>
      <c r="G19" s="30" t="s">
        <v>37</v>
      </c>
    </row>
    <row r="20" spans="1:7" x14ac:dyDescent="0.25">
      <c r="A20" s="1">
        <v>19</v>
      </c>
      <c r="B20" s="3">
        <v>45</v>
      </c>
      <c r="C20" s="4" t="s">
        <v>15</v>
      </c>
      <c r="D20" s="4" t="s">
        <v>7</v>
      </c>
      <c r="E20" s="5" t="s">
        <v>19</v>
      </c>
      <c r="F20" s="23">
        <v>304.09999999999997</v>
      </c>
      <c r="G20" s="30"/>
    </row>
    <row r="21" spans="1:7" x14ac:dyDescent="0.25">
      <c r="A21" s="1">
        <v>20</v>
      </c>
      <c r="B21" s="3">
        <v>45</v>
      </c>
      <c r="C21" s="4" t="s">
        <v>15</v>
      </c>
      <c r="D21" s="4" t="s">
        <v>7</v>
      </c>
      <c r="E21" s="6" t="s">
        <v>14</v>
      </c>
      <c r="F21" s="23">
        <v>921.90000000000009</v>
      </c>
      <c r="G21" s="30">
        <v>200.8</v>
      </c>
    </row>
    <row r="22" spans="1:7" x14ac:dyDescent="0.25">
      <c r="A22" s="1">
        <v>21</v>
      </c>
      <c r="B22" s="3">
        <v>51</v>
      </c>
      <c r="C22" s="4" t="s">
        <v>15</v>
      </c>
      <c r="D22" s="4" t="s">
        <v>7</v>
      </c>
      <c r="E22" s="5" t="s">
        <v>19</v>
      </c>
      <c r="F22" s="23">
        <v>257.8</v>
      </c>
      <c r="G22" s="30"/>
    </row>
    <row r="23" spans="1:7" x14ac:dyDescent="0.25">
      <c r="A23" s="1">
        <v>22</v>
      </c>
      <c r="B23" s="3">
        <v>51</v>
      </c>
      <c r="C23" s="4" t="s">
        <v>15</v>
      </c>
      <c r="D23" s="4" t="s">
        <v>7</v>
      </c>
      <c r="E23" s="5" t="s">
        <v>14</v>
      </c>
      <c r="F23" s="23">
        <v>428.4</v>
      </c>
      <c r="G23" s="30">
        <v>208.5</v>
      </c>
    </row>
    <row r="24" spans="1:7" x14ac:dyDescent="0.25">
      <c r="A24" s="24">
        <v>23</v>
      </c>
      <c r="B24" s="25">
        <v>51</v>
      </c>
      <c r="C24" s="26" t="s">
        <v>15</v>
      </c>
      <c r="D24" s="26" t="s">
        <v>7</v>
      </c>
      <c r="E24" s="27" t="s">
        <v>22</v>
      </c>
      <c r="F24" s="23" t="s">
        <v>33</v>
      </c>
      <c r="G24" s="30"/>
    </row>
    <row r="25" spans="1:7" x14ac:dyDescent="0.25">
      <c r="A25" s="1">
        <v>24</v>
      </c>
      <c r="B25" s="3">
        <v>2</v>
      </c>
      <c r="C25" s="4" t="s">
        <v>6</v>
      </c>
      <c r="D25" s="4" t="s">
        <v>21</v>
      </c>
      <c r="E25" s="5" t="s">
        <v>21</v>
      </c>
      <c r="F25" s="23">
        <v>791.9</v>
      </c>
      <c r="G25" s="30">
        <v>206.4</v>
      </c>
    </row>
    <row r="26" spans="1:7" x14ac:dyDescent="0.25">
      <c r="A26" s="1">
        <v>25</v>
      </c>
      <c r="B26" s="3">
        <v>5</v>
      </c>
      <c r="C26" s="4" t="s">
        <v>6</v>
      </c>
      <c r="D26" s="4" t="s">
        <v>21</v>
      </c>
      <c r="E26" s="5" t="s">
        <v>21</v>
      </c>
      <c r="F26" s="23">
        <v>1534.1</v>
      </c>
      <c r="G26" s="30">
        <v>213</v>
      </c>
    </row>
    <row r="27" spans="1:7" x14ac:dyDescent="0.25">
      <c r="A27" s="1">
        <v>26</v>
      </c>
      <c r="B27" s="3">
        <v>10</v>
      </c>
      <c r="C27" s="4" t="s">
        <v>6</v>
      </c>
      <c r="D27" s="4" t="s">
        <v>21</v>
      </c>
      <c r="E27" s="5" t="s">
        <v>21</v>
      </c>
      <c r="F27" s="23">
        <v>2109.3999999999996</v>
      </c>
      <c r="G27" s="30">
        <v>208.2</v>
      </c>
    </row>
    <row r="28" spans="1:7" x14ac:dyDescent="0.25">
      <c r="A28" s="1">
        <v>27</v>
      </c>
      <c r="B28" s="3">
        <v>20</v>
      </c>
      <c r="C28" s="4" t="s">
        <v>11</v>
      </c>
      <c r="D28" s="4" t="s">
        <v>21</v>
      </c>
      <c r="E28" s="5" t="s">
        <v>21</v>
      </c>
      <c r="F28" s="23">
        <v>1619.2</v>
      </c>
      <c r="G28" s="30">
        <v>203.2</v>
      </c>
    </row>
    <row r="29" spans="1:7" x14ac:dyDescent="0.25">
      <c r="A29" s="1">
        <v>28</v>
      </c>
      <c r="B29" s="3">
        <v>27</v>
      </c>
      <c r="C29" s="4" t="s">
        <v>11</v>
      </c>
      <c r="D29" s="4" t="s">
        <v>21</v>
      </c>
      <c r="E29" s="5" t="s">
        <v>21</v>
      </c>
      <c r="F29" s="23">
        <v>1540.6999999999998</v>
      </c>
      <c r="G29" s="30">
        <v>209.8</v>
      </c>
    </row>
    <row r="30" spans="1:7" x14ac:dyDescent="0.25">
      <c r="A30" s="1">
        <v>29</v>
      </c>
      <c r="B30" s="3">
        <v>35</v>
      </c>
      <c r="C30" s="4" t="s">
        <v>11</v>
      </c>
      <c r="D30" s="4" t="s">
        <v>21</v>
      </c>
      <c r="E30" s="5" t="s">
        <v>21</v>
      </c>
      <c r="F30" s="23">
        <v>1669.3</v>
      </c>
      <c r="G30" s="30">
        <v>205.2</v>
      </c>
    </row>
    <row r="31" spans="1:7" x14ac:dyDescent="0.25">
      <c r="A31" s="1">
        <v>30</v>
      </c>
      <c r="B31" s="3">
        <v>43</v>
      </c>
      <c r="C31" s="4" t="s">
        <v>15</v>
      </c>
      <c r="D31" s="4" t="s">
        <v>21</v>
      </c>
      <c r="E31" s="5" t="s">
        <v>21</v>
      </c>
      <c r="F31" s="23">
        <v>1831.1</v>
      </c>
      <c r="G31" s="30">
        <v>218.5</v>
      </c>
    </row>
    <row r="32" spans="1:7" x14ac:dyDescent="0.25">
      <c r="A32" s="1">
        <v>31</v>
      </c>
      <c r="B32" s="3">
        <v>46</v>
      </c>
      <c r="C32" s="4" t="s">
        <v>15</v>
      </c>
      <c r="D32" s="4" t="s">
        <v>21</v>
      </c>
      <c r="E32" s="5" t="s">
        <v>21</v>
      </c>
      <c r="F32" s="23">
        <v>1830.8999999999999</v>
      </c>
      <c r="G32" s="30">
        <v>209.2</v>
      </c>
    </row>
    <row r="33" spans="1:8" x14ac:dyDescent="0.25">
      <c r="A33" s="1">
        <v>32</v>
      </c>
      <c r="B33" s="3">
        <v>52</v>
      </c>
      <c r="C33" s="4" t="s">
        <v>15</v>
      </c>
      <c r="D33" s="4" t="s">
        <v>21</v>
      </c>
      <c r="E33" s="5" t="s">
        <v>21</v>
      </c>
      <c r="F33" s="23">
        <v>1170.3999999999999</v>
      </c>
      <c r="G33" s="30">
        <v>210.9</v>
      </c>
    </row>
    <row r="34" spans="1:8" x14ac:dyDescent="0.25">
      <c r="A34" s="1">
        <v>33</v>
      </c>
      <c r="B34" s="3">
        <v>3</v>
      </c>
      <c r="C34" s="4" t="s">
        <v>6</v>
      </c>
      <c r="D34" s="4" t="s">
        <v>21</v>
      </c>
      <c r="E34" s="5" t="s">
        <v>21</v>
      </c>
      <c r="F34" s="23">
        <v>2077.1</v>
      </c>
      <c r="G34" s="30">
        <v>221.7</v>
      </c>
    </row>
    <row r="35" spans="1:8" x14ac:dyDescent="0.25">
      <c r="A35" s="1">
        <v>34</v>
      </c>
      <c r="B35" s="3">
        <v>6</v>
      </c>
      <c r="C35" s="4" t="s">
        <v>6</v>
      </c>
      <c r="D35" s="4" t="s">
        <v>21</v>
      </c>
      <c r="E35" s="5" t="s">
        <v>21</v>
      </c>
      <c r="F35" s="23">
        <v>1319.1</v>
      </c>
      <c r="G35" s="30">
        <v>215</v>
      </c>
    </row>
    <row r="36" spans="1:8" x14ac:dyDescent="0.25">
      <c r="A36" s="1">
        <v>35</v>
      </c>
      <c r="B36" s="3">
        <v>21</v>
      </c>
      <c r="C36" s="4" t="s">
        <v>11</v>
      </c>
      <c r="D36" s="4" t="s">
        <v>21</v>
      </c>
      <c r="E36" s="5" t="s">
        <v>21</v>
      </c>
      <c r="F36" s="23">
        <v>1746.8999999999999</v>
      </c>
      <c r="G36" s="30">
        <v>212.6</v>
      </c>
    </row>
    <row r="37" spans="1:8" x14ac:dyDescent="0.25">
      <c r="A37" s="1">
        <v>36</v>
      </c>
      <c r="B37" s="3">
        <v>28</v>
      </c>
      <c r="C37" s="4" t="s">
        <v>11</v>
      </c>
      <c r="D37" s="4" t="s">
        <v>21</v>
      </c>
      <c r="E37" s="5" t="s">
        <v>21</v>
      </c>
      <c r="F37" s="23">
        <v>1614.1000000000001</v>
      </c>
      <c r="G37" s="30">
        <v>200.2</v>
      </c>
    </row>
    <row r="38" spans="1:8" x14ac:dyDescent="0.25">
      <c r="A38" s="1">
        <v>37</v>
      </c>
      <c r="B38" s="3">
        <v>36</v>
      </c>
      <c r="C38" s="4" t="s">
        <v>11</v>
      </c>
      <c r="D38" s="4" t="s">
        <v>21</v>
      </c>
      <c r="E38" s="5" t="s">
        <v>21</v>
      </c>
      <c r="F38" s="23">
        <v>452.5</v>
      </c>
      <c r="G38" s="30" t="s">
        <v>37</v>
      </c>
    </row>
    <row r="39" spans="1:8" x14ac:dyDescent="0.25">
      <c r="A39" s="1">
        <v>38</v>
      </c>
      <c r="B39" s="3">
        <v>44</v>
      </c>
      <c r="C39" s="4" t="s">
        <v>15</v>
      </c>
      <c r="D39" s="4" t="s">
        <v>21</v>
      </c>
      <c r="E39" s="5" t="s">
        <v>21</v>
      </c>
      <c r="F39" s="23">
        <v>1088.7</v>
      </c>
      <c r="G39" s="30">
        <v>216.8</v>
      </c>
    </row>
    <row r="40" spans="1:8" x14ac:dyDescent="0.25">
      <c r="A40" s="1">
        <v>39</v>
      </c>
      <c r="B40" s="3">
        <v>47</v>
      </c>
      <c r="C40" s="4" t="s">
        <v>15</v>
      </c>
      <c r="D40" s="4" t="s">
        <v>21</v>
      </c>
      <c r="E40" s="5" t="s">
        <v>21</v>
      </c>
      <c r="F40" s="23">
        <v>1584.1</v>
      </c>
      <c r="G40" s="30">
        <v>204.4</v>
      </c>
    </row>
    <row r="41" spans="1:8" x14ac:dyDescent="0.25">
      <c r="A41" s="1">
        <v>40</v>
      </c>
      <c r="B41" s="3">
        <v>53</v>
      </c>
      <c r="C41" s="4" t="s">
        <v>15</v>
      </c>
      <c r="D41" s="4" t="s">
        <v>21</v>
      </c>
      <c r="E41" s="5" t="s">
        <v>21</v>
      </c>
      <c r="F41" s="23">
        <v>1496.8666666666668</v>
      </c>
      <c r="G41" s="30" t="s">
        <v>37</v>
      </c>
      <c r="H41" s="29" t="s">
        <v>39</v>
      </c>
    </row>
    <row r="42" spans="1:8" x14ac:dyDescent="0.25">
      <c r="G42"/>
    </row>
    <row r="43" spans="1:8" x14ac:dyDescent="0.25">
      <c r="G43"/>
    </row>
    <row r="44" spans="1:8" x14ac:dyDescent="0.25">
      <c r="G44"/>
    </row>
    <row r="45" spans="1:8" x14ac:dyDescent="0.25">
      <c r="G45"/>
    </row>
    <row r="46" spans="1:8" x14ac:dyDescent="0.25">
      <c r="G46"/>
    </row>
    <row r="47" spans="1:8" x14ac:dyDescent="0.25">
      <c r="G47"/>
    </row>
    <row r="48" spans="1:8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view="pageLayout" topLeftCell="A10" workbookViewId="0">
      <selection activeCell="B28" sqref="B28"/>
    </sheetView>
  </sheetViews>
  <sheetFormatPr defaultColWidth="8.85546875" defaultRowHeight="15" x14ac:dyDescent="0.25"/>
  <cols>
    <col min="1" max="1" width="8.7109375" style="12" customWidth="1"/>
    <col min="2" max="2" width="9.7109375" style="13" customWidth="1"/>
    <col min="3" max="3" width="17.42578125" style="14" customWidth="1"/>
    <col min="4" max="4" width="11.28515625" style="14" customWidth="1"/>
    <col min="5" max="5" width="15.140625" style="15" customWidth="1"/>
  </cols>
  <sheetData>
    <row r="1" spans="1:5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2.95" customHeight="1" x14ac:dyDescent="0.25">
      <c r="A2" s="1">
        <v>1</v>
      </c>
      <c r="B2" s="3">
        <v>1</v>
      </c>
      <c r="C2" s="4" t="s">
        <v>6</v>
      </c>
      <c r="D2" s="4" t="s">
        <v>7</v>
      </c>
      <c r="E2" s="5" t="s">
        <v>8</v>
      </c>
    </row>
    <row r="3" spans="1:5" ht="12.95" customHeight="1" x14ac:dyDescent="0.25">
      <c r="A3" s="1">
        <v>2</v>
      </c>
      <c r="B3" s="3">
        <v>1</v>
      </c>
      <c r="C3" s="4" t="s">
        <v>6</v>
      </c>
      <c r="D3" s="4" t="s">
        <v>7</v>
      </c>
      <c r="E3" s="6" t="s">
        <v>9</v>
      </c>
    </row>
    <row r="4" spans="1:5" ht="12.95" customHeight="1" x14ac:dyDescent="0.25">
      <c r="A4" s="1">
        <v>3</v>
      </c>
      <c r="B4" s="3">
        <v>4</v>
      </c>
      <c r="C4" s="4" t="s">
        <v>6</v>
      </c>
      <c r="D4" s="4" t="s">
        <v>7</v>
      </c>
      <c r="E4" s="5" t="s">
        <v>8</v>
      </c>
    </row>
    <row r="5" spans="1:5" ht="12.95" customHeight="1" x14ac:dyDescent="0.25">
      <c r="A5" s="1">
        <v>4</v>
      </c>
      <c r="B5" s="3">
        <v>4</v>
      </c>
      <c r="C5" s="4" t="s">
        <v>6</v>
      </c>
      <c r="D5" s="4" t="s">
        <v>7</v>
      </c>
      <c r="E5" s="6" t="s">
        <v>9</v>
      </c>
    </row>
    <row r="6" spans="1:5" ht="12.95" customHeight="1" x14ac:dyDescent="0.25">
      <c r="A6" s="1">
        <v>5</v>
      </c>
      <c r="B6" s="3">
        <v>9</v>
      </c>
      <c r="C6" s="4" t="s">
        <v>6</v>
      </c>
      <c r="D6" s="4" t="s">
        <v>7</v>
      </c>
      <c r="E6" s="5" t="s">
        <v>8</v>
      </c>
    </row>
    <row r="7" spans="1:5" ht="12.95" customHeight="1" x14ac:dyDescent="0.25">
      <c r="A7" s="1">
        <v>6</v>
      </c>
      <c r="B7" s="3">
        <v>9</v>
      </c>
      <c r="C7" s="4" t="s">
        <v>6</v>
      </c>
      <c r="D7" s="4" t="s">
        <v>7</v>
      </c>
      <c r="E7" s="6" t="s">
        <v>9</v>
      </c>
    </row>
    <row r="8" spans="1:5" ht="12.95" customHeight="1" x14ac:dyDescent="0.25">
      <c r="A8" s="1">
        <v>7</v>
      </c>
      <c r="B8" s="3">
        <v>9</v>
      </c>
      <c r="C8" s="4" t="s">
        <v>6</v>
      </c>
      <c r="D8" s="4" t="s">
        <v>7</v>
      </c>
      <c r="E8" s="5" t="s">
        <v>10</v>
      </c>
    </row>
    <row r="9" spans="1:5" ht="12.95" customHeight="1" x14ac:dyDescent="0.25">
      <c r="A9" s="1">
        <v>8</v>
      </c>
      <c r="B9" s="3">
        <v>19</v>
      </c>
      <c r="C9" s="4" t="s">
        <v>11</v>
      </c>
      <c r="D9" s="4" t="s">
        <v>7</v>
      </c>
      <c r="E9" s="5" t="s">
        <v>8</v>
      </c>
    </row>
    <row r="10" spans="1:5" ht="12.95" customHeight="1" x14ac:dyDescent="0.25">
      <c r="A10" s="1">
        <v>9</v>
      </c>
      <c r="B10" s="3">
        <v>19</v>
      </c>
      <c r="C10" s="4" t="s">
        <v>11</v>
      </c>
      <c r="D10" s="4" t="s">
        <v>7</v>
      </c>
      <c r="E10" s="6" t="s">
        <v>9</v>
      </c>
    </row>
    <row r="11" spans="1:5" ht="12.95" customHeight="1" x14ac:dyDescent="0.25">
      <c r="A11" s="1">
        <v>10</v>
      </c>
      <c r="B11" s="3">
        <v>19</v>
      </c>
      <c r="C11" s="4" t="s">
        <v>11</v>
      </c>
      <c r="D11" s="4" t="s">
        <v>7</v>
      </c>
      <c r="E11" s="5" t="s">
        <v>12</v>
      </c>
    </row>
    <row r="12" spans="1:5" ht="12.95" customHeight="1" x14ac:dyDescent="0.25">
      <c r="A12" s="1">
        <v>11</v>
      </c>
      <c r="B12" s="3">
        <v>26</v>
      </c>
      <c r="C12" s="4" t="s">
        <v>11</v>
      </c>
      <c r="D12" s="4" t="s">
        <v>7</v>
      </c>
      <c r="E12" s="5" t="s">
        <v>8</v>
      </c>
    </row>
    <row r="13" spans="1:5" ht="12.95" customHeight="1" x14ac:dyDescent="0.25">
      <c r="A13" s="1">
        <v>12</v>
      </c>
      <c r="B13" s="3">
        <v>26</v>
      </c>
      <c r="C13" s="4" t="s">
        <v>11</v>
      </c>
      <c r="D13" s="4" t="s">
        <v>7</v>
      </c>
      <c r="E13" s="6" t="s">
        <v>9</v>
      </c>
    </row>
    <row r="14" spans="1:5" ht="12.95" customHeight="1" x14ac:dyDescent="0.25">
      <c r="A14" s="1">
        <v>13</v>
      </c>
      <c r="B14" s="3">
        <v>26</v>
      </c>
      <c r="C14" s="4" t="s">
        <v>11</v>
      </c>
      <c r="D14" s="4" t="s">
        <v>7</v>
      </c>
      <c r="E14" s="5" t="s">
        <v>12</v>
      </c>
    </row>
    <row r="15" spans="1:5" ht="12.95" customHeight="1" x14ac:dyDescent="0.25">
      <c r="A15" s="1">
        <v>14</v>
      </c>
      <c r="B15" s="3">
        <v>34</v>
      </c>
      <c r="C15" s="4" t="s">
        <v>11</v>
      </c>
      <c r="D15" s="4" t="s">
        <v>7</v>
      </c>
      <c r="E15" s="5" t="s">
        <v>8</v>
      </c>
    </row>
    <row r="16" spans="1:5" ht="12.95" customHeight="1" x14ac:dyDescent="0.25">
      <c r="A16" s="1">
        <v>15</v>
      </c>
      <c r="B16" s="3">
        <v>34</v>
      </c>
      <c r="C16" s="4" t="s">
        <v>11</v>
      </c>
      <c r="D16" s="4" t="s">
        <v>13</v>
      </c>
      <c r="E16" s="6" t="s">
        <v>14</v>
      </c>
    </row>
    <row r="17" spans="1:5" ht="12.95" customHeight="1" x14ac:dyDescent="0.25">
      <c r="A17" s="1">
        <v>16</v>
      </c>
      <c r="B17" s="3">
        <v>42</v>
      </c>
      <c r="C17" s="4" t="s">
        <v>15</v>
      </c>
      <c r="D17" s="4" t="s">
        <v>7</v>
      </c>
      <c r="E17" s="5" t="s">
        <v>8</v>
      </c>
    </row>
    <row r="18" spans="1:5" ht="12.95" customHeight="1" x14ac:dyDescent="0.25">
      <c r="A18" s="1">
        <v>17</v>
      </c>
      <c r="B18" s="3">
        <v>42</v>
      </c>
      <c r="C18" s="4" t="s">
        <v>15</v>
      </c>
      <c r="D18" s="4" t="s">
        <v>13</v>
      </c>
      <c r="E18" s="6" t="s">
        <v>16</v>
      </c>
    </row>
    <row r="19" spans="1:5" ht="12.95" customHeight="1" x14ac:dyDescent="0.25">
      <c r="A19" s="1">
        <v>18</v>
      </c>
      <c r="B19" s="3">
        <v>42</v>
      </c>
      <c r="C19" s="4" t="s">
        <v>15</v>
      </c>
      <c r="D19" s="4" t="s">
        <v>17</v>
      </c>
      <c r="E19" s="16" t="s">
        <v>18</v>
      </c>
    </row>
    <row r="20" spans="1:5" ht="12.95" customHeight="1" x14ac:dyDescent="0.25">
      <c r="A20" s="1">
        <v>19</v>
      </c>
      <c r="B20" s="3">
        <v>45</v>
      </c>
      <c r="C20" s="4" t="s">
        <v>15</v>
      </c>
      <c r="D20" s="4" t="s">
        <v>7</v>
      </c>
      <c r="E20" s="5" t="s">
        <v>19</v>
      </c>
    </row>
    <row r="21" spans="1:5" ht="12.95" customHeight="1" x14ac:dyDescent="0.25">
      <c r="A21" s="1">
        <v>20</v>
      </c>
      <c r="B21" s="3">
        <v>45</v>
      </c>
      <c r="C21" s="4" t="s">
        <v>15</v>
      </c>
      <c r="D21" s="4" t="s">
        <v>7</v>
      </c>
      <c r="E21" s="6" t="s">
        <v>14</v>
      </c>
    </row>
    <row r="22" spans="1:5" ht="12.95" customHeight="1" x14ac:dyDescent="0.25">
      <c r="A22" s="1">
        <v>21</v>
      </c>
      <c r="B22" s="3">
        <v>51</v>
      </c>
      <c r="C22" s="4" t="s">
        <v>15</v>
      </c>
      <c r="D22" s="4" t="s">
        <v>7</v>
      </c>
      <c r="E22" s="5" t="s">
        <v>19</v>
      </c>
    </row>
    <row r="23" spans="1:5" ht="12.95" customHeight="1" x14ac:dyDescent="0.25">
      <c r="A23" s="1">
        <v>22</v>
      </c>
      <c r="B23" s="3">
        <v>51</v>
      </c>
      <c r="C23" s="4" t="s">
        <v>15</v>
      </c>
      <c r="D23" s="4" t="s">
        <v>7</v>
      </c>
      <c r="E23" s="5" t="s">
        <v>14</v>
      </c>
    </row>
    <row r="24" spans="1:5" ht="12.95" customHeight="1" x14ac:dyDescent="0.25">
      <c r="A24" s="7">
        <v>23</v>
      </c>
      <c r="B24" s="8" t="s">
        <v>35</v>
      </c>
      <c r="C24" s="4" t="s">
        <v>11</v>
      </c>
      <c r="D24" s="9"/>
      <c r="E24" s="10" t="s">
        <v>14</v>
      </c>
    </row>
    <row r="25" spans="1:5" ht="12.95" customHeight="1" x14ac:dyDescent="0.25">
      <c r="A25" s="1">
        <v>24</v>
      </c>
      <c r="B25" s="3">
        <v>2</v>
      </c>
      <c r="C25" s="4" t="s">
        <v>6</v>
      </c>
      <c r="D25" s="4" t="s">
        <v>21</v>
      </c>
      <c r="E25" s="5" t="s">
        <v>21</v>
      </c>
    </row>
    <row r="26" spans="1:5" ht="12.95" customHeight="1" x14ac:dyDescent="0.25">
      <c r="A26" s="1">
        <v>25</v>
      </c>
      <c r="B26" s="3">
        <v>5</v>
      </c>
      <c r="C26" s="4" t="s">
        <v>6</v>
      </c>
      <c r="D26" s="4" t="s">
        <v>21</v>
      </c>
      <c r="E26" s="5" t="s">
        <v>21</v>
      </c>
    </row>
    <row r="27" spans="1:5" ht="12.95" customHeight="1" x14ac:dyDescent="0.25">
      <c r="A27" s="1">
        <v>26</v>
      </c>
      <c r="B27" s="3">
        <v>10</v>
      </c>
      <c r="C27" s="4" t="s">
        <v>6</v>
      </c>
      <c r="D27" s="4" t="s">
        <v>21</v>
      </c>
      <c r="E27" s="5" t="s">
        <v>21</v>
      </c>
    </row>
    <row r="28" spans="1:5" ht="12.95" customHeight="1" x14ac:dyDescent="0.25">
      <c r="A28" s="1">
        <v>27</v>
      </c>
      <c r="B28" s="3">
        <v>20</v>
      </c>
      <c r="C28" s="4" t="s">
        <v>11</v>
      </c>
      <c r="D28" s="4" t="s">
        <v>21</v>
      </c>
      <c r="E28" s="5" t="s">
        <v>21</v>
      </c>
    </row>
    <row r="29" spans="1:5" ht="12.95" customHeight="1" x14ac:dyDescent="0.25">
      <c r="A29" s="1">
        <v>28</v>
      </c>
      <c r="B29" s="3">
        <v>27</v>
      </c>
      <c r="C29" s="4" t="s">
        <v>11</v>
      </c>
      <c r="D29" s="4" t="s">
        <v>21</v>
      </c>
      <c r="E29" s="5" t="s">
        <v>21</v>
      </c>
    </row>
    <row r="30" spans="1:5" ht="12.95" customHeight="1" x14ac:dyDescent="0.25">
      <c r="A30" s="1">
        <v>29</v>
      </c>
      <c r="B30" s="3">
        <v>35</v>
      </c>
      <c r="C30" s="4" t="s">
        <v>11</v>
      </c>
      <c r="D30" s="4" t="s">
        <v>21</v>
      </c>
      <c r="E30" s="5" t="s">
        <v>21</v>
      </c>
    </row>
    <row r="31" spans="1:5" ht="12.95" customHeight="1" x14ac:dyDescent="0.25">
      <c r="A31" s="1">
        <v>30</v>
      </c>
      <c r="B31" s="3">
        <v>43</v>
      </c>
      <c r="C31" s="4" t="s">
        <v>15</v>
      </c>
      <c r="D31" s="4" t="s">
        <v>21</v>
      </c>
      <c r="E31" s="5" t="s">
        <v>21</v>
      </c>
    </row>
    <row r="32" spans="1:5" ht="12.95" customHeight="1" x14ac:dyDescent="0.25">
      <c r="A32" s="1">
        <v>31</v>
      </c>
      <c r="B32" s="3">
        <v>46</v>
      </c>
      <c r="C32" s="4" t="s">
        <v>15</v>
      </c>
      <c r="D32" s="4" t="s">
        <v>21</v>
      </c>
      <c r="E32" s="5" t="s">
        <v>21</v>
      </c>
    </row>
    <row r="33" spans="1:6" ht="12.95" customHeight="1" x14ac:dyDescent="0.25">
      <c r="A33" s="1">
        <v>32</v>
      </c>
      <c r="B33" s="3">
        <v>52</v>
      </c>
      <c r="C33" s="4" t="s">
        <v>15</v>
      </c>
      <c r="D33" s="4" t="s">
        <v>21</v>
      </c>
      <c r="E33" s="5" t="s">
        <v>21</v>
      </c>
    </row>
    <row r="34" spans="1:6" ht="12.95" customHeight="1" x14ac:dyDescent="0.25">
      <c r="A34" s="1">
        <v>33</v>
      </c>
      <c r="B34" s="3">
        <v>3</v>
      </c>
      <c r="C34" s="4" t="s">
        <v>6</v>
      </c>
      <c r="D34" s="4" t="s">
        <v>21</v>
      </c>
      <c r="E34" s="5" t="s">
        <v>21</v>
      </c>
    </row>
    <row r="35" spans="1:6" ht="12.95" customHeight="1" x14ac:dyDescent="0.25">
      <c r="A35" s="1">
        <v>34</v>
      </c>
      <c r="B35" s="3">
        <v>6</v>
      </c>
      <c r="C35" s="4" t="s">
        <v>6</v>
      </c>
      <c r="D35" s="4" t="s">
        <v>21</v>
      </c>
      <c r="E35" s="5" t="s">
        <v>21</v>
      </c>
    </row>
    <row r="36" spans="1:6" ht="12.95" customHeight="1" x14ac:dyDescent="0.25">
      <c r="A36" s="1">
        <v>35</v>
      </c>
      <c r="B36" s="3">
        <v>21</v>
      </c>
      <c r="C36" s="4" t="s">
        <v>11</v>
      </c>
      <c r="D36" s="4" t="s">
        <v>21</v>
      </c>
      <c r="E36" s="5" t="s">
        <v>21</v>
      </c>
    </row>
    <row r="37" spans="1:6" ht="12.95" customHeight="1" x14ac:dyDescent="0.25">
      <c r="A37" s="1">
        <v>36</v>
      </c>
      <c r="B37" s="3">
        <v>28</v>
      </c>
      <c r="C37" s="4" t="s">
        <v>11</v>
      </c>
      <c r="D37" s="4" t="s">
        <v>21</v>
      </c>
      <c r="E37" s="5" t="s">
        <v>21</v>
      </c>
    </row>
    <row r="38" spans="1:6" ht="12.95" customHeight="1" x14ac:dyDescent="0.25">
      <c r="A38" s="1">
        <v>37</v>
      </c>
      <c r="B38" s="3">
        <v>36</v>
      </c>
      <c r="C38" s="4" t="s">
        <v>11</v>
      </c>
      <c r="D38" s="4" t="s">
        <v>21</v>
      </c>
      <c r="E38" s="5" t="s">
        <v>21</v>
      </c>
      <c r="F38" s="11"/>
    </row>
    <row r="39" spans="1:6" ht="12.95" customHeight="1" x14ac:dyDescent="0.25">
      <c r="A39" s="1">
        <v>38</v>
      </c>
      <c r="B39" s="3">
        <v>44</v>
      </c>
      <c r="C39" s="4" t="s">
        <v>15</v>
      </c>
      <c r="D39" s="4" t="s">
        <v>21</v>
      </c>
      <c r="E39" s="5" t="s">
        <v>21</v>
      </c>
      <c r="F39" s="11"/>
    </row>
    <row r="40" spans="1:6" ht="12.95" customHeight="1" x14ac:dyDescent="0.25">
      <c r="A40" s="1">
        <v>39</v>
      </c>
      <c r="B40" s="3">
        <v>47</v>
      </c>
      <c r="C40" s="4" t="s">
        <v>15</v>
      </c>
      <c r="D40" s="4" t="s">
        <v>21</v>
      </c>
      <c r="E40" s="5" t="s">
        <v>21</v>
      </c>
      <c r="F40" s="11"/>
    </row>
    <row r="41" spans="1:6" ht="12.95" customHeight="1" x14ac:dyDescent="0.25">
      <c r="A41" s="1">
        <v>40</v>
      </c>
      <c r="B41" s="3">
        <v>53</v>
      </c>
      <c r="C41" s="4" t="s">
        <v>15</v>
      </c>
      <c r="D41" s="4" t="s">
        <v>21</v>
      </c>
      <c r="E41" s="5" t="s">
        <v>21</v>
      </c>
      <c r="F41" s="11"/>
    </row>
    <row r="42" spans="1:6" ht="12.95" customHeight="1" x14ac:dyDescent="0.25">
      <c r="A42" s="1">
        <v>41</v>
      </c>
      <c r="B42" s="3" t="s">
        <v>24</v>
      </c>
      <c r="C42" s="4" t="s">
        <v>6</v>
      </c>
      <c r="D42" s="4" t="s">
        <v>21</v>
      </c>
      <c r="E42" s="5" t="s">
        <v>21</v>
      </c>
    </row>
    <row r="43" spans="1:6" ht="12.95" customHeight="1" x14ac:dyDescent="0.25">
      <c r="A43" s="1">
        <v>42</v>
      </c>
      <c r="B43" s="3" t="s">
        <v>25</v>
      </c>
      <c r="C43" s="4" t="s">
        <v>6</v>
      </c>
      <c r="D43" s="4" t="s">
        <v>21</v>
      </c>
      <c r="E43" s="5" t="s">
        <v>21</v>
      </c>
    </row>
    <row r="44" spans="1:6" ht="12.95" customHeight="1" x14ac:dyDescent="0.25">
      <c r="A44" s="1">
        <v>43</v>
      </c>
      <c r="B44" s="3" t="s">
        <v>26</v>
      </c>
      <c r="C44" s="4" t="s">
        <v>15</v>
      </c>
      <c r="D44" s="4" t="s">
        <v>7</v>
      </c>
      <c r="E44" s="5" t="s">
        <v>19</v>
      </c>
    </row>
    <row r="45" spans="1:6" ht="12.95" customHeight="1" x14ac:dyDescent="0.25">
      <c r="A45" s="1">
        <v>44</v>
      </c>
      <c r="B45" s="3" t="s">
        <v>27</v>
      </c>
      <c r="C45" s="4" t="s">
        <v>15</v>
      </c>
      <c r="D45" s="4" t="s">
        <v>7</v>
      </c>
      <c r="E45" s="5" t="s">
        <v>19</v>
      </c>
    </row>
    <row r="46" spans="1:6" ht="12.95" customHeight="1" x14ac:dyDescent="0.25">
      <c r="A46" s="1">
        <v>45</v>
      </c>
      <c r="B46" s="3" t="s">
        <v>28</v>
      </c>
      <c r="C46" s="4" t="s">
        <v>15</v>
      </c>
      <c r="D46" s="4" t="s">
        <v>21</v>
      </c>
      <c r="E46" s="5" t="s">
        <v>21</v>
      </c>
    </row>
    <row r="47" spans="1:6" ht="12.95" customHeight="1" x14ac:dyDescent="0.25">
      <c r="A47" s="1">
        <v>46</v>
      </c>
      <c r="B47" s="3" t="s">
        <v>29</v>
      </c>
      <c r="C47" s="4" t="s">
        <v>6</v>
      </c>
      <c r="D47" s="4" t="s">
        <v>7</v>
      </c>
      <c r="E47" s="5" t="s">
        <v>8</v>
      </c>
    </row>
    <row r="48" spans="1:6" ht="12.95" customHeight="1" x14ac:dyDescent="0.25">
      <c r="A48" s="1">
        <v>47</v>
      </c>
      <c r="B48" s="3" t="s">
        <v>30</v>
      </c>
      <c r="C48" s="4" t="s">
        <v>6</v>
      </c>
      <c r="D48" s="4" t="s">
        <v>21</v>
      </c>
      <c r="E48" s="5" t="s">
        <v>21</v>
      </c>
    </row>
    <row r="49" spans="1:5" ht="12.95" customHeight="1" x14ac:dyDescent="0.25">
      <c r="A49" s="1">
        <v>48</v>
      </c>
      <c r="B49" s="3" t="s">
        <v>31</v>
      </c>
      <c r="C49" s="4" t="s">
        <v>11</v>
      </c>
      <c r="D49" s="4" t="s">
        <v>7</v>
      </c>
      <c r="E49" s="5" t="s">
        <v>8</v>
      </c>
    </row>
    <row r="50" spans="1:5" ht="12.95" customHeight="1" x14ac:dyDescent="0.25">
      <c r="A50" s="1">
        <v>49</v>
      </c>
      <c r="B50" s="3" t="s">
        <v>31</v>
      </c>
      <c r="C50" s="4" t="s">
        <v>11</v>
      </c>
      <c r="D50" s="4" t="s">
        <v>7</v>
      </c>
      <c r="E50" s="5" t="s">
        <v>22</v>
      </c>
    </row>
    <row r="51" spans="1:5" ht="12.95" customHeight="1" x14ac:dyDescent="0.25">
      <c r="A51" s="7">
        <v>50</v>
      </c>
      <c r="B51" s="7" t="s">
        <v>29</v>
      </c>
      <c r="C51" s="4" t="s">
        <v>6</v>
      </c>
      <c r="D51" s="9"/>
      <c r="E51" s="10" t="s">
        <v>14</v>
      </c>
    </row>
  </sheetData>
  <phoneticPr fontId="6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G25" sqref="G25"/>
    </sheetView>
  </sheetViews>
  <sheetFormatPr defaultColWidth="8.85546875" defaultRowHeight="15" x14ac:dyDescent="0.25"/>
  <cols>
    <col min="1" max="1" width="8.7109375" style="12" customWidth="1"/>
    <col min="2" max="2" width="9.7109375" style="13" customWidth="1"/>
    <col min="3" max="3" width="17.42578125" style="14" customWidth="1"/>
    <col min="4" max="4" width="11.28515625" style="14" customWidth="1"/>
    <col min="5" max="5" width="15.140625" style="15" customWidth="1"/>
    <col min="6" max="7" width="11" style="21" customWidth="1"/>
    <col min="8" max="8" width="11" style="43" customWidth="1"/>
  </cols>
  <sheetData>
    <row r="1" spans="1:11" ht="25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8" t="s">
        <v>5</v>
      </c>
      <c r="G1" s="36" t="s">
        <v>42</v>
      </c>
      <c r="H1" s="41"/>
      <c r="I1" s="22" t="s">
        <v>41</v>
      </c>
      <c r="J1" s="22" t="s">
        <v>44</v>
      </c>
      <c r="K1" t="s">
        <v>45</v>
      </c>
    </row>
    <row r="2" spans="1:11" x14ac:dyDescent="0.25">
      <c r="A2" s="1">
        <v>1</v>
      </c>
      <c r="B2" s="3">
        <v>1</v>
      </c>
      <c r="C2" s="4" t="s">
        <v>6</v>
      </c>
      <c r="D2" s="4" t="s">
        <v>7</v>
      </c>
      <c r="E2" s="5" t="s">
        <v>8</v>
      </c>
      <c r="F2" s="19">
        <v>10.010999999999999</v>
      </c>
      <c r="G2" s="38">
        <v>10</v>
      </c>
      <c r="H2" s="37"/>
      <c r="I2">
        <v>32.4</v>
      </c>
      <c r="J2">
        <v>2.75</v>
      </c>
      <c r="K2">
        <f>I2-J2-13.2</f>
        <v>16.45</v>
      </c>
    </row>
    <row r="3" spans="1:11" x14ac:dyDescent="0.25">
      <c r="A3" s="24">
        <v>2</v>
      </c>
      <c r="B3" s="25">
        <v>1</v>
      </c>
      <c r="C3" s="26" t="s">
        <v>6</v>
      </c>
      <c r="D3" s="26" t="s">
        <v>7</v>
      </c>
      <c r="E3" s="27" t="s">
        <v>9</v>
      </c>
      <c r="F3" s="35">
        <v>10.02</v>
      </c>
      <c r="G3" s="39">
        <v>10</v>
      </c>
      <c r="H3" s="42"/>
      <c r="I3" s="40" t="s">
        <v>43</v>
      </c>
    </row>
    <row r="4" spans="1:11" x14ac:dyDescent="0.25">
      <c r="A4" s="1">
        <v>3</v>
      </c>
      <c r="B4" s="3">
        <v>4</v>
      </c>
      <c r="C4" s="4" t="s">
        <v>6</v>
      </c>
      <c r="D4" s="4" t="s">
        <v>7</v>
      </c>
      <c r="E4" s="5" t="s">
        <v>8</v>
      </c>
      <c r="F4" s="19">
        <v>10.031000000000001</v>
      </c>
      <c r="G4" s="38">
        <v>10</v>
      </c>
      <c r="H4" s="37"/>
      <c r="I4">
        <v>29.9</v>
      </c>
      <c r="J4">
        <v>2.75</v>
      </c>
      <c r="K4">
        <f t="shared" ref="K3:K41" si="0">I4-J4-13.2</f>
        <v>13.95</v>
      </c>
    </row>
    <row r="5" spans="1:11" x14ac:dyDescent="0.25">
      <c r="A5" s="1">
        <v>4</v>
      </c>
      <c r="B5" s="3">
        <v>4</v>
      </c>
      <c r="C5" s="4" t="s">
        <v>6</v>
      </c>
      <c r="D5" s="4" t="s">
        <v>7</v>
      </c>
      <c r="E5" s="6" t="s">
        <v>9</v>
      </c>
      <c r="F5" s="19">
        <v>10.01</v>
      </c>
      <c r="G5" s="38">
        <v>10</v>
      </c>
      <c r="H5" s="37"/>
      <c r="I5">
        <v>29.1</v>
      </c>
      <c r="J5">
        <v>2.75</v>
      </c>
      <c r="K5">
        <f t="shared" si="0"/>
        <v>13.150000000000002</v>
      </c>
    </row>
    <row r="6" spans="1:11" x14ac:dyDescent="0.25">
      <c r="A6" s="1">
        <v>5</v>
      </c>
      <c r="B6" s="3">
        <v>9</v>
      </c>
      <c r="C6" s="4" t="s">
        <v>6</v>
      </c>
      <c r="D6" s="4" t="s">
        <v>7</v>
      </c>
      <c r="E6" s="5" t="s">
        <v>8</v>
      </c>
      <c r="F6" s="19">
        <v>10.01</v>
      </c>
      <c r="G6" s="38">
        <v>10</v>
      </c>
      <c r="H6" s="37"/>
      <c r="I6">
        <v>28.1</v>
      </c>
      <c r="J6">
        <v>2.75</v>
      </c>
      <c r="K6">
        <f t="shared" si="0"/>
        <v>12.150000000000002</v>
      </c>
    </row>
    <row r="7" spans="1:11" x14ac:dyDescent="0.25">
      <c r="A7" s="1">
        <v>6</v>
      </c>
      <c r="B7" s="3">
        <v>9</v>
      </c>
      <c r="C7" s="4" t="s">
        <v>6</v>
      </c>
      <c r="D7" s="4" t="s">
        <v>7</v>
      </c>
      <c r="E7" s="6" t="s">
        <v>9</v>
      </c>
      <c r="F7" s="19">
        <v>10</v>
      </c>
      <c r="G7" s="38">
        <v>10</v>
      </c>
      <c r="H7" s="37"/>
      <c r="I7">
        <v>27.3</v>
      </c>
      <c r="J7">
        <v>2.75</v>
      </c>
      <c r="K7">
        <f t="shared" si="0"/>
        <v>11.350000000000001</v>
      </c>
    </row>
    <row r="8" spans="1:11" x14ac:dyDescent="0.25">
      <c r="A8" s="1">
        <v>7</v>
      </c>
      <c r="B8" s="3">
        <v>9</v>
      </c>
      <c r="C8" s="4" t="s">
        <v>6</v>
      </c>
      <c r="D8" s="4" t="s">
        <v>7</v>
      </c>
      <c r="E8" s="5" t="s">
        <v>10</v>
      </c>
      <c r="F8" s="19">
        <v>10</v>
      </c>
      <c r="G8" s="38">
        <v>10</v>
      </c>
      <c r="H8" s="37"/>
      <c r="I8">
        <v>26.5</v>
      </c>
      <c r="J8">
        <v>2.75</v>
      </c>
      <c r="K8">
        <f t="shared" si="0"/>
        <v>10.55</v>
      </c>
    </row>
    <row r="9" spans="1:11" x14ac:dyDescent="0.25">
      <c r="A9" s="1">
        <v>8</v>
      </c>
      <c r="B9" s="3">
        <v>19</v>
      </c>
      <c r="C9" s="4" t="s">
        <v>11</v>
      </c>
      <c r="D9" s="4" t="s">
        <v>7</v>
      </c>
      <c r="E9" s="5" t="s">
        <v>8</v>
      </c>
      <c r="F9" s="19">
        <v>10.004</v>
      </c>
      <c r="G9" s="38">
        <v>10</v>
      </c>
      <c r="H9" s="37"/>
      <c r="I9">
        <v>23.9</v>
      </c>
      <c r="J9">
        <v>2.75</v>
      </c>
      <c r="K9">
        <f t="shared" si="0"/>
        <v>7.9499999999999993</v>
      </c>
    </row>
    <row r="10" spans="1:11" x14ac:dyDescent="0.25">
      <c r="A10" s="1">
        <v>9</v>
      </c>
      <c r="B10" s="3">
        <v>19</v>
      </c>
      <c r="C10" s="4" t="s">
        <v>11</v>
      </c>
      <c r="D10" s="4" t="s">
        <v>7</v>
      </c>
      <c r="E10" s="6" t="s">
        <v>9</v>
      </c>
      <c r="F10" s="19">
        <v>10.005000000000001</v>
      </c>
      <c r="G10" s="38">
        <v>10</v>
      </c>
      <c r="H10" s="37"/>
      <c r="I10">
        <v>24.4</v>
      </c>
      <c r="J10">
        <v>2.75</v>
      </c>
      <c r="K10">
        <f t="shared" si="0"/>
        <v>8.4499999999999993</v>
      </c>
    </row>
    <row r="11" spans="1:11" x14ac:dyDescent="0.25">
      <c r="A11" s="1">
        <v>10</v>
      </c>
      <c r="B11" s="3">
        <v>19</v>
      </c>
      <c r="C11" s="4" t="s">
        <v>11</v>
      </c>
      <c r="D11" s="4" t="s">
        <v>7</v>
      </c>
      <c r="E11" s="5" t="s">
        <v>12</v>
      </c>
      <c r="F11" s="19">
        <v>10.005000000000001</v>
      </c>
      <c r="G11" s="38">
        <v>10</v>
      </c>
      <c r="H11" s="37"/>
      <c r="I11">
        <v>24.1</v>
      </c>
      <c r="J11">
        <v>2.75</v>
      </c>
      <c r="K11">
        <f t="shared" si="0"/>
        <v>8.1500000000000021</v>
      </c>
    </row>
    <row r="12" spans="1:11" x14ac:dyDescent="0.25">
      <c r="A12" s="1">
        <v>11</v>
      </c>
      <c r="B12" s="3">
        <v>26</v>
      </c>
      <c r="C12" s="4" t="s">
        <v>11</v>
      </c>
      <c r="D12" s="4" t="s">
        <v>7</v>
      </c>
      <c r="E12" s="5" t="s">
        <v>8</v>
      </c>
      <c r="F12" s="19">
        <v>10.000999999999999</v>
      </c>
      <c r="G12" s="38">
        <v>10</v>
      </c>
      <c r="H12" s="37"/>
      <c r="I12">
        <v>24.1</v>
      </c>
      <c r="J12">
        <v>2.75</v>
      </c>
      <c r="K12">
        <f t="shared" si="0"/>
        <v>8.1500000000000021</v>
      </c>
    </row>
    <row r="13" spans="1:11" x14ac:dyDescent="0.25">
      <c r="A13" s="1">
        <v>12</v>
      </c>
      <c r="B13" s="3">
        <v>26</v>
      </c>
      <c r="C13" s="4" t="s">
        <v>11</v>
      </c>
      <c r="D13" s="4" t="s">
        <v>7</v>
      </c>
      <c r="E13" s="6" t="s">
        <v>9</v>
      </c>
      <c r="F13" s="19">
        <v>10.07</v>
      </c>
      <c r="G13" s="38">
        <v>10</v>
      </c>
      <c r="H13" s="37"/>
      <c r="I13">
        <v>24.4</v>
      </c>
      <c r="J13">
        <v>2.75</v>
      </c>
      <c r="K13">
        <f t="shared" si="0"/>
        <v>8.4499999999999993</v>
      </c>
    </row>
    <row r="14" spans="1:11" x14ac:dyDescent="0.25">
      <c r="A14" s="1">
        <v>13</v>
      </c>
      <c r="B14" s="3">
        <v>26</v>
      </c>
      <c r="C14" s="4" t="s">
        <v>11</v>
      </c>
      <c r="D14" s="4" t="s">
        <v>7</v>
      </c>
      <c r="E14" s="5" t="s">
        <v>12</v>
      </c>
      <c r="F14" s="19">
        <v>10.035</v>
      </c>
      <c r="G14" s="38">
        <v>10</v>
      </c>
      <c r="H14" s="37"/>
      <c r="I14">
        <v>24.3</v>
      </c>
      <c r="J14">
        <v>2.75</v>
      </c>
      <c r="K14">
        <f t="shared" si="0"/>
        <v>8.3500000000000014</v>
      </c>
    </row>
    <row r="15" spans="1:11" x14ac:dyDescent="0.25">
      <c r="A15" s="1">
        <v>14</v>
      </c>
      <c r="B15" s="3">
        <v>34</v>
      </c>
      <c r="C15" s="4" t="s">
        <v>11</v>
      </c>
      <c r="D15" s="4" t="s">
        <v>7</v>
      </c>
      <c r="E15" s="5" t="s">
        <v>8</v>
      </c>
      <c r="F15" s="19">
        <v>10.034000000000001</v>
      </c>
      <c r="G15" s="38">
        <v>10</v>
      </c>
      <c r="H15" s="37"/>
      <c r="I15">
        <v>23.8</v>
      </c>
      <c r="J15">
        <v>2.75</v>
      </c>
      <c r="K15">
        <f t="shared" si="0"/>
        <v>7.8500000000000014</v>
      </c>
    </row>
    <row r="16" spans="1:11" x14ac:dyDescent="0.25">
      <c r="A16" s="1">
        <v>15</v>
      </c>
      <c r="B16" s="3">
        <v>34</v>
      </c>
      <c r="C16" s="4" t="s">
        <v>11</v>
      </c>
      <c r="D16" s="4" t="s">
        <v>13</v>
      </c>
      <c r="E16" s="6" t="s">
        <v>14</v>
      </c>
      <c r="F16" s="19">
        <v>10.013</v>
      </c>
      <c r="G16" s="38">
        <v>10</v>
      </c>
      <c r="H16" s="37"/>
      <c r="I16">
        <v>23.8</v>
      </c>
      <c r="J16">
        <v>2.75</v>
      </c>
      <c r="K16">
        <f t="shared" si="0"/>
        <v>7.8500000000000014</v>
      </c>
    </row>
    <row r="17" spans="1:11" x14ac:dyDescent="0.25">
      <c r="A17" s="1">
        <v>16</v>
      </c>
      <c r="B17" s="3">
        <v>42</v>
      </c>
      <c r="C17" s="4" t="s">
        <v>15</v>
      </c>
      <c r="D17" s="4" t="s">
        <v>7</v>
      </c>
      <c r="E17" s="5" t="s">
        <v>8</v>
      </c>
      <c r="F17" s="19">
        <v>10.032</v>
      </c>
      <c r="G17" s="38">
        <v>10</v>
      </c>
      <c r="H17" s="37"/>
      <c r="I17">
        <v>23.4</v>
      </c>
      <c r="J17">
        <v>2.75</v>
      </c>
      <c r="K17">
        <f t="shared" si="0"/>
        <v>7.4499999999999993</v>
      </c>
    </row>
    <row r="18" spans="1:11" x14ac:dyDescent="0.25">
      <c r="A18" s="1">
        <v>17</v>
      </c>
      <c r="B18" s="3">
        <v>42</v>
      </c>
      <c r="C18" s="4" t="s">
        <v>15</v>
      </c>
      <c r="D18" s="4" t="s">
        <v>13</v>
      </c>
      <c r="E18" s="6" t="s">
        <v>16</v>
      </c>
      <c r="F18" s="19">
        <v>10.013999999999999</v>
      </c>
      <c r="G18" s="38">
        <v>10</v>
      </c>
      <c r="H18" s="37"/>
      <c r="I18">
        <v>24.4</v>
      </c>
      <c r="J18">
        <v>2.75</v>
      </c>
      <c r="K18">
        <f t="shared" si="0"/>
        <v>8.4499999999999993</v>
      </c>
    </row>
    <row r="19" spans="1:11" x14ac:dyDescent="0.25">
      <c r="A19" s="1">
        <v>18</v>
      </c>
      <c r="B19" s="3">
        <v>42</v>
      </c>
      <c r="C19" s="4" t="s">
        <v>15</v>
      </c>
      <c r="D19" s="4" t="s">
        <v>17</v>
      </c>
      <c r="E19" s="16" t="s">
        <v>18</v>
      </c>
      <c r="F19" s="19">
        <v>10.047000000000001</v>
      </c>
      <c r="G19" s="38">
        <v>10</v>
      </c>
      <c r="H19" s="37"/>
      <c r="I19">
        <v>26</v>
      </c>
      <c r="J19">
        <v>2.75</v>
      </c>
      <c r="K19">
        <f t="shared" si="0"/>
        <v>10.050000000000001</v>
      </c>
    </row>
    <row r="20" spans="1:11" x14ac:dyDescent="0.25">
      <c r="A20" s="1">
        <v>19</v>
      </c>
      <c r="B20" s="3">
        <v>45</v>
      </c>
      <c r="C20" s="4" t="s">
        <v>15</v>
      </c>
      <c r="D20" s="4" t="s">
        <v>7</v>
      </c>
      <c r="E20" s="5" t="s">
        <v>19</v>
      </c>
      <c r="F20" s="19">
        <v>10.016999999999999</v>
      </c>
      <c r="G20" s="38">
        <v>10</v>
      </c>
      <c r="H20" s="37"/>
      <c r="I20">
        <v>26.1</v>
      </c>
      <c r="J20">
        <v>2.75</v>
      </c>
      <c r="K20">
        <f t="shared" si="0"/>
        <v>10.150000000000002</v>
      </c>
    </row>
    <row r="21" spans="1:11" x14ac:dyDescent="0.25">
      <c r="A21" s="1">
        <v>20</v>
      </c>
      <c r="B21" s="3">
        <v>45</v>
      </c>
      <c r="C21" s="4" t="s">
        <v>15</v>
      </c>
      <c r="D21" s="4" t="s">
        <v>7</v>
      </c>
      <c r="E21" s="6" t="s">
        <v>14</v>
      </c>
      <c r="F21" s="19">
        <v>10.035</v>
      </c>
      <c r="G21" s="38">
        <v>10</v>
      </c>
      <c r="H21" s="37"/>
      <c r="I21">
        <v>23.9</v>
      </c>
      <c r="J21">
        <v>2.75</v>
      </c>
      <c r="K21">
        <f t="shared" si="0"/>
        <v>7.9499999999999993</v>
      </c>
    </row>
    <row r="22" spans="1:11" x14ac:dyDescent="0.25">
      <c r="A22" s="1">
        <v>21</v>
      </c>
      <c r="B22" s="3">
        <v>51</v>
      </c>
      <c r="C22" s="4" t="s">
        <v>15</v>
      </c>
      <c r="D22" s="4" t="s">
        <v>7</v>
      </c>
      <c r="E22" s="5" t="s">
        <v>19</v>
      </c>
      <c r="F22" s="19">
        <v>10.039</v>
      </c>
      <c r="G22" s="38">
        <v>10</v>
      </c>
      <c r="H22" s="37"/>
      <c r="I22">
        <v>28.5</v>
      </c>
      <c r="J22">
        <v>2.75</v>
      </c>
      <c r="K22">
        <f t="shared" si="0"/>
        <v>12.55</v>
      </c>
    </row>
    <row r="23" spans="1:11" x14ac:dyDescent="0.25">
      <c r="A23" s="1">
        <v>22</v>
      </c>
      <c r="B23" s="3">
        <v>51</v>
      </c>
      <c r="C23" s="4" t="s">
        <v>15</v>
      </c>
      <c r="D23" s="4" t="s">
        <v>7</v>
      </c>
      <c r="E23" s="5" t="s">
        <v>14</v>
      </c>
      <c r="F23" s="19">
        <v>10.005000000000001</v>
      </c>
      <c r="G23" s="38">
        <v>10</v>
      </c>
      <c r="H23" s="37"/>
      <c r="I23">
        <v>27.2</v>
      </c>
      <c r="J23">
        <v>2.75</v>
      </c>
      <c r="K23">
        <f t="shared" si="0"/>
        <v>11.25</v>
      </c>
    </row>
    <row r="24" spans="1:11" x14ac:dyDescent="0.25">
      <c r="A24" s="24">
        <v>23</v>
      </c>
      <c r="B24" s="25">
        <v>53</v>
      </c>
      <c r="C24" s="26" t="s">
        <v>15</v>
      </c>
      <c r="D24" s="26" t="s">
        <v>21</v>
      </c>
      <c r="E24" s="34" t="s">
        <v>21</v>
      </c>
      <c r="F24" s="35">
        <v>10.068</v>
      </c>
      <c r="G24" s="38">
        <v>10</v>
      </c>
      <c r="H24" s="37"/>
    </row>
    <row r="25" spans="1:11" x14ac:dyDescent="0.25">
      <c r="A25" s="1">
        <v>24</v>
      </c>
      <c r="B25" s="3">
        <v>2</v>
      </c>
      <c r="C25" s="4" t="s">
        <v>6</v>
      </c>
      <c r="D25" s="4" t="s">
        <v>21</v>
      </c>
      <c r="E25" s="5" t="s">
        <v>21</v>
      </c>
      <c r="F25" s="19">
        <v>10.069000000000001</v>
      </c>
      <c r="G25" s="38">
        <v>10</v>
      </c>
      <c r="I25">
        <v>25</v>
      </c>
      <c r="J25">
        <v>2.75</v>
      </c>
      <c r="K25">
        <f t="shared" si="0"/>
        <v>9.0500000000000007</v>
      </c>
    </row>
    <row r="26" spans="1:11" x14ac:dyDescent="0.25">
      <c r="A26" s="1">
        <v>25</v>
      </c>
      <c r="B26" s="3">
        <v>5</v>
      </c>
      <c r="C26" s="4" t="s">
        <v>6</v>
      </c>
      <c r="D26" s="4" t="s">
        <v>21</v>
      </c>
      <c r="E26" s="5" t="s">
        <v>21</v>
      </c>
      <c r="F26" s="19">
        <v>10.005000000000001</v>
      </c>
      <c r="G26" s="38">
        <v>10</v>
      </c>
    </row>
    <row r="27" spans="1:11" x14ac:dyDescent="0.25">
      <c r="A27" s="1">
        <v>26</v>
      </c>
      <c r="B27" s="3">
        <v>10</v>
      </c>
      <c r="C27" s="4" t="s">
        <v>6</v>
      </c>
      <c r="D27" s="4" t="s">
        <v>21</v>
      </c>
      <c r="E27" s="5" t="s">
        <v>21</v>
      </c>
      <c r="F27" s="19">
        <v>10.02</v>
      </c>
      <c r="G27" s="38">
        <v>10</v>
      </c>
      <c r="H27" s="37">
        <v>23.3</v>
      </c>
      <c r="I27">
        <v>23.5</v>
      </c>
      <c r="J27">
        <v>2.75</v>
      </c>
      <c r="K27">
        <f t="shared" si="0"/>
        <v>7.5500000000000007</v>
      </c>
    </row>
    <row r="28" spans="1:11" x14ac:dyDescent="0.25">
      <c r="A28" s="1">
        <v>27</v>
      </c>
      <c r="B28" s="3">
        <v>20</v>
      </c>
      <c r="C28" s="4" t="s">
        <v>11</v>
      </c>
      <c r="D28" s="4" t="s">
        <v>21</v>
      </c>
      <c r="E28" s="5" t="s">
        <v>21</v>
      </c>
      <c r="F28" s="19">
        <v>10.057</v>
      </c>
      <c r="G28" s="38">
        <v>10</v>
      </c>
      <c r="H28" s="37">
        <v>23.2</v>
      </c>
      <c r="I28">
        <v>23.7</v>
      </c>
      <c r="J28">
        <v>2.75</v>
      </c>
      <c r="K28">
        <f t="shared" si="0"/>
        <v>7.75</v>
      </c>
    </row>
    <row r="29" spans="1:11" x14ac:dyDescent="0.25">
      <c r="A29" s="1">
        <v>28</v>
      </c>
      <c r="B29" s="3">
        <v>27</v>
      </c>
      <c r="C29" s="4" t="s">
        <v>11</v>
      </c>
      <c r="D29" s="4" t="s">
        <v>21</v>
      </c>
      <c r="E29" s="5" t="s">
        <v>21</v>
      </c>
      <c r="F29" s="19">
        <v>10.058999999999999</v>
      </c>
      <c r="G29" s="38">
        <v>10</v>
      </c>
      <c r="H29" s="37">
        <v>23.2</v>
      </c>
      <c r="I29">
        <v>24.5</v>
      </c>
      <c r="J29">
        <v>2.75</v>
      </c>
      <c r="K29">
        <f t="shared" si="0"/>
        <v>8.5500000000000007</v>
      </c>
    </row>
    <row r="30" spans="1:11" x14ac:dyDescent="0.25">
      <c r="A30" s="1">
        <v>29</v>
      </c>
      <c r="B30" s="3">
        <v>35</v>
      </c>
      <c r="C30" s="4" t="s">
        <v>11</v>
      </c>
      <c r="D30" s="4" t="s">
        <v>21</v>
      </c>
      <c r="E30" s="5" t="s">
        <v>21</v>
      </c>
      <c r="F30" s="19">
        <v>10.006</v>
      </c>
      <c r="G30" s="38">
        <v>10</v>
      </c>
      <c r="H30" s="37">
        <v>23</v>
      </c>
      <c r="I30">
        <v>23.3</v>
      </c>
      <c r="J30">
        <v>2.75</v>
      </c>
      <c r="K30">
        <f t="shared" si="0"/>
        <v>7.3500000000000014</v>
      </c>
    </row>
    <row r="31" spans="1:11" x14ac:dyDescent="0.25">
      <c r="A31" s="1">
        <v>30</v>
      </c>
      <c r="B31" s="3">
        <v>43</v>
      </c>
      <c r="C31" s="4" t="s">
        <v>15</v>
      </c>
      <c r="D31" s="4" t="s">
        <v>21</v>
      </c>
      <c r="E31" s="5" t="s">
        <v>21</v>
      </c>
      <c r="F31" s="19">
        <v>10.003</v>
      </c>
      <c r="G31" s="38">
        <v>10</v>
      </c>
      <c r="H31" s="37">
        <v>23.2</v>
      </c>
      <c r="I31">
        <v>24.5</v>
      </c>
      <c r="J31">
        <v>2.75</v>
      </c>
      <c r="K31">
        <f t="shared" si="0"/>
        <v>8.5500000000000007</v>
      </c>
    </row>
    <row r="32" spans="1:11" x14ac:dyDescent="0.25">
      <c r="A32" s="1">
        <v>31</v>
      </c>
      <c r="B32" s="3">
        <v>46</v>
      </c>
      <c r="C32" s="4" t="s">
        <v>15</v>
      </c>
      <c r="D32" s="4" t="s">
        <v>21</v>
      </c>
      <c r="E32" s="5" t="s">
        <v>21</v>
      </c>
      <c r="F32" s="19">
        <v>10.057</v>
      </c>
      <c r="G32" s="38">
        <v>10</v>
      </c>
      <c r="H32" s="37">
        <v>23.2</v>
      </c>
      <c r="I32">
        <v>23.3</v>
      </c>
      <c r="J32">
        <v>2.75</v>
      </c>
      <c r="K32">
        <f t="shared" si="0"/>
        <v>7.3500000000000014</v>
      </c>
    </row>
    <row r="33" spans="1:11" x14ac:dyDescent="0.25">
      <c r="A33" s="1">
        <v>32</v>
      </c>
      <c r="B33" s="3">
        <v>52</v>
      </c>
      <c r="C33" s="4" t="s">
        <v>15</v>
      </c>
      <c r="D33" s="4" t="s">
        <v>21</v>
      </c>
      <c r="E33" s="5" t="s">
        <v>21</v>
      </c>
      <c r="F33" s="19">
        <v>10.045</v>
      </c>
      <c r="G33" s="38">
        <v>10</v>
      </c>
      <c r="H33" s="37">
        <v>23.3</v>
      </c>
      <c r="I33">
        <v>23.8</v>
      </c>
      <c r="J33">
        <v>2.75</v>
      </c>
      <c r="K33">
        <f t="shared" si="0"/>
        <v>7.8500000000000014</v>
      </c>
    </row>
    <row r="34" spans="1:11" x14ac:dyDescent="0.25">
      <c r="A34" s="1">
        <v>33</v>
      </c>
      <c r="B34" s="3">
        <v>3</v>
      </c>
      <c r="C34" s="4" t="s">
        <v>6</v>
      </c>
      <c r="D34" s="4" t="s">
        <v>21</v>
      </c>
      <c r="E34" s="5" t="s">
        <v>21</v>
      </c>
      <c r="F34" s="19">
        <v>10.029999999999999</v>
      </c>
      <c r="G34" s="38">
        <v>10</v>
      </c>
      <c r="H34" s="37">
        <v>23.3</v>
      </c>
      <c r="I34">
        <v>24.1</v>
      </c>
      <c r="J34">
        <v>2.75</v>
      </c>
      <c r="K34">
        <f t="shared" si="0"/>
        <v>8.1500000000000021</v>
      </c>
    </row>
    <row r="35" spans="1:11" x14ac:dyDescent="0.25">
      <c r="A35" s="1">
        <v>34</v>
      </c>
      <c r="B35" s="3">
        <v>6</v>
      </c>
      <c r="C35" s="4" t="s">
        <v>6</v>
      </c>
      <c r="D35" s="4" t="s">
        <v>21</v>
      </c>
      <c r="E35" s="5" t="s">
        <v>21</v>
      </c>
      <c r="F35" s="19">
        <v>10.038</v>
      </c>
      <c r="G35" s="38">
        <v>10</v>
      </c>
      <c r="H35" s="37">
        <v>23.3</v>
      </c>
      <c r="I35">
        <v>23.3</v>
      </c>
      <c r="J35">
        <v>2.75</v>
      </c>
      <c r="K35">
        <f t="shared" si="0"/>
        <v>7.3500000000000014</v>
      </c>
    </row>
    <row r="36" spans="1:11" x14ac:dyDescent="0.25">
      <c r="A36" s="1">
        <v>35</v>
      </c>
      <c r="B36" s="3">
        <v>21</v>
      </c>
      <c r="C36" s="4" t="s">
        <v>11</v>
      </c>
      <c r="D36" s="4" t="s">
        <v>21</v>
      </c>
      <c r="E36" s="5" t="s">
        <v>21</v>
      </c>
      <c r="F36" s="19">
        <v>10.035</v>
      </c>
      <c r="G36" s="38">
        <v>10</v>
      </c>
      <c r="H36" s="37">
        <v>23.2</v>
      </c>
      <c r="I36">
        <v>24.3</v>
      </c>
      <c r="J36">
        <v>2.75</v>
      </c>
      <c r="K36">
        <f t="shared" si="0"/>
        <v>8.3500000000000014</v>
      </c>
    </row>
    <row r="37" spans="1:11" x14ac:dyDescent="0.25">
      <c r="A37" s="1">
        <v>36</v>
      </c>
      <c r="B37" s="3">
        <v>28</v>
      </c>
      <c r="C37" s="4" t="s">
        <v>11</v>
      </c>
      <c r="D37" s="4" t="s">
        <v>21</v>
      </c>
      <c r="E37" s="5" t="s">
        <v>21</v>
      </c>
      <c r="F37" s="19">
        <v>10.058999999999999</v>
      </c>
      <c r="G37" s="38">
        <v>10</v>
      </c>
      <c r="H37" s="37">
        <v>23.2</v>
      </c>
      <c r="I37">
        <f>21.4+2.8</f>
        <v>24.2</v>
      </c>
      <c r="J37">
        <v>2.75</v>
      </c>
      <c r="K37">
        <f t="shared" si="0"/>
        <v>8.25</v>
      </c>
    </row>
    <row r="38" spans="1:11" x14ac:dyDescent="0.25">
      <c r="A38" s="1">
        <v>37</v>
      </c>
      <c r="B38" s="3">
        <v>36</v>
      </c>
      <c r="C38" s="4" t="s">
        <v>11</v>
      </c>
      <c r="D38" s="4" t="s">
        <v>21</v>
      </c>
      <c r="E38" s="5" t="s">
        <v>21</v>
      </c>
      <c r="F38" s="19">
        <v>10.01</v>
      </c>
      <c r="G38" s="38">
        <v>10</v>
      </c>
      <c r="H38" s="37">
        <v>23</v>
      </c>
      <c r="I38">
        <v>23.4</v>
      </c>
      <c r="J38">
        <v>2.75</v>
      </c>
      <c r="K38">
        <f t="shared" si="0"/>
        <v>7.4499999999999993</v>
      </c>
    </row>
    <row r="39" spans="1:11" x14ac:dyDescent="0.25">
      <c r="A39" s="1">
        <v>38</v>
      </c>
      <c r="B39" s="3">
        <v>44</v>
      </c>
      <c r="C39" s="4" t="s">
        <v>15</v>
      </c>
      <c r="D39" s="4" t="s">
        <v>21</v>
      </c>
      <c r="E39" s="5" t="s">
        <v>21</v>
      </c>
      <c r="F39" s="19">
        <v>10.029999999999999</v>
      </c>
      <c r="G39" s="38">
        <v>10</v>
      </c>
      <c r="H39" s="37">
        <v>23.2</v>
      </c>
      <c r="I39">
        <v>24.4</v>
      </c>
      <c r="J39">
        <v>2.75</v>
      </c>
      <c r="K39">
        <f t="shared" si="0"/>
        <v>8.4499999999999993</v>
      </c>
    </row>
    <row r="40" spans="1:11" x14ac:dyDescent="0.25">
      <c r="A40" s="1">
        <v>39</v>
      </c>
      <c r="B40" s="3">
        <v>47</v>
      </c>
      <c r="C40" s="4" t="s">
        <v>15</v>
      </c>
      <c r="D40" s="4" t="s">
        <v>21</v>
      </c>
      <c r="E40" s="5" t="s">
        <v>21</v>
      </c>
      <c r="F40" s="19">
        <v>10.032999999999999</v>
      </c>
      <c r="G40" s="38">
        <v>10</v>
      </c>
      <c r="H40" s="37">
        <v>23.3</v>
      </c>
      <c r="I40">
        <v>24.5</v>
      </c>
      <c r="J40">
        <v>2.75</v>
      </c>
      <c r="K40">
        <f t="shared" si="0"/>
        <v>8.5500000000000007</v>
      </c>
    </row>
    <row r="41" spans="1:11" x14ac:dyDescent="0.25">
      <c r="A41" s="1">
        <v>40</v>
      </c>
      <c r="B41" s="3" t="s">
        <v>23</v>
      </c>
      <c r="C41" s="4" t="s">
        <v>15</v>
      </c>
      <c r="D41" s="4" t="s">
        <v>21</v>
      </c>
      <c r="E41" s="5" t="s">
        <v>21</v>
      </c>
      <c r="F41" s="19">
        <v>10.042999999999999</v>
      </c>
      <c r="G41" s="38">
        <v>10</v>
      </c>
      <c r="H41" s="37">
        <v>23.3</v>
      </c>
      <c r="I41">
        <v>26</v>
      </c>
      <c r="J41">
        <v>2.75</v>
      </c>
      <c r="K41">
        <f t="shared" si="0"/>
        <v>10.050000000000001</v>
      </c>
    </row>
    <row r="42" spans="1:11" x14ac:dyDescent="0.25">
      <c r="E42" s="17"/>
      <c r="F42" s="20"/>
      <c r="G42" s="20"/>
      <c r="H42" s="37"/>
    </row>
    <row r="43" spans="1:11" x14ac:dyDescent="0.25">
      <c r="E43" s="17"/>
      <c r="F43" s="20"/>
      <c r="G43" s="20"/>
      <c r="H43" s="3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ID Key _pH</vt:lpstr>
      <vt:lpstr>Sample ID key _Dry Mass</vt:lpstr>
      <vt:lpstr>Sample ID key _CN</vt:lpstr>
      <vt:lpstr>Sample ID key _PSA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2016-07-11T17:26:39Z</dcterms:created>
  <dcterms:modified xsi:type="dcterms:W3CDTF">2016-07-29T21:55:09Z</dcterms:modified>
</cp:coreProperties>
</file>