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<sst xmlns="http://schemas.openxmlformats.org/spreadsheetml/2006/main" count="38" uniqueCount="20">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</sst>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3.4351832460732985E-2</c:v>
                </c:pt>
                <c:pt idx="22">
                  <c:v>7.9776963350785352E-2</c:v>
                </c:pt>
                <c:pt idx="23">
                  <c:v>0.16826492146596858</c:v>
                </c:pt>
                <c:pt idx="24">
                  <c:v>0.29597696335078533</c:v>
                </c:pt>
                <c:pt idx="25">
                  <c:v>0.42162198952879582</c:v>
                </c:pt>
                <c:pt idx="26">
                  <c:v>0.48141780104712045</c:v>
                </c:pt>
                <c:pt idx="27">
                  <c:v>0.44534345549738225</c:v>
                </c:pt>
                <c:pt idx="28">
                  <c:v>0.34405968586387436</c:v>
                </c:pt>
                <c:pt idx="29">
                  <c:v>0.23293298429319373</c:v>
                </c:pt>
                <c:pt idx="30">
                  <c:v>0.14651204188481673</c:v>
                </c:pt>
                <c:pt idx="31">
                  <c:v>9.1440837696335098E-2</c:v>
                </c:pt>
                <c:pt idx="32">
                  <c:v>6.0189528795811513E-2</c:v>
                </c:pt>
                <c:pt idx="33">
                  <c:v>4.3997905759162306E-2</c:v>
                </c:pt>
                <c:pt idx="34">
                  <c:v>3.7058638743455503E-2</c:v>
                </c:pt>
                <c:pt idx="35">
                  <c:v>3.6418848167539271E-2</c:v>
                </c:pt>
                <c:pt idx="36">
                  <c:v>4.1389528795811523E-2</c:v>
                </c:pt>
                <c:pt idx="37">
                  <c:v>5.2905759162303667E-2</c:v>
                </c:pt>
                <c:pt idx="38">
                  <c:v>7.2837696335078542E-2</c:v>
                </c:pt>
                <c:pt idx="39">
                  <c:v>0.10290785340314137</c:v>
                </c:pt>
                <c:pt idx="40">
                  <c:v>0.14252565445026177</c:v>
                </c:pt>
                <c:pt idx="41">
                  <c:v>0.18711413612565445</c:v>
                </c:pt>
                <c:pt idx="42">
                  <c:v>0.22934031413612568</c:v>
                </c:pt>
                <c:pt idx="43">
                  <c:v>0.26280628272251311</c:v>
                </c:pt>
                <c:pt idx="44">
                  <c:v>0.28623246073298431</c:v>
                </c:pt>
                <c:pt idx="45">
                  <c:v>0.30326073298429318</c:v>
                </c:pt>
                <c:pt idx="46">
                  <c:v>0.32023979057591628</c:v>
                </c:pt>
                <c:pt idx="47">
                  <c:v>0.3427801047120419</c:v>
                </c:pt>
                <c:pt idx="48">
                  <c:v>0.37467120418848165</c:v>
                </c:pt>
                <c:pt idx="49">
                  <c:v>0.4174879581151833</c:v>
                </c:pt>
                <c:pt idx="50">
                  <c:v>0.46881884816753927</c:v>
                </c:pt>
                <c:pt idx="51">
                  <c:v>0.52639999999999998</c:v>
                </c:pt>
                <c:pt idx="52">
                  <c:v>0.59279057591623052</c:v>
                </c:pt>
                <c:pt idx="53">
                  <c:v>0.65440732984293193</c:v>
                </c:pt>
                <c:pt idx="54">
                  <c:v>0.69599371727748693</c:v>
                </c:pt>
                <c:pt idx="55">
                  <c:v>0.70819895287958123</c:v>
                </c:pt>
                <c:pt idx="56">
                  <c:v>0.69092460732984307</c:v>
                </c:pt>
                <c:pt idx="57">
                  <c:v>0.65086387434554982</c:v>
                </c:pt>
                <c:pt idx="58">
                  <c:v>0.59840104712041886</c:v>
                </c:pt>
                <c:pt idx="59">
                  <c:v>0.54249319371727756</c:v>
                </c:pt>
                <c:pt idx="60">
                  <c:v>0.58811623036649219</c:v>
                </c:pt>
                <c:pt idx="61">
                  <c:v>0.5750048865619547</c:v>
                </c:pt>
                <c:pt idx="62">
                  <c:v>0.57337277486910998</c:v>
                </c:pt>
                <c:pt idx="63">
                  <c:v>0.58802303664921474</c:v>
                </c:pt>
                <c:pt idx="64">
                  <c:v>0.62715462478184991</c:v>
                </c:pt>
                <c:pt idx="65">
                  <c:v>0.70144956369982547</c:v>
                </c:pt>
                <c:pt idx="66">
                  <c:v>0.80806876090750435</c:v>
                </c:pt>
                <c:pt idx="67">
                  <c:v>0.92199616055846434</c:v>
                </c:pt>
                <c:pt idx="68">
                  <c:v>1.0372785340314137</c:v>
                </c:pt>
                <c:pt idx="69">
                  <c:v>1.2965881326352531</c:v>
                </c:pt>
                <c:pt idx="70">
                  <c:v>1.7973759162303664</c:v>
                </c:pt>
                <c:pt idx="71">
                  <c:v>2.6804146596858636</c:v>
                </c:pt>
                <c:pt idx="72">
                  <c:v>4.1268628272251311</c:v>
                </c:pt>
                <c:pt idx="73">
                  <c:v>6.19447260034904</c:v>
                </c:pt>
                <c:pt idx="74">
                  <c:v>8.5364715532286208</c:v>
                </c:pt>
                <c:pt idx="75">
                  <c:v>10.399006282722514</c:v>
                </c:pt>
                <c:pt idx="76">
                  <c:v>11.201907504363003</c:v>
                </c:pt>
                <c:pt idx="77">
                  <c:v>10.712101570680629</c:v>
                </c:pt>
                <c:pt idx="78">
                  <c:v>8.8997951134380457</c:v>
                </c:pt>
                <c:pt idx="79">
                  <c:v>6.4014778359511348</c:v>
                </c:pt>
                <c:pt idx="80">
                  <c:v>4.143302617801047</c:v>
                </c:pt>
                <c:pt idx="81">
                  <c:v>2.470411867364747</c:v>
                </c:pt>
                <c:pt idx="82">
                  <c:v>1.3748502617801048</c:v>
                </c:pt>
                <c:pt idx="83">
                  <c:v>0.74609563699825487</c:v>
                </c:pt>
                <c:pt idx="84">
                  <c:v>0.41424502617801051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14" sqref="F14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3.4351832460732985E-2</v>
      </c>
    </row>
    <row r="25" spans="2:3" x14ac:dyDescent="0.25">
      <c r="B25">
        <v>0.22600000000000001</v>
      </c>
      <c r="C25">
        <f>Mud_Sand_Comp!Z25</f>
        <v>7.9776963350785352E-2</v>
      </c>
    </row>
    <row r="26" spans="2:3" x14ac:dyDescent="0.25">
      <c r="B26">
        <v>0.25900000000000001</v>
      </c>
      <c r="C26">
        <f>Mud_Sand_Comp!Z26</f>
        <v>0.16826492146596858</v>
      </c>
    </row>
    <row r="27" spans="2:3" x14ac:dyDescent="0.25">
      <c r="B27">
        <v>0.29599999999999999</v>
      </c>
      <c r="C27">
        <f>Mud_Sand_Comp!Z27</f>
        <v>0.29597696335078533</v>
      </c>
    </row>
    <row r="28" spans="2:3" x14ac:dyDescent="0.25">
      <c r="B28">
        <v>0.33900000000000002</v>
      </c>
      <c r="C28">
        <f>Mud_Sand_Comp!Z28</f>
        <v>0.42162198952879582</v>
      </c>
    </row>
    <row r="29" spans="2:3" x14ac:dyDescent="0.25">
      <c r="B29">
        <v>0.38900000000000001</v>
      </c>
      <c r="C29">
        <f>Mud_Sand_Comp!Z29</f>
        <v>0.48141780104712045</v>
      </c>
    </row>
    <row r="30" spans="2:3" x14ac:dyDescent="0.25">
      <c r="B30">
        <v>0.44500000000000001</v>
      </c>
      <c r="C30">
        <f>Mud_Sand_Comp!Z30</f>
        <v>0.44534345549738225</v>
      </c>
    </row>
    <row r="31" spans="2:3" x14ac:dyDescent="0.25">
      <c r="B31">
        <v>0.51</v>
      </c>
      <c r="C31">
        <f>Mud_Sand_Comp!Z31</f>
        <v>0.34405968586387436</v>
      </c>
    </row>
    <row r="32" spans="2:3" x14ac:dyDescent="0.25">
      <c r="B32">
        <v>0.58399999999999996</v>
      </c>
      <c r="C32">
        <f>Mud_Sand_Comp!Z32</f>
        <v>0.23293298429319373</v>
      </c>
    </row>
    <row r="33" spans="2:3" x14ac:dyDescent="0.25">
      <c r="B33">
        <v>0.66900000000000004</v>
      </c>
      <c r="C33">
        <f>Mud_Sand_Comp!Z33</f>
        <v>0.14651204188481673</v>
      </c>
    </row>
    <row r="34" spans="2:3" x14ac:dyDescent="0.25">
      <c r="B34">
        <v>0.76600000000000001</v>
      </c>
      <c r="C34">
        <f>Mud_Sand_Comp!Z34</f>
        <v>9.1440837696335098E-2</v>
      </c>
    </row>
    <row r="35" spans="2:3" x14ac:dyDescent="0.25">
      <c r="B35">
        <v>0.877</v>
      </c>
      <c r="C35">
        <f>Mud_Sand_Comp!Z35</f>
        <v>6.0189528795811513E-2</v>
      </c>
    </row>
    <row r="36" spans="2:3" x14ac:dyDescent="0.25">
      <c r="B36">
        <v>1.0049999999999999</v>
      </c>
      <c r="C36">
        <f>Mud_Sand_Comp!Z36</f>
        <v>4.3997905759162306E-2</v>
      </c>
    </row>
    <row r="37" spans="2:3" x14ac:dyDescent="0.25">
      <c r="B37">
        <v>1.151</v>
      </c>
      <c r="C37">
        <f>Mud_Sand_Comp!Z37</f>
        <v>3.7058638743455503E-2</v>
      </c>
    </row>
    <row r="38" spans="2:3" x14ac:dyDescent="0.25">
      <c r="B38">
        <v>1.3180000000000001</v>
      </c>
      <c r="C38">
        <f>Mud_Sand_Comp!Z38</f>
        <v>3.6418848167539271E-2</v>
      </c>
    </row>
    <row r="39" spans="2:3" x14ac:dyDescent="0.25">
      <c r="B39">
        <v>1.51</v>
      </c>
      <c r="C39">
        <f>Mud_Sand_Comp!Z39</f>
        <v>4.1389528795811523E-2</v>
      </c>
    </row>
    <row r="40" spans="2:3" x14ac:dyDescent="0.25">
      <c r="B40">
        <v>1.7290000000000001</v>
      </c>
      <c r="C40">
        <f>Mud_Sand_Comp!Z40</f>
        <v>5.2905759162303667E-2</v>
      </c>
    </row>
    <row r="41" spans="2:3" x14ac:dyDescent="0.25">
      <c r="B41">
        <v>1.9810000000000001</v>
      </c>
      <c r="C41">
        <f>Mud_Sand_Comp!Z41</f>
        <v>7.2837696335078542E-2</v>
      </c>
    </row>
    <row r="42" spans="2:3" x14ac:dyDescent="0.25">
      <c r="B42">
        <v>2.2690000000000001</v>
      </c>
      <c r="C42">
        <f>Mud_Sand_Comp!Z42</f>
        <v>0.10290785340314137</v>
      </c>
    </row>
    <row r="43" spans="2:3" x14ac:dyDescent="0.25">
      <c r="B43">
        <v>2.5990000000000002</v>
      </c>
      <c r="C43">
        <f>Mud_Sand_Comp!Z43</f>
        <v>0.14252565445026177</v>
      </c>
    </row>
    <row r="44" spans="2:3" x14ac:dyDescent="0.25">
      <c r="B44">
        <v>2.976</v>
      </c>
      <c r="C44">
        <f>Mud_Sand_Comp!Z44</f>
        <v>0.18711413612565445</v>
      </c>
    </row>
    <row r="45" spans="2:3" x14ac:dyDescent="0.25">
      <c r="B45">
        <v>3.4089999999999998</v>
      </c>
      <c r="C45">
        <f>Mud_Sand_Comp!Z45</f>
        <v>0.22934031413612568</v>
      </c>
    </row>
    <row r="46" spans="2:3" x14ac:dyDescent="0.25">
      <c r="B46">
        <v>3.9049999999999998</v>
      </c>
      <c r="C46">
        <f>Mud_Sand_Comp!Z46</f>
        <v>0.26280628272251311</v>
      </c>
    </row>
    <row r="47" spans="2:3" x14ac:dyDescent="0.25">
      <c r="B47">
        <v>4.4720000000000004</v>
      </c>
      <c r="C47">
        <f>Mud_Sand_Comp!Z47</f>
        <v>0.28623246073298431</v>
      </c>
    </row>
    <row r="48" spans="2:3" x14ac:dyDescent="0.25">
      <c r="B48">
        <v>5.1219999999999999</v>
      </c>
      <c r="C48">
        <f>Mud_Sand_Comp!Z48</f>
        <v>0.30326073298429318</v>
      </c>
    </row>
    <row r="49" spans="2:3" x14ac:dyDescent="0.25">
      <c r="B49">
        <v>5.867</v>
      </c>
      <c r="C49">
        <f>Mud_Sand_Comp!Z49</f>
        <v>0.32023979057591628</v>
      </c>
    </row>
    <row r="50" spans="2:3" x14ac:dyDescent="0.25">
      <c r="B50">
        <v>6.72</v>
      </c>
      <c r="C50">
        <f>Mud_Sand_Comp!Z50</f>
        <v>0.3427801047120419</v>
      </c>
    </row>
    <row r="51" spans="2:3" x14ac:dyDescent="0.25">
      <c r="B51">
        <v>7.6970000000000001</v>
      </c>
      <c r="C51">
        <f>Mud_Sand_Comp!Z51</f>
        <v>0.37467120418848165</v>
      </c>
    </row>
    <row r="52" spans="2:3" x14ac:dyDescent="0.25">
      <c r="B52">
        <v>8.8160000000000007</v>
      </c>
      <c r="C52">
        <f>Mud_Sand_Comp!Z52</f>
        <v>0.4174879581151833</v>
      </c>
    </row>
    <row r="53" spans="2:3" x14ac:dyDescent="0.25">
      <c r="B53">
        <v>10.097</v>
      </c>
      <c r="C53">
        <f>Mud_Sand_Comp!Z53</f>
        <v>0.46881884816753927</v>
      </c>
    </row>
    <row r="54" spans="2:3" x14ac:dyDescent="0.25">
      <c r="B54">
        <v>11.565</v>
      </c>
      <c r="C54">
        <f>Mud_Sand_Comp!Z54</f>
        <v>0.52639999999999998</v>
      </c>
    </row>
    <row r="55" spans="2:3" x14ac:dyDescent="0.25">
      <c r="B55">
        <v>13.246</v>
      </c>
      <c r="C55">
        <f>Mud_Sand_Comp!Z55</f>
        <v>0.59279057591623052</v>
      </c>
    </row>
    <row r="56" spans="2:3" x14ac:dyDescent="0.25">
      <c r="B56">
        <v>15.172000000000001</v>
      </c>
      <c r="C56">
        <f>Mud_Sand_Comp!Z56</f>
        <v>0.65440732984293193</v>
      </c>
    </row>
    <row r="57" spans="2:3" x14ac:dyDescent="0.25">
      <c r="B57">
        <v>17.376999999999999</v>
      </c>
      <c r="C57">
        <f>Mud_Sand_Comp!Z57</f>
        <v>0.69599371727748693</v>
      </c>
    </row>
    <row r="58" spans="2:3" x14ac:dyDescent="0.25">
      <c r="B58">
        <v>19.904</v>
      </c>
      <c r="C58">
        <f>Mud_Sand_Comp!Z58</f>
        <v>0.70819895287958123</v>
      </c>
    </row>
    <row r="59" spans="2:3" x14ac:dyDescent="0.25">
      <c r="B59">
        <v>22.797000000000001</v>
      </c>
      <c r="C59">
        <f>Mud_Sand_Comp!Z59</f>
        <v>0.69092460732984307</v>
      </c>
    </row>
    <row r="60" spans="2:3" x14ac:dyDescent="0.25">
      <c r="B60">
        <v>26.111000000000001</v>
      </c>
      <c r="C60">
        <f>Mud_Sand_Comp!Z60</f>
        <v>0.65086387434554982</v>
      </c>
    </row>
    <row r="61" spans="2:3" x14ac:dyDescent="0.25">
      <c r="B61">
        <v>29.907</v>
      </c>
      <c r="C61">
        <f>Mud_Sand_Comp!Z61</f>
        <v>0.59840104712041886</v>
      </c>
    </row>
    <row r="62" spans="2:3" x14ac:dyDescent="0.25">
      <c r="B62">
        <v>34.255000000000003</v>
      </c>
      <c r="C62">
        <f>Mud_Sand_Comp!Z62</f>
        <v>0.54249319371727756</v>
      </c>
    </row>
    <row r="63" spans="2:3" x14ac:dyDescent="0.25">
      <c r="B63">
        <v>39.234000000000002</v>
      </c>
      <c r="C63">
        <f>Mud_Sand_Comp!Z63</f>
        <v>0.58811623036649219</v>
      </c>
    </row>
    <row r="64" spans="2:3" x14ac:dyDescent="0.25">
      <c r="B64">
        <v>44.938000000000002</v>
      </c>
      <c r="C64">
        <f>Mud_Sand_Comp!Z64</f>
        <v>0.5750048865619547</v>
      </c>
    </row>
    <row r="65" spans="2:3" x14ac:dyDescent="0.25">
      <c r="B65">
        <v>51.470999999999997</v>
      </c>
      <c r="C65">
        <f>Mud_Sand_Comp!Z65</f>
        <v>0.57337277486910998</v>
      </c>
    </row>
    <row r="66" spans="2:3" x14ac:dyDescent="0.25">
      <c r="B66">
        <v>58.953000000000003</v>
      </c>
      <c r="C66">
        <f>Mud_Sand_Comp!Z66</f>
        <v>0.58802303664921474</v>
      </c>
    </row>
    <row r="67" spans="2:3" x14ac:dyDescent="0.25">
      <c r="B67">
        <v>67.522999999999996</v>
      </c>
      <c r="C67">
        <f>Mud_Sand_Comp!Z67</f>
        <v>0.62715462478184991</v>
      </c>
    </row>
    <row r="68" spans="2:3" x14ac:dyDescent="0.25">
      <c r="B68">
        <v>77.34</v>
      </c>
      <c r="C68">
        <f>Mud_Sand_Comp!Z68</f>
        <v>0.70144956369982547</v>
      </c>
    </row>
    <row r="69" spans="2:3" x14ac:dyDescent="0.25">
      <c r="B69">
        <v>88.582999999999998</v>
      </c>
      <c r="C69">
        <f>Mud_Sand_Comp!Z69</f>
        <v>0.80806876090750435</v>
      </c>
    </row>
    <row r="70" spans="2:3" x14ac:dyDescent="0.25">
      <c r="B70">
        <v>101.46</v>
      </c>
      <c r="C70">
        <f>Mud_Sand_Comp!Z70</f>
        <v>0.92199616055846434</v>
      </c>
    </row>
    <row r="71" spans="2:3" x14ac:dyDescent="0.25">
      <c r="B71">
        <v>116.21</v>
      </c>
      <c r="C71">
        <f>Mud_Sand_Comp!Z71</f>
        <v>1.0372785340314137</v>
      </c>
    </row>
    <row r="72" spans="2:3" x14ac:dyDescent="0.25">
      <c r="B72">
        <v>133.10300000000001</v>
      </c>
      <c r="C72">
        <f>Mud_Sand_Comp!Z72</f>
        <v>1.2965881326352531</v>
      </c>
    </row>
    <row r="73" spans="2:3" x14ac:dyDescent="0.25">
      <c r="B73">
        <v>152.453</v>
      </c>
      <c r="C73">
        <f>Mud_Sand_Comp!Z73</f>
        <v>1.7973759162303664</v>
      </c>
    </row>
    <row r="74" spans="2:3" x14ac:dyDescent="0.25">
      <c r="B74">
        <v>174.61600000000001</v>
      </c>
      <c r="C74">
        <f>Mud_Sand_Comp!Z74</f>
        <v>2.6804146596858636</v>
      </c>
    </row>
    <row r="75" spans="2:3" x14ac:dyDescent="0.25">
      <c r="B75">
        <v>200</v>
      </c>
      <c r="C75">
        <f>Mud_Sand_Comp!Z75</f>
        <v>4.1268628272251311</v>
      </c>
    </row>
    <row r="76" spans="2:3" x14ac:dyDescent="0.25">
      <c r="B76">
        <v>229.07499999999999</v>
      </c>
      <c r="C76">
        <f>Mud_Sand_Comp!Z76</f>
        <v>6.19447260034904</v>
      </c>
    </row>
    <row r="77" spans="2:3" x14ac:dyDescent="0.25">
      <c r="B77">
        <v>262.37599999999998</v>
      </c>
      <c r="C77">
        <f>Mud_Sand_Comp!Z77</f>
        <v>8.5364715532286208</v>
      </c>
    </row>
    <row r="78" spans="2:3" x14ac:dyDescent="0.25">
      <c r="B78">
        <v>300.51799999999997</v>
      </c>
      <c r="C78">
        <f>Mud_Sand_Comp!Z78</f>
        <v>10.399006282722514</v>
      </c>
    </row>
    <row r="79" spans="2:3" x14ac:dyDescent="0.25">
      <c r="B79">
        <v>344.20600000000002</v>
      </c>
      <c r="C79">
        <f>Mud_Sand_Comp!Z79</f>
        <v>11.201907504363003</v>
      </c>
    </row>
    <row r="80" spans="2:3" x14ac:dyDescent="0.25">
      <c r="B80">
        <v>394.24400000000003</v>
      </c>
      <c r="C80">
        <f>Mud_Sand_Comp!Z80</f>
        <v>10.712101570680629</v>
      </c>
    </row>
    <row r="81" spans="2:3" x14ac:dyDescent="0.25">
      <c r="B81">
        <v>451.55599999999998</v>
      </c>
      <c r="C81">
        <f>Mud_Sand_Comp!Z81</f>
        <v>8.8997951134380457</v>
      </c>
    </row>
    <row r="82" spans="2:3" x14ac:dyDescent="0.25">
      <c r="B82">
        <v>517.20000000000005</v>
      </c>
      <c r="C82">
        <f>Mud_Sand_Comp!Z82</f>
        <v>6.4014778359511348</v>
      </c>
    </row>
    <row r="83" spans="2:3" x14ac:dyDescent="0.25">
      <c r="B83">
        <v>592.38699999999994</v>
      </c>
      <c r="C83">
        <f>Mud_Sand_Comp!Z83</f>
        <v>4.143302617801047</v>
      </c>
    </row>
    <row r="84" spans="2:3" x14ac:dyDescent="0.25">
      <c r="B84">
        <v>678.50400000000002</v>
      </c>
      <c r="C84">
        <f>Mud_Sand_Comp!Z84</f>
        <v>2.470411867364747</v>
      </c>
    </row>
    <row r="85" spans="2:3" x14ac:dyDescent="0.25">
      <c r="B85">
        <v>777.14099999999996</v>
      </c>
      <c r="C85">
        <f>Mud_Sand_Comp!Z85</f>
        <v>1.3748502617801048</v>
      </c>
    </row>
    <row r="86" spans="2:3" x14ac:dyDescent="0.25">
      <c r="B86">
        <v>890.11599999999999</v>
      </c>
      <c r="C86">
        <f>Mud_Sand_Comp!Z86</f>
        <v>0.74609563699825487</v>
      </c>
    </row>
    <row r="87" spans="2:3" x14ac:dyDescent="0.25">
      <c r="B87">
        <v>1019.515</v>
      </c>
      <c r="C87">
        <f>Mud_Sand_Comp!Z87</f>
        <v>0.41424502617801051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0.14764397905759163</v>
      </c>
      <c r="Y1" s="4">
        <f>'Mud Sand %'!E6</f>
        <v>0.85235602094240837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0.23100000000000001</v>
      </c>
      <c r="C24">
        <v>0.23100000000000001</v>
      </c>
      <c r="D24">
        <v>0.19700000000000001</v>
      </c>
      <c r="E24">
        <v>0.23599999999999999</v>
      </c>
      <c r="F24">
        <v>0.23599999999999999</v>
      </c>
      <c r="G24">
        <v>0.19700000000000001</v>
      </c>
      <c r="H24">
        <v>0.23100000000000001</v>
      </c>
      <c r="I24">
        <v>0.23100000000000001</v>
      </c>
      <c r="J24">
        <f>(B24+E24+H24)/3</f>
        <v>0.23266666666666666</v>
      </c>
      <c r="K24">
        <f>(C24+F24+I24)/3</f>
        <v>0.23266666666666666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3.4351832460732985E-2</v>
      </c>
      <c r="Y24">
        <f t="shared" si="5"/>
        <v>0</v>
      </c>
      <c r="Z24">
        <f t="shared" si="6"/>
        <v>3.4351832460732985E-2</v>
      </c>
    </row>
    <row r="25" spans="1:26" x14ac:dyDescent="0.25">
      <c r="A25">
        <v>0.22600000000000001</v>
      </c>
      <c r="B25">
        <v>0.53700000000000003</v>
      </c>
      <c r="C25">
        <v>0.76800000000000002</v>
      </c>
      <c r="D25">
        <v>0.22600000000000001</v>
      </c>
      <c r="E25">
        <v>0.54900000000000004</v>
      </c>
      <c r="F25">
        <v>0.78500000000000003</v>
      </c>
      <c r="G25">
        <v>0.22600000000000001</v>
      </c>
      <c r="H25">
        <v>0.53500000000000003</v>
      </c>
      <c r="I25">
        <v>0.76600000000000001</v>
      </c>
      <c r="J25">
        <f t="shared" si="0"/>
        <v>0.54033333333333333</v>
      </c>
      <c r="K25">
        <f t="shared" si="1"/>
        <v>0.77300000000000002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7.9776963350785352E-2</v>
      </c>
      <c r="Y25">
        <f t="shared" si="5"/>
        <v>0</v>
      </c>
      <c r="Z25">
        <f t="shared" si="6"/>
        <v>7.9776963350785352E-2</v>
      </c>
    </row>
    <row r="26" spans="1:26" x14ac:dyDescent="0.25">
      <c r="A26">
        <v>0.25900000000000001</v>
      </c>
      <c r="B26">
        <v>1.1339999999999999</v>
      </c>
      <c r="C26">
        <v>1.9019999999999999</v>
      </c>
      <c r="D26">
        <v>0.25900000000000001</v>
      </c>
      <c r="E26">
        <v>1.1599999999999999</v>
      </c>
      <c r="F26">
        <v>1.9450000000000001</v>
      </c>
      <c r="G26">
        <v>0.25900000000000001</v>
      </c>
      <c r="H26">
        <v>1.125</v>
      </c>
      <c r="I26">
        <v>1.89</v>
      </c>
      <c r="J26">
        <f t="shared" si="0"/>
        <v>1.1396666666666666</v>
      </c>
      <c r="K26">
        <f t="shared" si="1"/>
        <v>1.9123333333333334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0.16826492146596858</v>
      </c>
      <c r="Y26">
        <f t="shared" si="5"/>
        <v>0</v>
      </c>
      <c r="Z26">
        <f t="shared" si="6"/>
        <v>0.16826492146596858</v>
      </c>
    </row>
    <row r="27" spans="1:26" x14ac:dyDescent="0.25">
      <c r="A27">
        <v>0.29599999999999999</v>
      </c>
      <c r="B27">
        <v>1.9970000000000001</v>
      </c>
      <c r="C27">
        <v>3.899</v>
      </c>
      <c r="D27">
        <v>0.29599999999999999</v>
      </c>
      <c r="E27">
        <v>2.0459999999999998</v>
      </c>
      <c r="F27">
        <v>3.99</v>
      </c>
      <c r="G27">
        <v>0.29599999999999999</v>
      </c>
      <c r="H27">
        <v>1.9710000000000001</v>
      </c>
      <c r="I27">
        <v>3.8610000000000002</v>
      </c>
      <c r="J27">
        <f t="shared" si="0"/>
        <v>2.0046666666666666</v>
      </c>
      <c r="K27">
        <f t="shared" si="1"/>
        <v>3.9166666666666665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0.29597696335078533</v>
      </c>
      <c r="Y27">
        <f t="shared" si="5"/>
        <v>0</v>
      </c>
      <c r="Z27">
        <f t="shared" si="6"/>
        <v>0.29597696335078533</v>
      </c>
    </row>
    <row r="28" spans="1:26" x14ac:dyDescent="0.25">
      <c r="A28">
        <v>0.33900000000000002</v>
      </c>
      <c r="B28">
        <v>2.851</v>
      </c>
      <c r="C28">
        <v>6.7489999999999997</v>
      </c>
      <c r="D28">
        <v>0.33900000000000002</v>
      </c>
      <c r="E28">
        <v>2.9220000000000002</v>
      </c>
      <c r="F28">
        <v>6.9130000000000003</v>
      </c>
      <c r="G28">
        <v>0.33900000000000002</v>
      </c>
      <c r="H28">
        <v>2.794</v>
      </c>
      <c r="I28">
        <v>6.6550000000000002</v>
      </c>
      <c r="J28">
        <f t="shared" si="0"/>
        <v>2.8556666666666666</v>
      </c>
      <c r="K28">
        <f t="shared" si="1"/>
        <v>6.7723333333333331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0.42162198952879582</v>
      </c>
      <c r="Y28">
        <f t="shared" si="5"/>
        <v>0</v>
      </c>
      <c r="Z28">
        <f t="shared" si="6"/>
        <v>0.42162198952879582</v>
      </c>
    </row>
    <row r="29" spans="1:26" x14ac:dyDescent="0.25">
      <c r="A29">
        <v>0.38900000000000001</v>
      </c>
      <c r="B29">
        <v>3.2639999999999998</v>
      </c>
      <c r="C29">
        <v>10.013</v>
      </c>
      <c r="D29">
        <v>0.38900000000000001</v>
      </c>
      <c r="E29">
        <v>3.347</v>
      </c>
      <c r="F29">
        <v>10.26</v>
      </c>
      <c r="G29">
        <v>0.38900000000000001</v>
      </c>
      <c r="H29">
        <v>3.1709999999999998</v>
      </c>
      <c r="I29">
        <v>9.8260000000000005</v>
      </c>
      <c r="J29">
        <f t="shared" si="0"/>
        <v>3.2606666666666668</v>
      </c>
      <c r="K29">
        <f t="shared" si="1"/>
        <v>10.032999999999999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0.48141780104712045</v>
      </c>
      <c r="Y29">
        <f t="shared" si="5"/>
        <v>0</v>
      </c>
      <c r="Z29">
        <f t="shared" si="6"/>
        <v>0.48141780104712045</v>
      </c>
    </row>
    <row r="30" spans="1:26" x14ac:dyDescent="0.25">
      <c r="A30">
        <v>0.44500000000000001</v>
      </c>
      <c r="B30">
        <v>3.0289999999999999</v>
      </c>
      <c r="C30">
        <v>13.042</v>
      </c>
      <c r="D30">
        <v>0.44500000000000001</v>
      </c>
      <c r="E30">
        <v>3.1059999999999999</v>
      </c>
      <c r="F30">
        <v>13.366</v>
      </c>
      <c r="G30">
        <v>0.44500000000000001</v>
      </c>
      <c r="H30">
        <v>2.9140000000000001</v>
      </c>
      <c r="I30">
        <v>12.739000000000001</v>
      </c>
      <c r="J30">
        <f t="shared" si="0"/>
        <v>3.0163333333333333</v>
      </c>
      <c r="K30">
        <f t="shared" si="1"/>
        <v>13.049000000000001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0.44534345549738225</v>
      </c>
      <c r="Y30">
        <f t="shared" si="5"/>
        <v>0</v>
      </c>
      <c r="Z30">
        <f t="shared" si="6"/>
        <v>0.44534345549738225</v>
      </c>
    </row>
    <row r="31" spans="1:26" x14ac:dyDescent="0.25">
      <c r="A31">
        <v>0.51</v>
      </c>
      <c r="B31">
        <v>2.3490000000000002</v>
      </c>
      <c r="C31">
        <v>15.391</v>
      </c>
      <c r="D31">
        <v>0.51</v>
      </c>
      <c r="E31">
        <v>2.407</v>
      </c>
      <c r="F31">
        <v>15.773999999999999</v>
      </c>
      <c r="G31">
        <v>0.51</v>
      </c>
      <c r="H31">
        <v>2.2349999999999999</v>
      </c>
      <c r="I31">
        <v>14.974</v>
      </c>
      <c r="J31">
        <f t="shared" si="0"/>
        <v>2.3303333333333334</v>
      </c>
      <c r="K31">
        <f t="shared" si="1"/>
        <v>15.379666666666665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0.34405968586387436</v>
      </c>
      <c r="Y31">
        <f t="shared" si="5"/>
        <v>0</v>
      </c>
      <c r="Z31">
        <f t="shared" si="6"/>
        <v>0.34405968586387436</v>
      </c>
    </row>
    <row r="32" spans="1:26" x14ac:dyDescent="0.25">
      <c r="A32">
        <v>0.58399999999999996</v>
      </c>
      <c r="B32">
        <v>1.597</v>
      </c>
      <c r="C32">
        <v>16.988</v>
      </c>
      <c r="D32">
        <v>0.58399999999999996</v>
      </c>
      <c r="E32">
        <v>1.6339999999999999</v>
      </c>
      <c r="F32">
        <v>17.407</v>
      </c>
      <c r="G32">
        <v>0.58399999999999996</v>
      </c>
      <c r="H32">
        <v>1.502</v>
      </c>
      <c r="I32">
        <v>16.475999999999999</v>
      </c>
      <c r="J32">
        <f t="shared" si="0"/>
        <v>1.5776666666666666</v>
      </c>
      <c r="K32">
        <f t="shared" si="1"/>
        <v>16.956999999999997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0.23293298429319373</v>
      </c>
      <c r="Y32">
        <f t="shared" si="5"/>
        <v>0</v>
      </c>
      <c r="Z32">
        <f t="shared" si="6"/>
        <v>0.23293298429319373</v>
      </c>
    </row>
    <row r="33" spans="1:26" x14ac:dyDescent="0.25">
      <c r="A33">
        <v>0.66900000000000004</v>
      </c>
      <c r="B33">
        <v>1.0089999999999999</v>
      </c>
      <c r="C33">
        <v>17.997</v>
      </c>
      <c r="D33">
        <v>0.66900000000000004</v>
      </c>
      <c r="E33">
        <v>1.03</v>
      </c>
      <c r="F33">
        <v>18.437999999999999</v>
      </c>
      <c r="G33">
        <v>0.66900000000000004</v>
      </c>
      <c r="H33">
        <v>0.93799999999999994</v>
      </c>
      <c r="I33">
        <v>17.414000000000001</v>
      </c>
      <c r="J33">
        <f t="shared" si="0"/>
        <v>0.99233333333333318</v>
      </c>
      <c r="K33">
        <f t="shared" si="1"/>
        <v>17.949666666666669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0.14651204188481673</v>
      </c>
      <c r="Y33">
        <f t="shared" si="5"/>
        <v>0</v>
      </c>
      <c r="Z33">
        <f t="shared" si="6"/>
        <v>0.14651204188481673</v>
      </c>
    </row>
    <row r="34" spans="1:26" x14ac:dyDescent="0.25">
      <c r="A34">
        <v>0.76600000000000001</v>
      </c>
      <c r="B34">
        <v>0.63200000000000001</v>
      </c>
      <c r="C34">
        <v>18.629000000000001</v>
      </c>
      <c r="D34">
        <v>0.76600000000000001</v>
      </c>
      <c r="E34">
        <v>0.64400000000000002</v>
      </c>
      <c r="F34">
        <v>19.082000000000001</v>
      </c>
      <c r="G34">
        <v>0.76600000000000001</v>
      </c>
      <c r="H34">
        <v>0.58199999999999996</v>
      </c>
      <c r="I34">
        <v>17.995999999999999</v>
      </c>
      <c r="J34">
        <f t="shared" si="0"/>
        <v>0.6193333333333334</v>
      </c>
      <c r="K34">
        <f t="shared" si="1"/>
        <v>18.568999999999999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9.1440837696335098E-2</v>
      </c>
      <c r="Y34">
        <f t="shared" si="5"/>
        <v>0</v>
      </c>
      <c r="Z34">
        <f t="shared" si="6"/>
        <v>9.1440837696335098E-2</v>
      </c>
    </row>
    <row r="35" spans="1:26" x14ac:dyDescent="0.25">
      <c r="A35">
        <v>0.877</v>
      </c>
      <c r="B35">
        <v>0.41799999999999998</v>
      </c>
      <c r="C35">
        <v>19.047000000000001</v>
      </c>
      <c r="D35">
        <v>0.877</v>
      </c>
      <c r="E35">
        <v>0.42399999999999999</v>
      </c>
      <c r="F35">
        <v>19.506</v>
      </c>
      <c r="G35">
        <v>0.877</v>
      </c>
      <c r="H35">
        <v>0.38100000000000001</v>
      </c>
      <c r="I35">
        <v>18.378</v>
      </c>
      <c r="J35">
        <f t="shared" si="0"/>
        <v>0.40766666666666662</v>
      </c>
      <c r="K35">
        <f t="shared" si="1"/>
        <v>18.977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6.0189528795811513E-2</v>
      </c>
      <c r="Y35">
        <f t="shared" si="5"/>
        <v>0</v>
      </c>
      <c r="Z35">
        <f t="shared" si="6"/>
        <v>6.0189528795811513E-2</v>
      </c>
    </row>
    <row r="36" spans="1:26" x14ac:dyDescent="0.25">
      <c r="A36">
        <v>1.0049999999999999</v>
      </c>
      <c r="B36">
        <v>0.30599999999999999</v>
      </c>
      <c r="C36">
        <v>19.353000000000002</v>
      </c>
      <c r="D36">
        <v>1.0049999999999999</v>
      </c>
      <c r="E36">
        <v>0.31</v>
      </c>
      <c r="F36">
        <v>19.815999999999999</v>
      </c>
      <c r="G36">
        <v>1.0049999999999999</v>
      </c>
      <c r="H36">
        <v>0.27800000000000002</v>
      </c>
      <c r="I36">
        <v>18.655999999999999</v>
      </c>
      <c r="J36">
        <f t="shared" si="0"/>
        <v>0.29799999999999999</v>
      </c>
      <c r="K36">
        <f t="shared" si="1"/>
        <v>19.274999999999999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4.3997905759162306E-2</v>
      </c>
      <c r="Y36">
        <f t="shared" si="5"/>
        <v>0</v>
      </c>
      <c r="Z36">
        <f t="shared" si="6"/>
        <v>4.3997905759162306E-2</v>
      </c>
    </row>
    <row r="37" spans="1:26" x14ac:dyDescent="0.25">
      <c r="A37">
        <v>1.151</v>
      </c>
      <c r="B37">
        <v>0.25800000000000001</v>
      </c>
      <c r="C37">
        <v>19.611000000000001</v>
      </c>
      <c r="D37">
        <v>1.151</v>
      </c>
      <c r="E37">
        <v>0.26100000000000001</v>
      </c>
      <c r="F37">
        <v>20.077000000000002</v>
      </c>
      <c r="G37">
        <v>1.151</v>
      </c>
      <c r="H37">
        <v>0.23400000000000001</v>
      </c>
      <c r="I37">
        <v>18.888999999999999</v>
      </c>
      <c r="J37">
        <f t="shared" si="0"/>
        <v>0.251</v>
      </c>
      <c r="K37">
        <f t="shared" si="1"/>
        <v>19.525666666666666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3.7058638743455503E-2</v>
      </c>
      <c r="Y37">
        <f t="shared" si="5"/>
        <v>0</v>
      </c>
      <c r="Z37">
        <f t="shared" si="6"/>
        <v>3.7058638743455503E-2</v>
      </c>
    </row>
    <row r="38" spans="1:26" x14ac:dyDescent="0.25">
      <c r="A38">
        <v>1.3180000000000001</v>
      </c>
      <c r="B38">
        <v>0.253</v>
      </c>
      <c r="C38">
        <v>19.864000000000001</v>
      </c>
      <c r="D38">
        <v>1.3180000000000001</v>
      </c>
      <c r="E38">
        <v>0.25700000000000001</v>
      </c>
      <c r="F38">
        <v>20.334</v>
      </c>
      <c r="G38">
        <v>1.3180000000000001</v>
      </c>
      <c r="H38">
        <v>0.23</v>
      </c>
      <c r="I38">
        <v>19.119</v>
      </c>
      <c r="J38">
        <f t="shared" si="0"/>
        <v>0.24666666666666667</v>
      </c>
      <c r="K38">
        <f t="shared" si="1"/>
        <v>19.772333333333332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3.6418848167539271E-2</v>
      </c>
      <c r="Y38">
        <f t="shared" si="5"/>
        <v>0</v>
      </c>
      <c r="Z38">
        <f t="shared" si="6"/>
        <v>3.6418848167539271E-2</v>
      </c>
    </row>
    <row r="39" spans="1:26" x14ac:dyDescent="0.25">
      <c r="A39">
        <v>1.51</v>
      </c>
      <c r="B39">
        <v>0.28699999999999998</v>
      </c>
      <c r="C39">
        <v>20.151</v>
      </c>
      <c r="D39">
        <v>1.51</v>
      </c>
      <c r="E39">
        <v>0.29199999999999998</v>
      </c>
      <c r="F39">
        <v>20.626000000000001</v>
      </c>
      <c r="G39">
        <v>1.51</v>
      </c>
      <c r="H39">
        <v>0.26200000000000001</v>
      </c>
      <c r="I39">
        <v>19.38</v>
      </c>
      <c r="J39">
        <f t="shared" si="0"/>
        <v>0.28033333333333332</v>
      </c>
      <c r="K39">
        <f t="shared" si="1"/>
        <v>20.052333333333333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4.1389528795811523E-2</v>
      </c>
      <c r="Y39">
        <f t="shared" si="5"/>
        <v>0</v>
      </c>
      <c r="Z39">
        <f t="shared" si="6"/>
        <v>4.1389528795811523E-2</v>
      </c>
    </row>
    <row r="40" spans="1:26" x14ac:dyDescent="0.25">
      <c r="A40">
        <v>1.7290000000000001</v>
      </c>
      <c r="B40">
        <v>0.36599999999999999</v>
      </c>
      <c r="C40">
        <v>20.516999999999999</v>
      </c>
      <c r="D40">
        <v>1.7290000000000001</v>
      </c>
      <c r="E40">
        <v>0.373</v>
      </c>
      <c r="F40">
        <v>20.998999999999999</v>
      </c>
      <c r="G40">
        <v>1.7290000000000001</v>
      </c>
      <c r="H40">
        <v>0.33600000000000002</v>
      </c>
      <c r="I40">
        <v>19.716000000000001</v>
      </c>
      <c r="J40">
        <f t="shared" si="0"/>
        <v>0.35833333333333334</v>
      </c>
      <c r="K40">
        <f t="shared" si="1"/>
        <v>20.410666666666668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5.2905759162303667E-2</v>
      </c>
      <c r="Y40">
        <f t="shared" si="5"/>
        <v>0</v>
      </c>
      <c r="Z40">
        <f t="shared" si="6"/>
        <v>5.2905759162303667E-2</v>
      </c>
    </row>
    <row r="41" spans="1:26" x14ac:dyDescent="0.25">
      <c r="A41">
        <v>1.9810000000000001</v>
      </c>
      <c r="B41">
        <v>0.503</v>
      </c>
      <c r="C41">
        <v>21.02</v>
      </c>
      <c r="D41">
        <v>1.9810000000000001</v>
      </c>
      <c r="E41">
        <v>0.51300000000000001</v>
      </c>
      <c r="F41">
        <v>21.512</v>
      </c>
      <c r="G41">
        <v>1.9810000000000001</v>
      </c>
      <c r="H41">
        <v>0.46400000000000002</v>
      </c>
      <c r="I41">
        <v>20.18</v>
      </c>
      <c r="J41">
        <f t="shared" si="0"/>
        <v>0.49333333333333335</v>
      </c>
      <c r="K41">
        <f t="shared" si="1"/>
        <v>20.904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7.2837696335078542E-2</v>
      </c>
      <c r="Y41">
        <f t="shared" si="5"/>
        <v>0</v>
      </c>
      <c r="Z41">
        <f t="shared" si="6"/>
        <v>7.2837696335078542E-2</v>
      </c>
    </row>
    <row r="42" spans="1:26" x14ac:dyDescent="0.25">
      <c r="A42">
        <v>2.2690000000000001</v>
      </c>
      <c r="B42">
        <v>0.70699999999999996</v>
      </c>
      <c r="C42">
        <v>21.727</v>
      </c>
      <c r="D42">
        <v>2.2690000000000001</v>
      </c>
      <c r="E42">
        <v>0.72399999999999998</v>
      </c>
      <c r="F42">
        <v>22.236000000000001</v>
      </c>
      <c r="G42">
        <v>2.2690000000000001</v>
      </c>
      <c r="H42">
        <v>0.66</v>
      </c>
      <c r="I42">
        <v>20.84</v>
      </c>
      <c r="J42">
        <f t="shared" si="0"/>
        <v>0.69700000000000006</v>
      </c>
      <c r="K42">
        <f t="shared" si="1"/>
        <v>21.600999999999999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0.10290785340314137</v>
      </c>
      <c r="Y42">
        <f t="shared" si="5"/>
        <v>0</v>
      </c>
      <c r="Z42">
        <f t="shared" si="6"/>
        <v>0.10290785340314137</v>
      </c>
    </row>
    <row r="43" spans="1:26" x14ac:dyDescent="0.25">
      <c r="A43">
        <v>2.5990000000000002</v>
      </c>
      <c r="B43">
        <v>0.97599999999999998</v>
      </c>
      <c r="C43">
        <v>22.702999999999999</v>
      </c>
      <c r="D43">
        <v>2.5990000000000002</v>
      </c>
      <c r="E43">
        <v>1</v>
      </c>
      <c r="F43">
        <v>23.236000000000001</v>
      </c>
      <c r="G43">
        <v>2.5990000000000002</v>
      </c>
      <c r="H43">
        <v>0.92</v>
      </c>
      <c r="I43">
        <v>21.76</v>
      </c>
      <c r="J43">
        <f t="shared" si="0"/>
        <v>0.96533333333333327</v>
      </c>
      <c r="K43">
        <f t="shared" si="1"/>
        <v>22.566333333333333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0.14252565445026177</v>
      </c>
      <c r="Y43">
        <f t="shared" si="5"/>
        <v>0</v>
      </c>
      <c r="Z43">
        <f t="shared" si="6"/>
        <v>0.14252565445026177</v>
      </c>
    </row>
    <row r="44" spans="1:26" x14ac:dyDescent="0.25">
      <c r="A44">
        <v>2.976</v>
      </c>
      <c r="B44">
        <v>1.2769999999999999</v>
      </c>
      <c r="C44">
        <v>23.978999999999999</v>
      </c>
      <c r="D44">
        <v>2.976</v>
      </c>
      <c r="E44">
        <v>1.3089999999999999</v>
      </c>
      <c r="F44">
        <v>24.545000000000002</v>
      </c>
      <c r="G44">
        <v>2.976</v>
      </c>
      <c r="H44">
        <v>1.216</v>
      </c>
      <c r="I44">
        <v>22.975999999999999</v>
      </c>
      <c r="J44">
        <f t="shared" si="0"/>
        <v>1.2673333333333332</v>
      </c>
      <c r="K44">
        <f t="shared" si="1"/>
        <v>23.833333333333332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0.18711413612565445</v>
      </c>
      <c r="Y44">
        <f t="shared" si="5"/>
        <v>0</v>
      </c>
      <c r="Z44">
        <f t="shared" si="6"/>
        <v>0.18711413612565445</v>
      </c>
    </row>
    <row r="45" spans="1:26" x14ac:dyDescent="0.25">
      <c r="A45">
        <v>3.4089999999999998</v>
      </c>
      <c r="B45">
        <v>1.56</v>
      </c>
      <c r="C45">
        <v>25.539000000000001</v>
      </c>
      <c r="D45">
        <v>3.4089999999999998</v>
      </c>
      <c r="E45">
        <v>1.599</v>
      </c>
      <c r="F45">
        <v>26.143999999999998</v>
      </c>
      <c r="G45">
        <v>3.4089999999999998</v>
      </c>
      <c r="H45">
        <v>1.5009999999999999</v>
      </c>
      <c r="I45">
        <v>24.477</v>
      </c>
      <c r="J45">
        <f t="shared" si="0"/>
        <v>1.5533333333333335</v>
      </c>
      <c r="K45">
        <f t="shared" si="1"/>
        <v>25.386666666666667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0.22934031413612568</v>
      </c>
      <c r="Y45">
        <f t="shared" si="5"/>
        <v>0</v>
      </c>
      <c r="Z45">
        <f t="shared" si="6"/>
        <v>0.22934031413612568</v>
      </c>
    </row>
    <row r="46" spans="1:26" x14ac:dyDescent="0.25">
      <c r="A46">
        <v>3.9049999999999998</v>
      </c>
      <c r="B46">
        <v>1.7829999999999999</v>
      </c>
      <c r="C46">
        <v>27.321999999999999</v>
      </c>
      <c r="D46">
        <v>3.9049999999999998</v>
      </c>
      <c r="E46">
        <v>1.825</v>
      </c>
      <c r="F46">
        <v>27.97</v>
      </c>
      <c r="G46">
        <v>3.9049999999999998</v>
      </c>
      <c r="H46">
        <v>1.732</v>
      </c>
      <c r="I46">
        <v>26.209</v>
      </c>
      <c r="J46">
        <f t="shared" si="0"/>
        <v>1.78</v>
      </c>
      <c r="K46">
        <f t="shared" si="1"/>
        <v>27.167000000000002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0.26280628272251311</v>
      </c>
      <c r="Y46">
        <f t="shared" si="5"/>
        <v>0</v>
      </c>
      <c r="Z46">
        <f t="shared" si="6"/>
        <v>0.26280628272251311</v>
      </c>
    </row>
    <row r="47" spans="1:26" x14ac:dyDescent="0.25">
      <c r="A47">
        <v>4.4720000000000004</v>
      </c>
      <c r="B47">
        <v>1.9379999999999999</v>
      </c>
      <c r="C47">
        <v>29.259</v>
      </c>
      <c r="D47">
        <v>4.4720000000000004</v>
      </c>
      <c r="E47">
        <v>1.9790000000000001</v>
      </c>
      <c r="F47">
        <v>29.949000000000002</v>
      </c>
      <c r="G47">
        <v>4.4720000000000004</v>
      </c>
      <c r="H47">
        <v>1.899</v>
      </c>
      <c r="I47">
        <v>28.108000000000001</v>
      </c>
      <c r="J47">
        <f t="shared" si="0"/>
        <v>1.9386666666666665</v>
      </c>
      <c r="K47">
        <f t="shared" si="1"/>
        <v>29.105333333333334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0.28623246073298431</v>
      </c>
      <c r="Y47">
        <f t="shared" si="5"/>
        <v>0</v>
      </c>
      <c r="Z47">
        <f t="shared" si="6"/>
        <v>0.28623246073298431</v>
      </c>
    </row>
    <row r="48" spans="1:26" x14ac:dyDescent="0.25">
      <c r="A48">
        <v>5.1219999999999999</v>
      </c>
      <c r="B48">
        <v>2.0499999999999998</v>
      </c>
      <c r="C48">
        <v>31.309000000000001</v>
      </c>
      <c r="D48">
        <v>5.1219999999999999</v>
      </c>
      <c r="E48">
        <v>2.089</v>
      </c>
      <c r="F48">
        <v>32.037999999999997</v>
      </c>
      <c r="G48">
        <v>5.1219999999999999</v>
      </c>
      <c r="H48">
        <v>2.0230000000000001</v>
      </c>
      <c r="I48">
        <v>30.131</v>
      </c>
      <c r="J48">
        <f t="shared" si="0"/>
        <v>2.0539999999999998</v>
      </c>
      <c r="K48">
        <f t="shared" si="1"/>
        <v>31.159333333333333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0.30326073298429318</v>
      </c>
      <c r="Y48">
        <f t="shared" si="5"/>
        <v>0</v>
      </c>
      <c r="Z48">
        <f t="shared" si="6"/>
        <v>0.30326073298429318</v>
      </c>
    </row>
    <row r="49" spans="1:26" x14ac:dyDescent="0.25">
      <c r="A49">
        <v>5.867</v>
      </c>
      <c r="B49">
        <v>2.1619999999999999</v>
      </c>
      <c r="C49">
        <v>33.470999999999997</v>
      </c>
      <c r="D49">
        <v>5.867</v>
      </c>
      <c r="E49">
        <v>2.198</v>
      </c>
      <c r="F49">
        <v>34.237000000000002</v>
      </c>
      <c r="G49">
        <v>5.867</v>
      </c>
      <c r="H49">
        <v>2.1469999999999998</v>
      </c>
      <c r="I49">
        <v>32.277999999999999</v>
      </c>
      <c r="J49">
        <f t="shared" si="0"/>
        <v>2.169</v>
      </c>
      <c r="K49">
        <f t="shared" si="1"/>
        <v>33.328666666666663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0.32023979057591628</v>
      </c>
      <c r="Y49">
        <f t="shared" si="5"/>
        <v>0</v>
      </c>
      <c r="Z49">
        <f t="shared" si="6"/>
        <v>0.32023979057591628</v>
      </c>
    </row>
    <row r="50" spans="1:26" x14ac:dyDescent="0.25">
      <c r="A50">
        <v>6.72</v>
      </c>
      <c r="B50">
        <v>2.3119999999999998</v>
      </c>
      <c r="C50">
        <v>35.781999999999996</v>
      </c>
      <c r="D50">
        <v>6.72</v>
      </c>
      <c r="E50">
        <v>2.347</v>
      </c>
      <c r="F50">
        <v>36.582999999999998</v>
      </c>
      <c r="G50">
        <v>6.72</v>
      </c>
      <c r="H50">
        <v>2.306</v>
      </c>
      <c r="I50">
        <v>34.582999999999998</v>
      </c>
      <c r="J50">
        <f t="shared" si="0"/>
        <v>2.3216666666666668</v>
      </c>
      <c r="K50">
        <f t="shared" si="1"/>
        <v>35.649333333333331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0.3427801047120419</v>
      </c>
      <c r="Y50">
        <f t="shared" si="5"/>
        <v>0</v>
      </c>
      <c r="Z50">
        <f t="shared" si="6"/>
        <v>0.3427801047120419</v>
      </c>
    </row>
    <row r="51" spans="1:26" x14ac:dyDescent="0.25">
      <c r="A51">
        <v>7.6970000000000001</v>
      </c>
      <c r="B51">
        <v>2.5259999999999998</v>
      </c>
      <c r="C51">
        <v>38.308</v>
      </c>
      <c r="D51">
        <v>7.6970000000000001</v>
      </c>
      <c r="E51">
        <v>2.5609999999999999</v>
      </c>
      <c r="F51">
        <v>39.143999999999998</v>
      </c>
      <c r="G51">
        <v>7.6970000000000001</v>
      </c>
      <c r="H51">
        <v>2.5259999999999998</v>
      </c>
      <c r="I51">
        <v>37.11</v>
      </c>
      <c r="J51">
        <f t="shared" si="0"/>
        <v>2.5376666666666665</v>
      </c>
      <c r="K51">
        <f t="shared" si="1"/>
        <v>38.187333333333335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0.37467120418848165</v>
      </c>
      <c r="Y51">
        <f t="shared" si="5"/>
        <v>0</v>
      </c>
      <c r="Z51">
        <f t="shared" si="6"/>
        <v>0.37467120418848165</v>
      </c>
    </row>
    <row r="52" spans="1:26" x14ac:dyDescent="0.25">
      <c r="A52">
        <v>8.8160000000000007</v>
      </c>
      <c r="B52">
        <v>2.8140000000000001</v>
      </c>
      <c r="C52">
        <v>41.122</v>
      </c>
      <c r="D52">
        <v>8.8160000000000007</v>
      </c>
      <c r="E52">
        <v>2.851</v>
      </c>
      <c r="F52">
        <v>41.994999999999997</v>
      </c>
      <c r="G52">
        <v>8.8160000000000007</v>
      </c>
      <c r="H52">
        <v>2.8180000000000001</v>
      </c>
      <c r="I52">
        <v>39.927</v>
      </c>
      <c r="J52">
        <f t="shared" si="0"/>
        <v>2.827666666666667</v>
      </c>
      <c r="K52">
        <f t="shared" si="1"/>
        <v>41.014666666666663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0.4174879581151833</v>
      </c>
      <c r="Y52">
        <f t="shared" si="5"/>
        <v>0</v>
      </c>
      <c r="Z52">
        <f t="shared" si="6"/>
        <v>0.4174879581151833</v>
      </c>
    </row>
    <row r="53" spans="1:26" x14ac:dyDescent="0.25">
      <c r="A53">
        <v>10.097</v>
      </c>
      <c r="B53">
        <v>3.16</v>
      </c>
      <c r="C53">
        <v>44.281999999999996</v>
      </c>
      <c r="D53">
        <v>10.097</v>
      </c>
      <c r="E53">
        <v>3.202</v>
      </c>
      <c r="F53">
        <v>45.198</v>
      </c>
      <c r="G53">
        <v>10.097</v>
      </c>
      <c r="H53">
        <v>3.1640000000000001</v>
      </c>
      <c r="I53">
        <v>43.091000000000001</v>
      </c>
      <c r="J53">
        <f t="shared" si="0"/>
        <v>3.1753333333333331</v>
      </c>
      <c r="K53">
        <f t="shared" si="1"/>
        <v>44.190333333333335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0.46881884816753927</v>
      </c>
      <c r="Y53">
        <f t="shared" si="5"/>
        <v>0</v>
      </c>
      <c r="Z53">
        <f t="shared" si="6"/>
        <v>0.46881884816753927</v>
      </c>
    </row>
    <row r="54" spans="1:26" x14ac:dyDescent="0.25">
      <c r="A54">
        <v>11.565</v>
      </c>
      <c r="B54">
        <v>3.548</v>
      </c>
      <c r="C54">
        <v>47.831000000000003</v>
      </c>
      <c r="D54">
        <v>11.565</v>
      </c>
      <c r="E54">
        <v>3.6</v>
      </c>
      <c r="F54">
        <v>48.798000000000002</v>
      </c>
      <c r="G54">
        <v>11.565</v>
      </c>
      <c r="H54">
        <v>3.548</v>
      </c>
      <c r="I54">
        <v>46.639000000000003</v>
      </c>
      <c r="J54">
        <f t="shared" si="0"/>
        <v>3.5653333333333332</v>
      </c>
      <c r="K54">
        <f t="shared" si="1"/>
        <v>47.756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0.52639999999999998</v>
      </c>
      <c r="Y54">
        <f t="shared" si="5"/>
        <v>0</v>
      </c>
      <c r="Z54">
        <f t="shared" si="6"/>
        <v>0.52639999999999998</v>
      </c>
    </row>
    <row r="55" spans="1:26" x14ac:dyDescent="0.25">
      <c r="A55">
        <v>13.246</v>
      </c>
      <c r="B55">
        <v>3.9969999999999999</v>
      </c>
      <c r="C55">
        <v>51.826999999999998</v>
      </c>
      <c r="D55">
        <v>13.246</v>
      </c>
      <c r="E55">
        <v>4.0620000000000003</v>
      </c>
      <c r="F55">
        <v>52.859000000000002</v>
      </c>
      <c r="G55">
        <v>13.246</v>
      </c>
      <c r="H55">
        <v>3.9860000000000002</v>
      </c>
      <c r="I55">
        <v>50.625</v>
      </c>
      <c r="J55">
        <f t="shared" si="0"/>
        <v>4.0150000000000006</v>
      </c>
      <c r="K55">
        <f t="shared" si="1"/>
        <v>51.770333333333333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0.59279057591623052</v>
      </c>
      <c r="Y55">
        <f t="shared" si="5"/>
        <v>0</v>
      </c>
      <c r="Z55">
        <f t="shared" si="6"/>
        <v>0.59279057591623052</v>
      </c>
    </row>
    <row r="56" spans="1:26" x14ac:dyDescent="0.25">
      <c r="A56">
        <v>15.172000000000001</v>
      </c>
      <c r="B56">
        <v>4.415</v>
      </c>
      <c r="C56">
        <v>56.241999999999997</v>
      </c>
      <c r="D56">
        <v>15.172000000000001</v>
      </c>
      <c r="E56">
        <v>4.4950000000000001</v>
      </c>
      <c r="F56">
        <v>57.354999999999997</v>
      </c>
      <c r="G56">
        <v>15.172000000000001</v>
      </c>
      <c r="H56">
        <v>4.3869999999999996</v>
      </c>
      <c r="I56">
        <v>55.012</v>
      </c>
      <c r="J56">
        <f t="shared" si="0"/>
        <v>4.4323333333333332</v>
      </c>
      <c r="K56">
        <f t="shared" si="1"/>
        <v>56.202999999999996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0.65440732984293193</v>
      </c>
      <c r="Y56">
        <f t="shared" si="5"/>
        <v>0</v>
      </c>
      <c r="Z56">
        <f t="shared" si="6"/>
        <v>0.65440732984293193</v>
      </c>
    </row>
    <row r="57" spans="1:26" x14ac:dyDescent="0.25">
      <c r="A57">
        <v>17.376999999999999</v>
      </c>
      <c r="B57">
        <v>4.7</v>
      </c>
      <c r="C57">
        <v>60.942</v>
      </c>
      <c r="D57">
        <v>17.376999999999999</v>
      </c>
      <c r="E57">
        <v>4.7930000000000001</v>
      </c>
      <c r="F57">
        <v>62.148000000000003</v>
      </c>
      <c r="G57">
        <v>17.376999999999999</v>
      </c>
      <c r="H57">
        <v>4.649</v>
      </c>
      <c r="I57">
        <v>59.661000000000001</v>
      </c>
      <c r="J57">
        <f t="shared" si="0"/>
        <v>4.7139999999999995</v>
      </c>
      <c r="K57">
        <f t="shared" si="1"/>
        <v>60.917000000000002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0.69599371727748693</v>
      </c>
      <c r="Y57">
        <f t="shared" si="5"/>
        <v>0</v>
      </c>
      <c r="Z57">
        <f t="shared" si="6"/>
        <v>0.69599371727748693</v>
      </c>
    </row>
    <row r="58" spans="1:26" x14ac:dyDescent="0.25">
      <c r="A58">
        <v>19.904</v>
      </c>
      <c r="B58">
        <v>4.7869999999999999</v>
      </c>
      <c r="C58">
        <v>65.727999999999994</v>
      </c>
      <c r="D58">
        <v>19.904</v>
      </c>
      <c r="E58">
        <v>4.8890000000000002</v>
      </c>
      <c r="F58">
        <v>67.037000000000006</v>
      </c>
      <c r="G58">
        <v>19.904</v>
      </c>
      <c r="H58">
        <v>4.7140000000000004</v>
      </c>
      <c r="I58">
        <v>64.375</v>
      </c>
      <c r="J58">
        <f t="shared" si="0"/>
        <v>4.7966666666666669</v>
      </c>
      <c r="K58">
        <f t="shared" si="1"/>
        <v>65.713333333333324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0.70819895287958123</v>
      </c>
      <c r="Y58">
        <f t="shared" si="5"/>
        <v>0</v>
      </c>
      <c r="Z58">
        <f t="shared" si="6"/>
        <v>0.70819895287958123</v>
      </c>
    </row>
    <row r="59" spans="1:26" x14ac:dyDescent="0.25">
      <c r="A59">
        <v>22.797000000000001</v>
      </c>
      <c r="B59">
        <v>4.673</v>
      </c>
      <c r="C59">
        <v>70.400999999999996</v>
      </c>
      <c r="D59">
        <v>22.797000000000001</v>
      </c>
      <c r="E59">
        <v>4.7809999999999997</v>
      </c>
      <c r="F59">
        <v>71.817999999999998</v>
      </c>
      <c r="G59">
        <v>22.797000000000001</v>
      </c>
      <c r="H59">
        <v>4.585</v>
      </c>
      <c r="I59">
        <v>68.960999999999999</v>
      </c>
      <c r="J59">
        <f t="shared" si="0"/>
        <v>4.6796666666666669</v>
      </c>
      <c r="K59">
        <f t="shared" si="1"/>
        <v>70.393333333333331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0.69092460732984307</v>
      </c>
      <c r="Y59">
        <f t="shared" si="5"/>
        <v>0</v>
      </c>
      <c r="Z59">
        <f t="shared" si="6"/>
        <v>0.69092460732984307</v>
      </c>
    </row>
    <row r="60" spans="1:26" x14ac:dyDescent="0.25">
      <c r="A60">
        <v>26.111000000000001</v>
      </c>
      <c r="B60">
        <v>4.4020000000000001</v>
      </c>
      <c r="C60">
        <v>74.802999999999997</v>
      </c>
      <c r="D60">
        <v>26.111000000000001</v>
      </c>
      <c r="E60">
        <v>4.5149999999999997</v>
      </c>
      <c r="F60">
        <v>76.332999999999998</v>
      </c>
      <c r="G60">
        <v>26.111000000000001</v>
      </c>
      <c r="H60">
        <v>4.3079999999999998</v>
      </c>
      <c r="I60">
        <v>73.269000000000005</v>
      </c>
      <c r="J60">
        <f t="shared" si="0"/>
        <v>4.4083333333333332</v>
      </c>
      <c r="K60">
        <f t="shared" si="1"/>
        <v>74.801666666666662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0.65086387434554982</v>
      </c>
      <c r="Y60">
        <f t="shared" si="5"/>
        <v>0</v>
      </c>
      <c r="Z60">
        <f t="shared" si="6"/>
        <v>0.65086387434554982</v>
      </c>
    </row>
    <row r="61" spans="1:26" x14ac:dyDescent="0.25">
      <c r="A61">
        <v>29.907</v>
      </c>
      <c r="B61">
        <v>4.0449999999999999</v>
      </c>
      <c r="C61">
        <v>78.847999999999999</v>
      </c>
      <c r="D61">
        <v>29.907</v>
      </c>
      <c r="E61">
        <v>4.1619999999999999</v>
      </c>
      <c r="F61">
        <v>80.495000000000005</v>
      </c>
      <c r="G61">
        <v>29.907</v>
      </c>
      <c r="H61">
        <v>3.952</v>
      </c>
      <c r="I61">
        <v>77.221000000000004</v>
      </c>
      <c r="J61">
        <f t="shared" si="0"/>
        <v>4.0529999999999999</v>
      </c>
      <c r="K61">
        <f t="shared" si="1"/>
        <v>78.854666666666674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0.59840104712041886</v>
      </c>
      <c r="Y61">
        <f t="shared" si="5"/>
        <v>0</v>
      </c>
      <c r="Z61">
        <f t="shared" si="6"/>
        <v>0.59840104712041886</v>
      </c>
    </row>
    <row r="62" spans="1:26" x14ac:dyDescent="0.25">
      <c r="A62">
        <v>34.255000000000003</v>
      </c>
      <c r="B62">
        <v>3.6629999999999998</v>
      </c>
      <c r="C62">
        <v>82.510999999999996</v>
      </c>
      <c r="D62">
        <v>34.255000000000003</v>
      </c>
      <c r="E62">
        <v>3.7850000000000001</v>
      </c>
      <c r="F62">
        <v>84.28</v>
      </c>
      <c r="G62">
        <v>34.255000000000003</v>
      </c>
      <c r="H62">
        <v>3.5750000000000002</v>
      </c>
      <c r="I62">
        <v>80.796000000000006</v>
      </c>
      <c r="J62">
        <f t="shared" si="0"/>
        <v>3.6743333333333332</v>
      </c>
      <c r="K62">
        <f t="shared" si="1"/>
        <v>82.528999999999996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0.54249319371727756</v>
      </c>
      <c r="Y62">
        <f t="shared" si="5"/>
        <v>0</v>
      </c>
      <c r="Z62">
        <f t="shared" si="6"/>
        <v>0.54249319371727756</v>
      </c>
    </row>
    <row r="63" spans="1:26" x14ac:dyDescent="0.25">
      <c r="A63">
        <v>39.234000000000002</v>
      </c>
      <c r="B63">
        <v>3.298</v>
      </c>
      <c r="C63">
        <v>85.808999999999997</v>
      </c>
      <c r="D63">
        <v>39.234000000000002</v>
      </c>
      <c r="E63">
        <v>3.4249999999999998</v>
      </c>
      <c r="F63">
        <v>87.704999999999998</v>
      </c>
      <c r="G63">
        <v>39.234000000000002</v>
      </c>
      <c r="H63">
        <v>3.218</v>
      </c>
      <c r="I63">
        <v>84.015000000000001</v>
      </c>
      <c r="J63">
        <f t="shared" si="0"/>
        <v>3.3136666666666663</v>
      </c>
      <c r="K63">
        <f t="shared" si="1"/>
        <v>85.843000000000004</v>
      </c>
      <c r="L63">
        <v>39.234000000000002</v>
      </c>
      <c r="M63">
        <v>0.121</v>
      </c>
      <c r="N63">
        <v>0.121</v>
      </c>
      <c r="O63">
        <v>39.234000000000002</v>
      </c>
      <c r="P63">
        <v>0.113</v>
      </c>
      <c r="Q63">
        <v>0.113</v>
      </c>
      <c r="R63">
        <v>39.234000000000002</v>
      </c>
      <c r="S63">
        <v>0.114</v>
      </c>
      <c r="T63">
        <v>0.114</v>
      </c>
      <c r="U63">
        <f t="shared" si="2"/>
        <v>0.11599999999999999</v>
      </c>
      <c r="V63">
        <f t="shared" si="3"/>
        <v>0.11599999999999999</v>
      </c>
      <c r="X63">
        <f t="shared" si="4"/>
        <v>0.48924293193717278</v>
      </c>
      <c r="Y63">
        <f t="shared" si="5"/>
        <v>9.887329842931937E-2</v>
      </c>
      <c r="Z63">
        <f t="shared" si="6"/>
        <v>0.58811623036649219</v>
      </c>
    </row>
    <row r="64" spans="1:26" x14ac:dyDescent="0.25">
      <c r="A64">
        <v>44.938000000000002</v>
      </c>
      <c r="B64">
        <v>2.95</v>
      </c>
      <c r="C64">
        <v>88.759</v>
      </c>
      <c r="D64">
        <v>44.938000000000002</v>
      </c>
      <c r="E64">
        <v>3.07</v>
      </c>
      <c r="F64">
        <v>90.775000000000006</v>
      </c>
      <c r="G64">
        <v>44.938000000000002</v>
      </c>
      <c r="H64">
        <v>2.8809999999999998</v>
      </c>
      <c r="I64">
        <v>86.894999999999996</v>
      </c>
      <c r="J64">
        <f t="shared" si="0"/>
        <v>2.9670000000000001</v>
      </c>
      <c r="K64">
        <f t="shared" si="1"/>
        <v>88.809666666666658</v>
      </c>
      <c r="L64">
        <v>44.938000000000002</v>
      </c>
      <c r="M64">
        <v>0.16700000000000001</v>
      </c>
      <c r="N64">
        <v>0.28799999999999998</v>
      </c>
      <c r="O64">
        <v>44.938000000000002</v>
      </c>
      <c r="P64">
        <v>0.157</v>
      </c>
      <c r="Q64">
        <v>0.27</v>
      </c>
      <c r="R64">
        <v>44.938000000000002</v>
      </c>
      <c r="S64">
        <v>0.158</v>
      </c>
      <c r="T64">
        <v>0.27200000000000002</v>
      </c>
      <c r="U64">
        <f t="shared" si="2"/>
        <v>0.16066666666666665</v>
      </c>
      <c r="V64">
        <f t="shared" si="3"/>
        <v>0.27666666666666667</v>
      </c>
      <c r="X64">
        <f t="shared" si="4"/>
        <v>0.43805968586387439</v>
      </c>
      <c r="Y64">
        <f t="shared" si="5"/>
        <v>0.13694520069808028</v>
      </c>
      <c r="Z64">
        <f t="shared" si="6"/>
        <v>0.5750048865619547</v>
      </c>
    </row>
    <row r="65" spans="1:26" x14ac:dyDescent="0.25">
      <c r="A65">
        <v>51.470999999999997</v>
      </c>
      <c r="B65">
        <v>2.5619999999999998</v>
      </c>
      <c r="C65">
        <v>91.320999999999998</v>
      </c>
      <c r="D65">
        <v>51.470999999999997</v>
      </c>
      <c r="E65">
        <v>2.65</v>
      </c>
      <c r="F65">
        <v>93.424000000000007</v>
      </c>
      <c r="G65">
        <v>51.470999999999997</v>
      </c>
      <c r="H65">
        <v>2.5070000000000001</v>
      </c>
      <c r="I65">
        <v>89.402000000000001</v>
      </c>
      <c r="J65">
        <f t="shared" si="0"/>
        <v>2.573</v>
      </c>
      <c r="K65">
        <f t="shared" si="1"/>
        <v>91.382333333333335</v>
      </c>
      <c r="L65">
        <v>51.470999999999997</v>
      </c>
      <c r="M65">
        <v>0.23499999999999999</v>
      </c>
      <c r="N65">
        <v>0.52300000000000002</v>
      </c>
      <c r="O65">
        <v>51.470999999999997</v>
      </c>
      <c r="P65">
        <v>0.222</v>
      </c>
      <c r="Q65">
        <v>0.49199999999999999</v>
      </c>
      <c r="R65">
        <v>51.470999999999997</v>
      </c>
      <c r="S65">
        <v>0.224</v>
      </c>
      <c r="T65">
        <v>0.496</v>
      </c>
      <c r="U65">
        <f t="shared" si="2"/>
        <v>0.22699999999999998</v>
      </c>
      <c r="V65">
        <f t="shared" si="3"/>
        <v>0.50366666666666671</v>
      </c>
      <c r="X65">
        <f t="shared" si="4"/>
        <v>0.37988795811518328</v>
      </c>
      <c r="Y65">
        <f t="shared" si="5"/>
        <v>0.19348481675392668</v>
      </c>
      <c r="Z65">
        <f t="shared" si="6"/>
        <v>0.57337277486910998</v>
      </c>
    </row>
    <row r="66" spans="1:26" x14ac:dyDescent="0.25">
      <c r="A66">
        <v>58.953000000000003</v>
      </c>
      <c r="B66">
        <v>2.1389999999999998</v>
      </c>
      <c r="C66">
        <v>93.46</v>
      </c>
      <c r="D66">
        <v>58.953000000000003</v>
      </c>
      <c r="E66">
        <v>2.1640000000000001</v>
      </c>
      <c r="F66">
        <v>95.587999999999994</v>
      </c>
      <c r="G66">
        <v>58.953000000000003</v>
      </c>
      <c r="H66">
        <v>2.1030000000000002</v>
      </c>
      <c r="I66">
        <v>91.504999999999995</v>
      </c>
      <c r="J66">
        <f t="shared" si="0"/>
        <v>2.1353333333333335</v>
      </c>
      <c r="K66">
        <f t="shared" si="1"/>
        <v>93.51766666666667</v>
      </c>
      <c r="L66">
        <v>58.953000000000003</v>
      </c>
      <c r="M66">
        <v>0.33</v>
      </c>
      <c r="N66">
        <v>0.85299999999999998</v>
      </c>
      <c r="O66">
        <v>58.953000000000003</v>
      </c>
      <c r="P66">
        <v>0.313</v>
      </c>
      <c r="Q66">
        <v>0.80500000000000005</v>
      </c>
      <c r="R66">
        <v>58.953000000000003</v>
      </c>
      <c r="S66">
        <v>0.317</v>
      </c>
      <c r="T66">
        <v>0.81200000000000006</v>
      </c>
      <c r="U66">
        <f t="shared" si="2"/>
        <v>0.32</v>
      </c>
      <c r="V66">
        <f t="shared" si="3"/>
        <v>0.82333333333333325</v>
      </c>
      <c r="X66">
        <f t="shared" si="4"/>
        <v>0.31526910994764401</v>
      </c>
      <c r="Y66">
        <f t="shared" si="5"/>
        <v>0.27275392670157067</v>
      </c>
      <c r="Z66">
        <f t="shared" si="6"/>
        <v>0.58802303664921474</v>
      </c>
    </row>
    <row r="67" spans="1:26" x14ac:dyDescent="0.25">
      <c r="A67">
        <v>67.522999999999996</v>
      </c>
      <c r="B67">
        <v>1.706</v>
      </c>
      <c r="C67">
        <v>95.167000000000002</v>
      </c>
      <c r="D67">
        <v>67.522999999999996</v>
      </c>
      <c r="E67">
        <v>1.645</v>
      </c>
      <c r="F67">
        <v>97.233000000000004</v>
      </c>
      <c r="G67">
        <v>67.522999999999996</v>
      </c>
      <c r="H67">
        <v>1.6910000000000001</v>
      </c>
      <c r="I67">
        <v>93.194999999999993</v>
      </c>
      <c r="J67">
        <f t="shared" si="0"/>
        <v>1.6806666666666665</v>
      </c>
      <c r="K67">
        <f t="shared" si="1"/>
        <v>95.198333333333338</v>
      </c>
      <c r="L67">
        <v>67.522999999999996</v>
      </c>
      <c r="M67">
        <v>0.45600000000000002</v>
      </c>
      <c r="N67">
        <v>1.3089999999999999</v>
      </c>
      <c r="O67">
        <v>67.522999999999996</v>
      </c>
      <c r="P67">
        <v>0.437</v>
      </c>
      <c r="Q67">
        <v>1.242</v>
      </c>
      <c r="R67">
        <v>67.522999999999996</v>
      </c>
      <c r="S67">
        <v>0.441</v>
      </c>
      <c r="T67">
        <v>1.2529999999999999</v>
      </c>
      <c r="U67">
        <f t="shared" si="2"/>
        <v>0.44466666666666671</v>
      </c>
      <c r="V67">
        <f t="shared" si="3"/>
        <v>1.268</v>
      </c>
      <c r="X67">
        <f t="shared" si="4"/>
        <v>0.24814031413612567</v>
      </c>
      <c r="Y67">
        <f t="shared" si="5"/>
        <v>0.37901431064572427</v>
      </c>
      <c r="Z67">
        <f t="shared" si="6"/>
        <v>0.62715462478184991</v>
      </c>
    </row>
    <row r="68" spans="1:26" x14ac:dyDescent="0.25">
      <c r="A68">
        <v>77.34</v>
      </c>
      <c r="B68">
        <v>1.294</v>
      </c>
      <c r="C68">
        <v>96.460999999999999</v>
      </c>
      <c r="D68">
        <v>77.34</v>
      </c>
      <c r="E68">
        <v>1.181</v>
      </c>
      <c r="F68">
        <v>98.415000000000006</v>
      </c>
      <c r="G68">
        <v>77.34</v>
      </c>
      <c r="H68">
        <v>1.294</v>
      </c>
      <c r="I68">
        <v>94.49</v>
      </c>
      <c r="J68">
        <f t="shared" ref="J68:J95" si="7">(B68+E68+H68)/3</f>
        <v>1.2563333333333333</v>
      </c>
      <c r="K68">
        <f t="shared" ref="K68:K95" si="8">(C68+F68+I68)/3</f>
        <v>96.455333333333328</v>
      </c>
      <c r="L68">
        <v>77.34</v>
      </c>
      <c r="M68">
        <v>0.61699999999999999</v>
      </c>
      <c r="N68">
        <v>1.9259999999999999</v>
      </c>
      <c r="O68">
        <v>77.34</v>
      </c>
      <c r="P68">
        <v>0.59799999999999998</v>
      </c>
      <c r="Q68">
        <v>1.84</v>
      </c>
      <c r="R68">
        <v>77.34</v>
      </c>
      <c r="S68">
        <v>0.60099999999999998</v>
      </c>
      <c r="T68">
        <v>1.8540000000000001</v>
      </c>
      <c r="U68">
        <f t="shared" ref="U68:U95" si="9">(M68+P68+S68)/3</f>
        <v>0.60533333333333328</v>
      </c>
      <c r="V68">
        <f t="shared" ref="V68:V95" si="10">(N68+Q68+T68)/3</f>
        <v>1.8733333333333333</v>
      </c>
      <c r="X68">
        <f t="shared" ref="X68:X95" si="11">$X$1*J68</f>
        <v>0.18549005235602095</v>
      </c>
      <c r="Y68">
        <f t="shared" ref="Y68:Y95" si="12">$Y$1*U68</f>
        <v>0.51595951134380447</v>
      </c>
      <c r="Z68">
        <f t="shared" ref="Z68:Z95" si="13">X68+Y68</f>
        <v>0.70144956369982547</v>
      </c>
    </row>
    <row r="69" spans="1:26" x14ac:dyDescent="0.25">
      <c r="A69">
        <v>88.582999999999998</v>
      </c>
      <c r="B69">
        <v>0.92500000000000004</v>
      </c>
      <c r="C69">
        <v>97.385000000000005</v>
      </c>
      <c r="D69">
        <v>88.582999999999998</v>
      </c>
      <c r="E69">
        <v>0.77600000000000002</v>
      </c>
      <c r="F69">
        <v>99.191000000000003</v>
      </c>
      <c r="G69">
        <v>88.582999999999998</v>
      </c>
      <c r="H69">
        <v>0.93799999999999994</v>
      </c>
      <c r="I69">
        <v>95.427999999999997</v>
      </c>
      <c r="J69">
        <f t="shared" si="7"/>
        <v>0.87966666666666671</v>
      </c>
      <c r="K69">
        <f t="shared" si="8"/>
        <v>97.334666666666678</v>
      </c>
      <c r="L69">
        <v>88.582999999999998</v>
      </c>
      <c r="M69">
        <v>0.80600000000000005</v>
      </c>
      <c r="N69">
        <v>2.7320000000000002</v>
      </c>
      <c r="O69">
        <v>88.582999999999998</v>
      </c>
      <c r="P69">
        <v>0.79100000000000004</v>
      </c>
      <c r="Q69">
        <v>2.6309999999999998</v>
      </c>
      <c r="R69">
        <v>88.582999999999998</v>
      </c>
      <c r="S69">
        <v>0.79</v>
      </c>
      <c r="T69">
        <v>2.6440000000000001</v>
      </c>
      <c r="U69">
        <f t="shared" si="9"/>
        <v>0.79566666666666663</v>
      </c>
      <c r="V69">
        <f t="shared" si="10"/>
        <v>2.669</v>
      </c>
      <c r="X69">
        <f t="shared" si="11"/>
        <v>0.12987748691099479</v>
      </c>
      <c r="Y69">
        <f t="shared" si="12"/>
        <v>0.67819127399650958</v>
      </c>
      <c r="Z69">
        <f t="shared" si="13"/>
        <v>0.80806876090750435</v>
      </c>
    </row>
    <row r="70" spans="1:26" x14ac:dyDescent="0.25">
      <c r="A70">
        <v>101.46</v>
      </c>
      <c r="B70">
        <v>0.622</v>
      </c>
      <c r="C70">
        <v>98.007999999999996</v>
      </c>
      <c r="D70">
        <v>101.46</v>
      </c>
      <c r="E70">
        <v>0.45300000000000001</v>
      </c>
      <c r="F70">
        <v>99.644000000000005</v>
      </c>
      <c r="G70">
        <v>101.46</v>
      </c>
      <c r="H70">
        <v>0.64600000000000002</v>
      </c>
      <c r="I70">
        <v>96.073999999999998</v>
      </c>
      <c r="J70">
        <f t="shared" si="7"/>
        <v>0.57366666666666666</v>
      </c>
      <c r="K70">
        <f t="shared" si="8"/>
        <v>97.908666666666662</v>
      </c>
      <c r="L70">
        <v>101.46</v>
      </c>
      <c r="M70">
        <v>0.99099999999999999</v>
      </c>
      <c r="N70">
        <v>3.722</v>
      </c>
      <c r="O70">
        <v>101.46</v>
      </c>
      <c r="P70">
        <v>0.98199999999999998</v>
      </c>
      <c r="Q70">
        <v>3.6120000000000001</v>
      </c>
      <c r="R70">
        <v>101.46</v>
      </c>
      <c r="S70">
        <v>0.97399999999999998</v>
      </c>
      <c r="T70">
        <v>3.6179999999999999</v>
      </c>
      <c r="U70">
        <f t="shared" si="9"/>
        <v>0.98233333333333339</v>
      </c>
      <c r="V70">
        <f t="shared" si="10"/>
        <v>3.6506666666666665</v>
      </c>
      <c r="X70">
        <f t="shared" si="11"/>
        <v>8.4698429319371729E-2</v>
      </c>
      <c r="Y70">
        <f t="shared" si="12"/>
        <v>0.83729773123909257</v>
      </c>
      <c r="Z70">
        <f t="shared" si="13"/>
        <v>0.92199616055846434</v>
      </c>
    </row>
    <row r="71" spans="1:26" x14ac:dyDescent="0.25">
      <c r="A71">
        <v>116.21</v>
      </c>
      <c r="B71">
        <v>0.40400000000000003</v>
      </c>
      <c r="C71">
        <v>98.412000000000006</v>
      </c>
      <c r="D71">
        <v>116.21</v>
      </c>
      <c r="E71">
        <v>0.23599999999999999</v>
      </c>
      <c r="F71">
        <v>99.881</v>
      </c>
      <c r="G71">
        <v>116.21</v>
      </c>
      <c r="H71">
        <v>0.433</v>
      </c>
      <c r="I71">
        <v>96.507000000000005</v>
      </c>
      <c r="J71">
        <f t="shared" si="7"/>
        <v>0.35766666666666663</v>
      </c>
      <c r="K71">
        <f t="shared" si="8"/>
        <v>98.266666666666666</v>
      </c>
      <c r="L71">
        <v>116.21</v>
      </c>
      <c r="M71">
        <v>1.165</v>
      </c>
      <c r="N71">
        <v>4.8879999999999999</v>
      </c>
      <c r="O71">
        <v>116.21</v>
      </c>
      <c r="P71">
        <v>1.1579999999999999</v>
      </c>
      <c r="Q71">
        <v>4.7699999999999996</v>
      </c>
      <c r="R71">
        <v>116.21</v>
      </c>
      <c r="S71">
        <v>1.1419999999999999</v>
      </c>
      <c r="T71">
        <v>4.76</v>
      </c>
      <c r="U71">
        <f t="shared" si="9"/>
        <v>1.155</v>
      </c>
      <c r="V71">
        <f t="shared" si="10"/>
        <v>4.806</v>
      </c>
      <c r="X71">
        <f t="shared" si="11"/>
        <v>5.280732984293194E-2</v>
      </c>
      <c r="Y71">
        <f t="shared" si="12"/>
        <v>0.98447120418848166</v>
      </c>
      <c r="Z71">
        <f t="shared" si="13"/>
        <v>1.0372785340314137</v>
      </c>
    </row>
    <row r="72" spans="1:26" x14ac:dyDescent="0.25">
      <c r="A72">
        <v>133.10300000000001</v>
      </c>
      <c r="B72">
        <v>0.28299999999999997</v>
      </c>
      <c r="C72">
        <v>98.694999999999993</v>
      </c>
      <c r="D72">
        <v>133.10300000000001</v>
      </c>
      <c r="E72">
        <v>0.11899999999999999</v>
      </c>
      <c r="F72">
        <v>100</v>
      </c>
      <c r="G72">
        <v>133.10300000000001</v>
      </c>
      <c r="H72">
        <v>0.317</v>
      </c>
      <c r="I72">
        <v>96.823999999999998</v>
      </c>
      <c r="J72">
        <f t="shared" si="7"/>
        <v>0.23966666666666667</v>
      </c>
      <c r="K72">
        <f t="shared" si="8"/>
        <v>98.50633333333333</v>
      </c>
      <c r="L72">
        <v>133.10300000000001</v>
      </c>
      <c r="M72">
        <v>1.498</v>
      </c>
      <c r="N72">
        <v>6.3849999999999998</v>
      </c>
      <c r="O72">
        <v>133.10300000000001</v>
      </c>
      <c r="P72">
        <v>1.4810000000000001</v>
      </c>
      <c r="Q72">
        <v>6.2510000000000003</v>
      </c>
      <c r="R72">
        <v>133.10300000000001</v>
      </c>
      <c r="S72">
        <v>1.46</v>
      </c>
      <c r="T72">
        <v>6.22</v>
      </c>
      <c r="U72">
        <f t="shared" si="9"/>
        <v>1.4796666666666667</v>
      </c>
      <c r="V72">
        <f t="shared" si="10"/>
        <v>6.285333333333333</v>
      </c>
      <c r="X72">
        <f t="shared" si="11"/>
        <v>3.5385340314136128E-2</v>
      </c>
      <c r="Y72">
        <f t="shared" si="12"/>
        <v>1.2612027923211169</v>
      </c>
      <c r="Z72">
        <f t="shared" si="13"/>
        <v>1.2965881326352531</v>
      </c>
    </row>
    <row r="73" spans="1:26" x14ac:dyDescent="0.25">
      <c r="A73">
        <v>152.453</v>
      </c>
      <c r="B73">
        <v>0.22</v>
      </c>
      <c r="C73">
        <v>98.915000000000006</v>
      </c>
      <c r="D73">
        <v>152.453</v>
      </c>
      <c r="E73">
        <v>0</v>
      </c>
      <c r="F73">
        <v>100</v>
      </c>
      <c r="G73">
        <v>152.453</v>
      </c>
      <c r="H73">
        <v>0.26</v>
      </c>
      <c r="I73">
        <v>97.084999999999994</v>
      </c>
      <c r="J73">
        <f t="shared" si="7"/>
        <v>0.16</v>
      </c>
      <c r="K73">
        <f t="shared" si="8"/>
        <v>98.666666666666671</v>
      </c>
      <c r="L73">
        <v>152.453</v>
      </c>
      <c r="M73">
        <v>2.1230000000000002</v>
      </c>
      <c r="N73">
        <v>8.5079999999999991</v>
      </c>
      <c r="O73">
        <v>152.453</v>
      </c>
      <c r="P73">
        <v>2.0699999999999998</v>
      </c>
      <c r="Q73">
        <v>8.3209999999999997</v>
      </c>
      <c r="R73">
        <v>152.453</v>
      </c>
      <c r="S73">
        <v>2.0499999999999998</v>
      </c>
      <c r="T73">
        <v>8.27</v>
      </c>
      <c r="U73">
        <f t="shared" si="9"/>
        <v>2.081</v>
      </c>
      <c r="V73">
        <f t="shared" si="10"/>
        <v>8.3663333333333334</v>
      </c>
      <c r="X73">
        <f t="shared" si="11"/>
        <v>2.3623036649214661E-2</v>
      </c>
      <c r="Y73">
        <f t="shared" si="12"/>
        <v>1.7737528795811517</v>
      </c>
      <c r="Z73">
        <f t="shared" si="13"/>
        <v>1.7973759162303664</v>
      </c>
    </row>
    <row r="74" spans="1:26" x14ac:dyDescent="0.25">
      <c r="A74">
        <v>174.61600000000001</v>
      </c>
      <c r="B74">
        <v>0.189</v>
      </c>
      <c r="C74">
        <v>99.103999999999999</v>
      </c>
      <c r="D74">
        <v>174.61600000000001</v>
      </c>
      <c r="E74">
        <v>0</v>
      </c>
      <c r="F74">
        <v>100</v>
      </c>
      <c r="G74">
        <v>174.61600000000001</v>
      </c>
      <c r="H74">
        <v>0.23899999999999999</v>
      </c>
      <c r="I74">
        <v>97.322999999999993</v>
      </c>
      <c r="J74">
        <f t="shared" si="7"/>
        <v>0.14266666666666666</v>
      </c>
      <c r="K74">
        <f t="shared" si="8"/>
        <v>98.808999999999983</v>
      </c>
      <c r="L74">
        <v>174.61600000000001</v>
      </c>
      <c r="M74">
        <v>3.218</v>
      </c>
      <c r="N74">
        <v>11.726000000000001</v>
      </c>
      <c r="O74">
        <v>174.61600000000001</v>
      </c>
      <c r="P74">
        <v>3.0750000000000002</v>
      </c>
      <c r="Q74">
        <v>11.396000000000001</v>
      </c>
      <c r="R74">
        <v>174.61600000000001</v>
      </c>
      <c r="S74">
        <v>3.0670000000000002</v>
      </c>
      <c r="T74">
        <v>11.337</v>
      </c>
      <c r="U74">
        <f t="shared" si="9"/>
        <v>3.1199999999999997</v>
      </c>
      <c r="V74">
        <f t="shared" si="10"/>
        <v>11.486333333333334</v>
      </c>
      <c r="X74">
        <f t="shared" si="11"/>
        <v>2.1063874345549738E-2</v>
      </c>
      <c r="Y74">
        <f t="shared" si="12"/>
        <v>2.659350785340314</v>
      </c>
      <c r="Z74">
        <f t="shared" si="13"/>
        <v>2.6804146596858636</v>
      </c>
    </row>
    <row r="75" spans="1:26" x14ac:dyDescent="0.25">
      <c r="A75">
        <v>200</v>
      </c>
      <c r="B75">
        <v>0.18099999999999999</v>
      </c>
      <c r="C75">
        <v>99.284999999999997</v>
      </c>
      <c r="D75">
        <v>200</v>
      </c>
      <c r="E75">
        <v>0</v>
      </c>
      <c r="F75">
        <v>100</v>
      </c>
      <c r="G75">
        <v>200</v>
      </c>
      <c r="H75">
        <v>0.247</v>
      </c>
      <c r="I75">
        <v>97.57</v>
      </c>
      <c r="J75">
        <f t="shared" si="7"/>
        <v>0.14266666666666666</v>
      </c>
      <c r="K75">
        <f t="shared" si="8"/>
        <v>98.951666666666668</v>
      </c>
      <c r="L75">
        <v>200</v>
      </c>
      <c r="M75">
        <v>5.0250000000000004</v>
      </c>
      <c r="N75">
        <v>16.751000000000001</v>
      </c>
      <c r="O75">
        <v>200</v>
      </c>
      <c r="P75">
        <v>4.6959999999999997</v>
      </c>
      <c r="Q75">
        <v>16.091999999999999</v>
      </c>
      <c r="R75">
        <v>200</v>
      </c>
      <c r="S75">
        <v>4.7300000000000004</v>
      </c>
      <c r="T75">
        <v>16.067</v>
      </c>
      <c r="U75">
        <f t="shared" si="9"/>
        <v>4.8170000000000002</v>
      </c>
      <c r="V75">
        <f t="shared" si="10"/>
        <v>16.303333333333335</v>
      </c>
      <c r="X75">
        <f t="shared" si="11"/>
        <v>2.1063874345549738E-2</v>
      </c>
      <c r="Y75">
        <f t="shared" si="12"/>
        <v>4.1057989528795815</v>
      </c>
      <c r="Z75">
        <f t="shared" si="13"/>
        <v>4.1268628272251311</v>
      </c>
    </row>
    <row r="76" spans="1:26" x14ac:dyDescent="0.25">
      <c r="A76">
        <v>229.07499999999999</v>
      </c>
      <c r="B76">
        <v>0.19</v>
      </c>
      <c r="C76">
        <v>99.474999999999994</v>
      </c>
      <c r="D76">
        <v>229.07499999999999</v>
      </c>
      <c r="E76">
        <v>0</v>
      </c>
      <c r="F76">
        <v>100</v>
      </c>
      <c r="G76">
        <v>229.07499999999999</v>
      </c>
      <c r="H76">
        <v>0.28000000000000003</v>
      </c>
      <c r="I76">
        <v>97.85</v>
      </c>
      <c r="J76">
        <f t="shared" si="7"/>
        <v>0.15666666666666668</v>
      </c>
      <c r="K76">
        <f t="shared" si="8"/>
        <v>99.108333333333334</v>
      </c>
      <c r="L76">
        <v>229.07499999999999</v>
      </c>
      <c r="M76">
        <v>7.6180000000000003</v>
      </c>
      <c r="N76">
        <v>24.367999999999999</v>
      </c>
      <c r="O76">
        <v>229.07499999999999</v>
      </c>
      <c r="P76">
        <v>6.9960000000000004</v>
      </c>
      <c r="Q76">
        <v>23.088000000000001</v>
      </c>
      <c r="R76">
        <v>229.07499999999999</v>
      </c>
      <c r="S76">
        <v>7.1070000000000002</v>
      </c>
      <c r="T76">
        <v>23.173999999999999</v>
      </c>
      <c r="U76">
        <f t="shared" si="9"/>
        <v>7.2403333333333331</v>
      </c>
      <c r="V76">
        <f t="shared" si="10"/>
        <v>23.543333333333333</v>
      </c>
      <c r="X76">
        <f t="shared" si="11"/>
        <v>2.3130890052356023E-2</v>
      </c>
      <c r="Y76">
        <f t="shared" si="12"/>
        <v>6.1713417102966837</v>
      </c>
      <c r="Z76">
        <f t="shared" si="13"/>
        <v>6.19447260034904</v>
      </c>
    </row>
    <row r="77" spans="1:26" x14ac:dyDescent="0.25">
      <c r="A77">
        <v>262.37599999999998</v>
      </c>
      <c r="B77">
        <v>0.21199999999999999</v>
      </c>
      <c r="C77">
        <v>99.686999999999998</v>
      </c>
      <c r="D77">
        <v>262.37599999999998</v>
      </c>
      <c r="E77">
        <v>0</v>
      </c>
      <c r="F77">
        <v>100</v>
      </c>
      <c r="G77">
        <v>262.37599999999998</v>
      </c>
      <c r="H77">
        <v>0.33900000000000002</v>
      </c>
      <c r="I77">
        <v>98.188999999999993</v>
      </c>
      <c r="J77">
        <f t="shared" si="7"/>
        <v>0.18366666666666667</v>
      </c>
      <c r="K77">
        <f t="shared" si="8"/>
        <v>99.291999999999987</v>
      </c>
      <c r="L77">
        <v>262.37599999999998</v>
      </c>
      <c r="M77">
        <v>10.491</v>
      </c>
      <c r="N77">
        <v>34.859000000000002</v>
      </c>
      <c r="O77">
        <v>262.37599999999998</v>
      </c>
      <c r="P77">
        <v>9.6210000000000004</v>
      </c>
      <c r="Q77">
        <v>32.709000000000003</v>
      </c>
      <c r="R77">
        <v>262.37599999999998</v>
      </c>
      <c r="S77">
        <v>9.8379999999999992</v>
      </c>
      <c r="T77">
        <v>33.012</v>
      </c>
      <c r="U77">
        <f t="shared" si="9"/>
        <v>9.9833333333333343</v>
      </c>
      <c r="V77">
        <f t="shared" si="10"/>
        <v>33.526666666666671</v>
      </c>
      <c r="X77">
        <f t="shared" si="11"/>
        <v>2.7117277486910996E-2</v>
      </c>
      <c r="Y77">
        <f t="shared" si="12"/>
        <v>8.5093542757417104</v>
      </c>
      <c r="Z77">
        <f t="shared" si="13"/>
        <v>8.5364715532286208</v>
      </c>
    </row>
    <row r="78" spans="1:26" x14ac:dyDescent="0.25">
      <c r="A78">
        <v>300.51799999999997</v>
      </c>
      <c r="B78">
        <v>0</v>
      </c>
      <c r="C78">
        <v>99.686999999999998</v>
      </c>
      <c r="D78">
        <v>300.51799999999997</v>
      </c>
      <c r="E78">
        <v>0</v>
      </c>
      <c r="F78">
        <v>100</v>
      </c>
      <c r="G78">
        <v>300.51799999999997</v>
      </c>
      <c r="H78">
        <v>0.42099999999999999</v>
      </c>
      <c r="I78">
        <v>98.61</v>
      </c>
      <c r="J78">
        <f t="shared" si="7"/>
        <v>0.14033333333333334</v>
      </c>
      <c r="K78">
        <f t="shared" si="8"/>
        <v>99.432333333333347</v>
      </c>
      <c r="L78">
        <v>300.51799999999997</v>
      </c>
      <c r="M78">
        <v>12.61</v>
      </c>
      <c r="N78">
        <v>47.469000000000001</v>
      </c>
      <c r="O78">
        <v>300.51799999999997</v>
      </c>
      <c r="P78">
        <v>11.82</v>
      </c>
      <c r="Q78">
        <v>44.529000000000003</v>
      </c>
      <c r="R78">
        <v>300.51799999999997</v>
      </c>
      <c r="S78">
        <v>12.098000000000001</v>
      </c>
      <c r="T78">
        <v>45.110999999999997</v>
      </c>
      <c r="U78">
        <f t="shared" si="9"/>
        <v>12.176</v>
      </c>
      <c r="V78">
        <f t="shared" si="10"/>
        <v>45.703000000000003</v>
      </c>
      <c r="X78">
        <f t="shared" si="11"/>
        <v>2.0719371727748695E-2</v>
      </c>
      <c r="Y78">
        <f t="shared" si="12"/>
        <v>10.378286910994765</v>
      </c>
      <c r="Z78">
        <f t="shared" si="13"/>
        <v>10.399006282722514</v>
      </c>
    </row>
    <row r="79" spans="1:26" x14ac:dyDescent="0.25">
      <c r="A79">
        <v>344.20600000000002</v>
      </c>
      <c r="B79">
        <v>0</v>
      </c>
      <c r="C79">
        <v>99.686999999999998</v>
      </c>
      <c r="D79">
        <v>344.20600000000002</v>
      </c>
      <c r="E79">
        <v>0</v>
      </c>
      <c r="F79">
        <v>100</v>
      </c>
      <c r="G79">
        <v>344.20600000000002</v>
      </c>
      <c r="H79">
        <v>0.51300000000000001</v>
      </c>
      <c r="I79">
        <v>99.123000000000005</v>
      </c>
      <c r="J79">
        <f t="shared" si="7"/>
        <v>0.17100000000000001</v>
      </c>
      <c r="K79">
        <f t="shared" si="8"/>
        <v>99.603333333333339</v>
      </c>
      <c r="L79">
        <v>344.20600000000002</v>
      </c>
      <c r="M79">
        <v>13.228999999999999</v>
      </c>
      <c r="N79">
        <v>60.697000000000003</v>
      </c>
      <c r="O79">
        <v>344.20600000000002</v>
      </c>
      <c r="P79">
        <v>12.962</v>
      </c>
      <c r="Q79">
        <v>57.491</v>
      </c>
      <c r="R79">
        <v>344.20600000000002</v>
      </c>
      <c r="S79">
        <v>13.147</v>
      </c>
      <c r="T79">
        <v>58.258000000000003</v>
      </c>
      <c r="U79">
        <f t="shared" si="9"/>
        <v>13.112666666666668</v>
      </c>
      <c r="V79">
        <f t="shared" si="10"/>
        <v>58.815333333333335</v>
      </c>
      <c r="X79">
        <f t="shared" si="11"/>
        <v>2.5247120418848173E-2</v>
      </c>
      <c r="Y79">
        <f t="shared" si="12"/>
        <v>11.176660383944155</v>
      </c>
      <c r="Z79">
        <f t="shared" si="13"/>
        <v>11.201907504363003</v>
      </c>
    </row>
    <row r="80" spans="1:26" x14ac:dyDescent="0.25">
      <c r="A80">
        <v>394.24400000000003</v>
      </c>
      <c r="B80">
        <v>0.313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0.56399999999999995</v>
      </c>
      <c r="I80">
        <v>99.686999999999998</v>
      </c>
      <c r="J80">
        <f t="shared" si="7"/>
        <v>0.29233333333333333</v>
      </c>
      <c r="K80">
        <f t="shared" si="8"/>
        <v>99.895666666666671</v>
      </c>
      <c r="L80">
        <v>394.24400000000003</v>
      </c>
      <c r="M80">
        <v>12.250999999999999</v>
      </c>
      <c r="N80">
        <v>72.947999999999993</v>
      </c>
      <c r="O80">
        <v>394.24400000000003</v>
      </c>
      <c r="P80">
        <v>12.657999999999999</v>
      </c>
      <c r="Q80">
        <v>70.149000000000001</v>
      </c>
      <c r="R80">
        <v>394.24400000000003</v>
      </c>
      <c r="S80">
        <v>12.641999999999999</v>
      </c>
      <c r="T80">
        <v>70.900000000000006</v>
      </c>
      <c r="U80">
        <f t="shared" si="9"/>
        <v>12.517000000000001</v>
      </c>
      <c r="V80">
        <f t="shared" si="10"/>
        <v>71.332333333333324</v>
      </c>
      <c r="X80">
        <f t="shared" si="11"/>
        <v>4.3161256544502619E-2</v>
      </c>
      <c r="Y80">
        <f t="shared" si="12"/>
        <v>10.668940314136126</v>
      </c>
      <c r="Z80">
        <f t="shared" si="13"/>
        <v>10.712101570680629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0.313</v>
      </c>
      <c r="I81">
        <v>100</v>
      </c>
      <c r="J81">
        <f t="shared" si="7"/>
        <v>0.10433333333333333</v>
      </c>
      <c r="K81">
        <f t="shared" si="8"/>
        <v>100</v>
      </c>
      <c r="L81">
        <v>451.55599999999998</v>
      </c>
      <c r="M81">
        <v>9.9440000000000008</v>
      </c>
      <c r="N81">
        <v>82.891999999999996</v>
      </c>
      <c r="O81">
        <v>451.55599999999998</v>
      </c>
      <c r="P81">
        <v>10.737</v>
      </c>
      <c r="Q81">
        <v>80.885999999999996</v>
      </c>
      <c r="R81">
        <v>451.55599999999998</v>
      </c>
      <c r="S81">
        <v>10.589</v>
      </c>
      <c r="T81">
        <v>81.489000000000004</v>
      </c>
      <c r="U81">
        <f t="shared" si="9"/>
        <v>10.423333333333334</v>
      </c>
      <c r="V81">
        <f t="shared" si="10"/>
        <v>81.75566666666667</v>
      </c>
      <c r="X81">
        <f t="shared" si="11"/>
        <v>1.5404188481675393E-2</v>
      </c>
      <c r="Y81">
        <f t="shared" si="12"/>
        <v>8.8843909249563708</v>
      </c>
      <c r="Z81">
        <f t="shared" si="13"/>
        <v>8.8997951134380457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7.0510000000000002</v>
      </c>
      <c r="N82">
        <v>89.944000000000003</v>
      </c>
      <c r="O82">
        <v>517.20000000000005</v>
      </c>
      <c r="P82">
        <v>7.8250000000000002</v>
      </c>
      <c r="Q82">
        <v>88.710999999999999</v>
      </c>
      <c r="R82">
        <v>517.20000000000005</v>
      </c>
      <c r="S82">
        <v>7.6550000000000002</v>
      </c>
      <c r="T82">
        <v>89.144000000000005</v>
      </c>
      <c r="U82">
        <f t="shared" si="9"/>
        <v>7.5103333333333344</v>
      </c>
      <c r="V82">
        <f t="shared" si="10"/>
        <v>89.266333333333321</v>
      </c>
      <c r="X82">
        <f t="shared" si="11"/>
        <v>0</v>
      </c>
      <c r="Y82">
        <f t="shared" si="12"/>
        <v>6.4014778359511348</v>
      </c>
      <c r="Z82">
        <f t="shared" si="13"/>
        <v>6.4014778359511348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4.53</v>
      </c>
      <c r="N83">
        <v>94.474000000000004</v>
      </c>
      <c r="O83">
        <v>592.38699999999994</v>
      </c>
      <c r="P83">
        <v>5.1079999999999997</v>
      </c>
      <c r="Q83">
        <v>93.819000000000003</v>
      </c>
      <c r="R83">
        <v>592.38699999999994</v>
      </c>
      <c r="S83">
        <v>4.9450000000000003</v>
      </c>
      <c r="T83">
        <v>94.088999999999999</v>
      </c>
      <c r="U83">
        <f t="shared" si="9"/>
        <v>4.8609999999999998</v>
      </c>
      <c r="V83">
        <f t="shared" si="10"/>
        <v>94.12733333333334</v>
      </c>
      <c r="X83">
        <f t="shared" si="11"/>
        <v>0</v>
      </c>
      <c r="Y83">
        <f t="shared" si="12"/>
        <v>4.143302617801047</v>
      </c>
      <c r="Z83">
        <f t="shared" si="13"/>
        <v>4.143302617801047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2.7029999999999998</v>
      </c>
      <c r="N84">
        <v>97.176000000000002</v>
      </c>
      <c r="O84">
        <v>678.50400000000002</v>
      </c>
      <c r="P84">
        <v>3.0609999999999999</v>
      </c>
      <c r="Q84">
        <v>96.88</v>
      </c>
      <c r="R84">
        <v>678.50400000000002</v>
      </c>
      <c r="S84">
        <v>2.931</v>
      </c>
      <c r="T84">
        <v>97.02</v>
      </c>
      <c r="U84">
        <f t="shared" si="9"/>
        <v>2.8983333333333334</v>
      </c>
      <c r="V84">
        <f t="shared" si="10"/>
        <v>97.025333333333322</v>
      </c>
      <c r="X84">
        <f t="shared" si="11"/>
        <v>0</v>
      </c>
      <c r="Y84">
        <f t="shared" si="12"/>
        <v>2.470411867364747</v>
      </c>
      <c r="Z84">
        <f t="shared" si="13"/>
        <v>2.470411867364747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1.518</v>
      </c>
      <c r="N85">
        <v>98.694000000000003</v>
      </c>
      <c r="O85">
        <v>777.14099999999996</v>
      </c>
      <c r="P85">
        <v>1.7</v>
      </c>
      <c r="Q85">
        <v>98.58</v>
      </c>
      <c r="R85">
        <v>777.14099999999996</v>
      </c>
      <c r="S85">
        <v>1.621</v>
      </c>
      <c r="T85">
        <v>98.641000000000005</v>
      </c>
      <c r="U85">
        <f t="shared" si="9"/>
        <v>1.6130000000000002</v>
      </c>
      <c r="V85">
        <f t="shared" si="10"/>
        <v>98.638333333333335</v>
      </c>
      <c r="X85">
        <f t="shared" si="11"/>
        <v>0</v>
      </c>
      <c r="Y85">
        <f t="shared" si="12"/>
        <v>1.3748502617801048</v>
      </c>
      <c r="Z85">
        <f t="shared" si="13"/>
        <v>1.3748502617801048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0.84</v>
      </c>
      <c r="N86">
        <v>99.534000000000006</v>
      </c>
      <c r="O86">
        <v>890.11599999999999</v>
      </c>
      <c r="P86">
        <v>0.91300000000000003</v>
      </c>
      <c r="Q86">
        <v>99.492999999999995</v>
      </c>
      <c r="R86">
        <v>890.11599999999999</v>
      </c>
      <c r="S86">
        <v>0.873</v>
      </c>
      <c r="T86">
        <v>99.515000000000001</v>
      </c>
      <c r="U86">
        <f t="shared" si="9"/>
        <v>0.87533333333333341</v>
      </c>
      <c r="V86">
        <f t="shared" si="10"/>
        <v>99.513999999999996</v>
      </c>
      <c r="X86">
        <f t="shared" si="11"/>
        <v>0</v>
      </c>
      <c r="Y86">
        <f t="shared" si="12"/>
        <v>0.74609563699825487</v>
      </c>
      <c r="Z86">
        <f t="shared" si="13"/>
        <v>0.74609563699825487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0.46600000000000003</v>
      </c>
      <c r="N87">
        <v>100</v>
      </c>
      <c r="O87">
        <v>1019.515</v>
      </c>
      <c r="P87">
        <v>0.50700000000000001</v>
      </c>
      <c r="Q87">
        <v>100</v>
      </c>
      <c r="R87">
        <v>1019.515</v>
      </c>
      <c r="S87">
        <v>0.48499999999999999</v>
      </c>
      <c r="T87">
        <v>100</v>
      </c>
      <c r="U87">
        <f t="shared" si="9"/>
        <v>0.48600000000000004</v>
      </c>
      <c r="V87">
        <f t="shared" si="10"/>
        <v>100</v>
      </c>
      <c r="X87">
        <f t="shared" si="11"/>
        <v>0</v>
      </c>
      <c r="Y87">
        <f t="shared" si="12"/>
        <v>0.41424502617801051</v>
      </c>
      <c r="Z87">
        <f t="shared" si="13"/>
        <v>0.41424502617801051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100.00099999999998</v>
      </c>
      <c r="T97" t="s">
        <v>7</v>
      </c>
      <c r="U97">
        <f>SUM(U3:U95)</f>
        <v>100.001</v>
      </c>
      <c r="X97">
        <f>SUM(X3:X96)</f>
        <v>14.764545549738223</v>
      </c>
      <c r="Y97">
        <f>SUM(Y3:Y96)</f>
        <v>85.236454450261789</v>
      </c>
      <c r="Z97">
        <f>SUM(Z3:Z95)</f>
        <v>100.001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14" sqref="C14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9.5500000000000007</v>
      </c>
      <c r="C6">
        <v>87.01</v>
      </c>
      <c r="D6">
        <v>95.15</v>
      </c>
      <c r="E6" s="10">
        <f>(D6-C6)/B6</f>
        <v>0.85235602094240837</v>
      </c>
      <c r="F6" s="10">
        <f>(B6-(D6-C6))/B6</f>
        <v>0.14764397905759163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2016-08-07T23:50:40Z</dcterms:modified>
</cp:coreProperties>
</file>