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<sst xmlns="http://schemas.openxmlformats.org/spreadsheetml/2006/main" count="38" uniqueCount="20">
  <si>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</si>
  <si>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</si>
  <si>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</si>
  <si>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</si>
  <si>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</si>
  <si>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</si>
  <si>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</si>
  <si>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</si>
  <si>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</si>
  <si>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</si>
  <si>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</si>
  <si>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</si>
  <si>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</si>
  <si>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</si>
  <si>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</si>
  <si>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</si>
  <si>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</si>
  <si>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</si>
  <si>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</si>
  <si>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Marsh Tower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</si>
</sst>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4.2313296903460952E-2</c:v>
                </c:pt>
                <c:pt idx="21">
                  <c:v>0.10607650273224072</c:v>
                </c:pt>
                <c:pt idx="22">
                  <c:v>0.21248816029143955</c:v>
                </c:pt>
                <c:pt idx="23">
                  <c:v>0.37973041894353471</c:v>
                </c:pt>
                <c:pt idx="24">
                  <c:v>0.53524225865209618</c:v>
                </c:pt>
                <c:pt idx="25">
                  <c:v>0.5809071038251381</c:v>
                </c:pt>
                <c:pt idx="26">
                  <c:v>0.48563934426229644</c:v>
                </c:pt>
                <c:pt idx="27">
                  <c:v>0.3205755919854289</c:v>
                </c:pt>
                <c:pt idx="28">
                  <c:v>0.17553734061930829</c:v>
                </c:pt>
                <c:pt idx="29">
                  <c:v>8.546448087431717E-2</c:v>
                </c:pt>
                <c:pt idx="30">
                  <c:v>4.005100182149373E-2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4.1140255009107576E-2</c:v>
                </c:pt>
                <c:pt idx="40">
                  <c:v>7.2393442622951013E-2</c:v>
                </c:pt>
                <c:pt idx="41">
                  <c:v>0.1204881602914393</c:v>
                </c:pt>
                <c:pt idx="42">
                  <c:v>0.18550819672131197</c:v>
                </c:pt>
                <c:pt idx="43">
                  <c:v>0.26393442622950891</c:v>
                </c:pt>
                <c:pt idx="44">
                  <c:v>0.35149362477231427</c:v>
                </c:pt>
                <c:pt idx="45">
                  <c:v>0.44709653916211417</c:v>
                </c:pt>
                <c:pt idx="46">
                  <c:v>0.55417850637522903</c:v>
                </c:pt>
                <c:pt idx="47">
                  <c:v>0.677766848816031</c:v>
                </c:pt>
                <c:pt idx="48">
                  <c:v>0.82146448087431923</c:v>
                </c:pt>
                <c:pt idx="49">
                  <c:v>0.98300910746812664</c:v>
                </c:pt>
                <c:pt idx="50">
                  <c:v>1.156200364298728</c:v>
                </c:pt>
                <c:pt idx="51">
                  <c:v>1.3412058287796029</c:v>
                </c:pt>
                <c:pt idx="52">
                  <c:v>1.5042586520947216</c:v>
                </c:pt>
                <c:pt idx="53">
                  <c:v>1.6009508196721354</c:v>
                </c:pt>
                <c:pt idx="54">
                  <c:v>1.6012859744990933</c:v>
                </c:pt>
                <c:pt idx="55">
                  <c:v>1.5108779599271442</c:v>
                </c:pt>
                <c:pt idx="56">
                  <c:v>1.3620692167577451</c:v>
                </c:pt>
                <c:pt idx="57">
                  <c:v>1.1920619307832456</c:v>
                </c:pt>
                <c:pt idx="58">
                  <c:v>1.085245901639347</c:v>
                </c:pt>
                <c:pt idx="59">
                  <c:v>0.99024590163934656</c:v>
                </c:pt>
                <c:pt idx="60">
                  <c:v>0.90885792349726968</c:v>
                </c:pt>
                <c:pt idx="61">
                  <c:v>0.86959016393442778</c:v>
                </c:pt>
                <c:pt idx="62">
                  <c:v>0.85388342440801601</c:v>
                </c:pt>
                <c:pt idx="63">
                  <c:v>0.86752094717668604</c:v>
                </c:pt>
                <c:pt idx="64">
                  <c:v>0.92471948998178599</c:v>
                </c:pt>
                <c:pt idx="65">
                  <c:v>1.0406265938069219</c:v>
                </c:pt>
                <c:pt idx="66">
                  <c:v>1.2558761384335153</c:v>
                </c:pt>
                <c:pt idx="67">
                  <c:v>1.5792295081967209</c:v>
                </c:pt>
                <c:pt idx="68">
                  <c:v>1.9639781420765019</c:v>
                </c:pt>
                <c:pt idx="69">
                  <c:v>2.5867140255009087</c:v>
                </c:pt>
                <c:pt idx="70">
                  <c:v>3.4804735883424378</c:v>
                </c:pt>
                <c:pt idx="71">
                  <c:v>4.6295755919854242</c:v>
                </c:pt>
                <c:pt idx="72">
                  <c:v>5.9389234972677549</c:v>
                </c:pt>
                <c:pt idx="73">
                  <c:v>7.1351256830601031</c:v>
                </c:pt>
                <c:pt idx="74">
                  <c:v>7.8371602914389742</c:v>
                </c:pt>
                <c:pt idx="75">
                  <c:v>7.8299617486338731</c:v>
                </c:pt>
                <c:pt idx="76">
                  <c:v>7.2759726775956217</c:v>
                </c:pt>
                <c:pt idx="77">
                  <c:v>6.3713734061930722</c:v>
                </c:pt>
                <c:pt idx="78">
                  <c:v>5.1673205828779558</c:v>
                </c:pt>
                <c:pt idx="79">
                  <c:v>3.8222750455373378</c:v>
                </c:pt>
                <c:pt idx="80">
                  <c:v>2.6676320582877935</c:v>
                </c:pt>
                <c:pt idx="81">
                  <c:v>1.7887358834244067</c:v>
                </c:pt>
                <c:pt idx="82">
                  <c:v>1.1521475409836055</c:v>
                </c:pt>
                <c:pt idx="83">
                  <c:v>0.73565755919854225</c:v>
                </c:pt>
                <c:pt idx="84">
                  <c:v>0.40875409836065546</c:v>
                </c:pt>
                <c:pt idx="85">
                  <c:v>8.2349726775956214E-2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R15" sqref="R15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4.2313296903460952E-2</v>
      </c>
    </row>
    <row r="24" spans="2:3" x14ac:dyDescent="0.25">
      <c r="B24">
        <v>0.19700000000000001</v>
      </c>
      <c r="C24">
        <f>Mud_Sand_Comp!Z24</f>
        <v>0.10607650273224072</v>
      </c>
    </row>
    <row r="25" spans="2:3" x14ac:dyDescent="0.25">
      <c r="B25">
        <v>0.22600000000000001</v>
      </c>
      <c r="C25">
        <f>Mud_Sand_Comp!Z25</f>
        <v>0.21248816029143955</v>
      </c>
    </row>
    <row r="26" spans="2:3" x14ac:dyDescent="0.25">
      <c r="B26">
        <v>0.25900000000000001</v>
      </c>
      <c r="C26">
        <f>Mud_Sand_Comp!Z26</f>
        <v>0.37973041894353471</v>
      </c>
    </row>
    <row r="27" spans="2:3" x14ac:dyDescent="0.25">
      <c r="B27">
        <v>0.29599999999999999</v>
      </c>
      <c r="C27">
        <f>Mud_Sand_Comp!Z27</f>
        <v>0.53524225865209618</v>
      </c>
    </row>
    <row r="28" spans="2:3" x14ac:dyDescent="0.25">
      <c r="B28">
        <v>0.33900000000000002</v>
      </c>
      <c r="C28">
        <f>Mud_Sand_Comp!Z28</f>
        <v>0.5809071038251381</v>
      </c>
    </row>
    <row r="29" spans="2:3" x14ac:dyDescent="0.25">
      <c r="B29">
        <v>0.38900000000000001</v>
      </c>
      <c r="C29">
        <f>Mud_Sand_Comp!Z29</f>
        <v>0.48563934426229644</v>
      </c>
    </row>
    <row r="30" spans="2:3" x14ac:dyDescent="0.25">
      <c r="B30">
        <v>0.44500000000000001</v>
      </c>
      <c r="C30">
        <f>Mud_Sand_Comp!Z30</f>
        <v>0.3205755919854289</v>
      </c>
    </row>
    <row r="31" spans="2:3" x14ac:dyDescent="0.25">
      <c r="B31">
        <v>0.51</v>
      </c>
      <c r="C31">
        <f>Mud_Sand_Comp!Z31</f>
        <v>0.17553734061930829</v>
      </c>
    </row>
    <row r="32" spans="2:3" x14ac:dyDescent="0.25">
      <c r="B32">
        <v>0.58399999999999996</v>
      </c>
      <c r="C32">
        <f>Mud_Sand_Comp!Z32</f>
        <v>8.546448087431717E-2</v>
      </c>
    </row>
    <row r="33" spans="2:3" x14ac:dyDescent="0.25">
      <c r="B33">
        <v>0.66900000000000004</v>
      </c>
      <c r="C33">
        <f>Mud_Sand_Comp!Z33</f>
        <v>4.005100182149373E-2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4.1140255009107576E-2</v>
      </c>
    </row>
    <row r="43" spans="2:3" x14ac:dyDescent="0.25">
      <c r="B43">
        <v>2.5990000000000002</v>
      </c>
      <c r="C43">
        <f>Mud_Sand_Comp!Z43</f>
        <v>7.2393442622951013E-2</v>
      </c>
    </row>
    <row r="44" spans="2:3" x14ac:dyDescent="0.25">
      <c r="B44">
        <v>2.976</v>
      </c>
      <c r="C44">
        <f>Mud_Sand_Comp!Z44</f>
        <v>0.1204881602914393</v>
      </c>
    </row>
    <row r="45" spans="2:3" x14ac:dyDescent="0.25">
      <c r="B45">
        <v>3.4089999999999998</v>
      </c>
      <c r="C45">
        <f>Mud_Sand_Comp!Z45</f>
        <v>0.18550819672131197</v>
      </c>
    </row>
    <row r="46" spans="2:3" x14ac:dyDescent="0.25">
      <c r="B46">
        <v>3.9049999999999998</v>
      </c>
      <c r="C46">
        <f>Mud_Sand_Comp!Z46</f>
        <v>0.26393442622950891</v>
      </c>
    </row>
    <row r="47" spans="2:3" x14ac:dyDescent="0.25">
      <c r="B47">
        <v>4.4720000000000004</v>
      </c>
      <c r="C47">
        <f>Mud_Sand_Comp!Z47</f>
        <v>0.35149362477231427</v>
      </c>
    </row>
    <row r="48" spans="2:3" x14ac:dyDescent="0.25">
      <c r="B48">
        <v>5.1219999999999999</v>
      </c>
      <c r="C48">
        <f>Mud_Sand_Comp!Z48</f>
        <v>0.44709653916211417</v>
      </c>
    </row>
    <row r="49" spans="2:3" x14ac:dyDescent="0.25">
      <c r="B49">
        <v>5.867</v>
      </c>
      <c r="C49">
        <f>Mud_Sand_Comp!Z49</f>
        <v>0.55417850637522903</v>
      </c>
    </row>
    <row r="50" spans="2:3" x14ac:dyDescent="0.25">
      <c r="B50">
        <v>6.72</v>
      </c>
      <c r="C50">
        <f>Mud_Sand_Comp!Z50</f>
        <v>0.677766848816031</v>
      </c>
    </row>
    <row r="51" spans="2:3" x14ac:dyDescent="0.25">
      <c r="B51">
        <v>7.6970000000000001</v>
      </c>
      <c r="C51">
        <f>Mud_Sand_Comp!Z51</f>
        <v>0.82146448087431923</v>
      </c>
    </row>
    <row r="52" spans="2:3" x14ac:dyDescent="0.25">
      <c r="B52">
        <v>8.8160000000000007</v>
      </c>
      <c r="C52">
        <f>Mud_Sand_Comp!Z52</f>
        <v>0.98300910746812664</v>
      </c>
    </row>
    <row r="53" spans="2:3" x14ac:dyDescent="0.25">
      <c r="B53">
        <v>10.097</v>
      </c>
      <c r="C53">
        <f>Mud_Sand_Comp!Z53</f>
        <v>1.156200364298728</v>
      </c>
    </row>
    <row r="54" spans="2:3" x14ac:dyDescent="0.25">
      <c r="B54">
        <v>11.565</v>
      </c>
      <c r="C54">
        <f>Mud_Sand_Comp!Z54</f>
        <v>1.3412058287796029</v>
      </c>
    </row>
    <row r="55" spans="2:3" x14ac:dyDescent="0.25">
      <c r="B55">
        <v>13.246</v>
      </c>
      <c r="C55">
        <f>Mud_Sand_Comp!Z55</f>
        <v>1.5042586520947216</v>
      </c>
    </row>
    <row r="56" spans="2:3" x14ac:dyDescent="0.25">
      <c r="B56">
        <v>15.172000000000001</v>
      </c>
      <c r="C56">
        <f>Mud_Sand_Comp!Z56</f>
        <v>1.6009508196721354</v>
      </c>
    </row>
    <row r="57" spans="2:3" x14ac:dyDescent="0.25">
      <c r="B57">
        <v>17.376999999999999</v>
      </c>
      <c r="C57">
        <f>Mud_Sand_Comp!Z57</f>
        <v>1.6012859744990933</v>
      </c>
    </row>
    <row r="58" spans="2:3" x14ac:dyDescent="0.25">
      <c r="B58">
        <v>19.904</v>
      </c>
      <c r="C58">
        <f>Mud_Sand_Comp!Z58</f>
        <v>1.5108779599271442</v>
      </c>
    </row>
    <row r="59" spans="2:3" x14ac:dyDescent="0.25">
      <c r="B59">
        <v>22.797000000000001</v>
      </c>
      <c r="C59">
        <f>Mud_Sand_Comp!Z59</f>
        <v>1.3620692167577451</v>
      </c>
    </row>
    <row r="60" spans="2:3" x14ac:dyDescent="0.25">
      <c r="B60">
        <v>26.111000000000001</v>
      </c>
      <c r="C60">
        <f>Mud_Sand_Comp!Z60</f>
        <v>1.1920619307832456</v>
      </c>
    </row>
    <row r="61" spans="2:3" x14ac:dyDescent="0.25">
      <c r="B61">
        <v>29.907</v>
      </c>
      <c r="C61">
        <f>Mud_Sand_Comp!Z61</f>
        <v>1.085245901639347</v>
      </c>
    </row>
    <row r="62" spans="2:3" x14ac:dyDescent="0.25">
      <c r="B62">
        <v>34.255000000000003</v>
      </c>
      <c r="C62">
        <f>Mud_Sand_Comp!Z62</f>
        <v>0.99024590163934656</v>
      </c>
    </row>
    <row r="63" spans="2:3" x14ac:dyDescent="0.25">
      <c r="B63">
        <v>39.234000000000002</v>
      </c>
      <c r="C63">
        <f>Mud_Sand_Comp!Z63</f>
        <v>0.90885792349726968</v>
      </c>
    </row>
    <row r="64" spans="2:3" x14ac:dyDescent="0.25">
      <c r="B64">
        <v>44.938000000000002</v>
      </c>
      <c r="C64">
        <f>Mud_Sand_Comp!Z64</f>
        <v>0.86959016393442778</v>
      </c>
    </row>
    <row r="65" spans="2:3" x14ac:dyDescent="0.25">
      <c r="B65">
        <v>51.470999999999997</v>
      </c>
      <c r="C65">
        <f>Mud_Sand_Comp!Z65</f>
        <v>0.85388342440801601</v>
      </c>
    </row>
    <row r="66" spans="2:3" x14ac:dyDescent="0.25">
      <c r="B66">
        <v>58.953000000000003</v>
      </c>
      <c r="C66">
        <f>Mud_Sand_Comp!Z66</f>
        <v>0.86752094717668604</v>
      </c>
    </row>
    <row r="67" spans="2:3" x14ac:dyDescent="0.25">
      <c r="B67">
        <v>67.522999999999996</v>
      </c>
      <c r="C67">
        <f>Mud_Sand_Comp!Z67</f>
        <v>0.92471948998178599</v>
      </c>
    </row>
    <row r="68" spans="2:3" x14ac:dyDescent="0.25">
      <c r="B68">
        <v>77.34</v>
      </c>
      <c r="C68">
        <f>Mud_Sand_Comp!Z68</f>
        <v>1.0406265938069219</v>
      </c>
    </row>
    <row r="69" spans="2:3" x14ac:dyDescent="0.25">
      <c r="B69">
        <v>88.582999999999998</v>
      </c>
      <c r="C69">
        <f>Mud_Sand_Comp!Z69</f>
        <v>1.2558761384335153</v>
      </c>
    </row>
    <row r="70" spans="2:3" x14ac:dyDescent="0.25">
      <c r="B70">
        <v>101.46</v>
      </c>
      <c r="C70">
        <f>Mud_Sand_Comp!Z70</f>
        <v>1.5792295081967209</v>
      </c>
    </row>
    <row r="71" spans="2:3" x14ac:dyDescent="0.25">
      <c r="B71">
        <v>116.21</v>
      </c>
      <c r="C71">
        <f>Mud_Sand_Comp!Z71</f>
        <v>1.9639781420765019</v>
      </c>
    </row>
    <row r="72" spans="2:3" x14ac:dyDescent="0.25">
      <c r="B72">
        <v>133.10300000000001</v>
      </c>
      <c r="C72">
        <f>Mud_Sand_Comp!Z72</f>
        <v>2.5867140255009087</v>
      </c>
    </row>
    <row r="73" spans="2:3" x14ac:dyDescent="0.25">
      <c r="B73">
        <v>152.453</v>
      </c>
      <c r="C73">
        <f>Mud_Sand_Comp!Z73</f>
        <v>3.4804735883424378</v>
      </c>
    </row>
    <row r="74" spans="2:3" x14ac:dyDescent="0.25">
      <c r="B74">
        <v>174.61600000000001</v>
      </c>
      <c r="C74">
        <f>Mud_Sand_Comp!Z74</f>
        <v>4.6295755919854242</v>
      </c>
    </row>
    <row r="75" spans="2:3" x14ac:dyDescent="0.25">
      <c r="B75">
        <v>200</v>
      </c>
      <c r="C75">
        <f>Mud_Sand_Comp!Z75</f>
        <v>5.9389234972677549</v>
      </c>
    </row>
    <row r="76" spans="2:3" x14ac:dyDescent="0.25">
      <c r="B76">
        <v>229.07499999999999</v>
      </c>
      <c r="C76">
        <f>Mud_Sand_Comp!Z76</f>
        <v>7.1351256830601031</v>
      </c>
    </row>
    <row r="77" spans="2:3" x14ac:dyDescent="0.25">
      <c r="B77">
        <v>262.37599999999998</v>
      </c>
      <c r="C77">
        <f>Mud_Sand_Comp!Z77</f>
        <v>7.8371602914389742</v>
      </c>
    </row>
    <row r="78" spans="2:3" x14ac:dyDescent="0.25">
      <c r="B78">
        <v>300.51799999999997</v>
      </c>
      <c r="C78">
        <f>Mud_Sand_Comp!Z78</f>
        <v>7.8299617486338731</v>
      </c>
    </row>
    <row r="79" spans="2:3" x14ac:dyDescent="0.25">
      <c r="B79">
        <v>344.20600000000002</v>
      </c>
      <c r="C79">
        <f>Mud_Sand_Comp!Z79</f>
        <v>7.2759726775956217</v>
      </c>
    </row>
    <row r="80" spans="2:3" x14ac:dyDescent="0.25">
      <c r="B80">
        <v>394.24400000000003</v>
      </c>
      <c r="C80">
        <f>Mud_Sand_Comp!Z80</f>
        <v>6.3713734061930722</v>
      </c>
    </row>
    <row r="81" spans="2:3" x14ac:dyDescent="0.25">
      <c r="B81">
        <v>451.55599999999998</v>
      </c>
      <c r="C81">
        <f>Mud_Sand_Comp!Z81</f>
        <v>5.1673205828779558</v>
      </c>
    </row>
    <row r="82" spans="2:3" x14ac:dyDescent="0.25">
      <c r="B82">
        <v>517.20000000000005</v>
      </c>
      <c r="C82">
        <f>Mud_Sand_Comp!Z82</f>
        <v>3.8222750455373378</v>
      </c>
    </row>
    <row r="83" spans="2:3" x14ac:dyDescent="0.25">
      <c r="B83">
        <v>592.38699999999994</v>
      </c>
      <c r="C83">
        <f>Mud_Sand_Comp!Z83</f>
        <v>2.6676320582877935</v>
      </c>
    </row>
    <row r="84" spans="2:3" x14ac:dyDescent="0.25">
      <c r="B84">
        <v>678.50400000000002</v>
      </c>
      <c r="C84">
        <f>Mud_Sand_Comp!Z84</f>
        <v>1.7887358834244067</v>
      </c>
    </row>
    <row r="85" spans="2:3" x14ac:dyDescent="0.25">
      <c r="B85">
        <v>777.14099999999996</v>
      </c>
      <c r="C85">
        <f>Mud_Sand_Comp!Z85</f>
        <v>1.1521475409836055</v>
      </c>
    </row>
    <row r="86" spans="2:3" x14ac:dyDescent="0.25">
      <c r="B86">
        <v>890.11599999999999</v>
      </c>
      <c r="C86">
        <f>Mud_Sand_Comp!Z86</f>
        <v>0.73565755919854225</v>
      </c>
    </row>
    <row r="87" spans="2:3" x14ac:dyDescent="0.25">
      <c r="B87">
        <v>1019.515</v>
      </c>
      <c r="C87">
        <f>Mud_Sand_Comp!Z87</f>
        <v>0.40875409836065546</v>
      </c>
    </row>
    <row r="88" spans="2:3" x14ac:dyDescent="0.25">
      <c r="B88">
        <v>1167.7249999999999</v>
      </c>
      <c r="C88">
        <f>Mud_Sand_Comp!Z88</f>
        <v>8.2349726775956214E-2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100.00133697632062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0.2513661202185799</v>
      </c>
      <c r="Y1" s="4">
        <f>'Mud Sand %'!E6</f>
        <v>0.74863387978142015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0.16600000000000001</v>
      </c>
      <c r="C23">
        <v>0.16600000000000001</v>
      </c>
      <c r="D23">
        <v>0.17199999999999999</v>
      </c>
      <c r="E23">
        <v>0.17</v>
      </c>
      <c r="F23">
        <v>0.17</v>
      </c>
      <c r="G23">
        <v>0.17199999999999999</v>
      </c>
      <c r="H23">
        <v>0.16900000000000001</v>
      </c>
      <c r="I23">
        <v>0.16900000000000001</v>
      </c>
      <c r="J23">
        <f t="shared" si="0"/>
        <v>0.16833333333333333</v>
      </c>
      <c r="K23">
        <f t="shared" si="1"/>
        <v>0.16833333333333333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4.2313296903460952E-2</v>
      </c>
      <c r="Y23">
        <f t="shared" si="5"/>
        <v>0</v>
      </c>
      <c r="Z23">
        <f t="shared" si="6"/>
        <v>4.2313296903460952E-2</v>
      </c>
    </row>
    <row r="24" spans="1:26" x14ac:dyDescent="0.25">
      <c r="A24">
        <v>0.19700000000000001</v>
      </c>
      <c r="B24">
        <v>0.41499999999999998</v>
      </c>
      <c r="C24">
        <v>0.58099999999999996</v>
      </c>
      <c r="D24">
        <v>0.19700000000000001</v>
      </c>
      <c r="E24">
        <v>0.42599999999999999</v>
      </c>
      <c r="F24">
        <v>0.59599999999999997</v>
      </c>
      <c r="G24">
        <v>0.19700000000000001</v>
      </c>
      <c r="H24">
        <v>0.42499999999999999</v>
      </c>
      <c r="I24">
        <v>0.59399999999999997</v>
      </c>
      <c r="J24">
        <f>(B24+E24+H24)/3</f>
        <v>0.42199999999999999</v>
      </c>
      <c r="K24">
        <f>(C24+F24+I24)/3</f>
        <v>0.59033333333333327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0.10607650273224072</v>
      </c>
      <c r="Y24">
        <f t="shared" si="5"/>
        <v>0</v>
      </c>
      <c r="Z24">
        <f t="shared" si="6"/>
        <v>0.10607650273224072</v>
      </c>
    </row>
    <row r="25" spans="1:26" x14ac:dyDescent="0.25">
      <c r="A25">
        <v>0.22600000000000001</v>
      </c>
      <c r="B25">
        <v>0.83099999999999996</v>
      </c>
      <c r="C25">
        <v>1.4119999999999999</v>
      </c>
      <c r="D25">
        <v>0.22600000000000001</v>
      </c>
      <c r="E25">
        <v>0.85399999999999998</v>
      </c>
      <c r="F25">
        <v>1.45</v>
      </c>
      <c r="G25">
        <v>0.22600000000000001</v>
      </c>
      <c r="H25">
        <v>0.85099999999999998</v>
      </c>
      <c r="I25">
        <v>1.4450000000000001</v>
      </c>
      <c r="J25">
        <f t="shared" si="0"/>
        <v>0.84533333333333338</v>
      </c>
      <c r="K25">
        <f t="shared" si="1"/>
        <v>1.4356666666666669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0.21248816029143955</v>
      </c>
      <c r="Y25">
        <f t="shared" si="5"/>
        <v>0</v>
      </c>
      <c r="Z25">
        <f t="shared" si="6"/>
        <v>0.21248816029143955</v>
      </c>
    </row>
    <row r="26" spans="1:26" x14ac:dyDescent="0.25">
      <c r="A26">
        <v>0.25900000000000001</v>
      </c>
      <c r="B26">
        <v>1.484</v>
      </c>
      <c r="C26">
        <v>2.8959999999999999</v>
      </c>
      <c r="D26">
        <v>0.25900000000000001</v>
      </c>
      <c r="E26">
        <v>1.5269999999999999</v>
      </c>
      <c r="F26">
        <v>2.976</v>
      </c>
      <c r="G26">
        <v>0.25900000000000001</v>
      </c>
      <c r="H26">
        <v>1.5209999999999999</v>
      </c>
      <c r="I26">
        <v>2.9660000000000002</v>
      </c>
      <c r="J26">
        <f t="shared" si="0"/>
        <v>1.5106666666666666</v>
      </c>
      <c r="K26">
        <f t="shared" si="1"/>
        <v>2.9460000000000002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0.37973041894353471</v>
      </c>
      <c r="Y26">
        <f t="shared" si="5"/>
        <v>0</v>
      </c>
      <c r="Z26">
        <f t="shared" si="6"/>
        <v>0.37973041894353471</v>
      </c>
    </row>
    <row r="27" spans="1:26" x14ac:dyDescent="0.25">
      <c r="A27">
        <v>0.29599999999999999</v>
      </c>
      <c r="B27">
        <v>2.09</v>
      </c>
      <c r="C27">
        <v>4.9859999999999998</v>
      </c>
      <c r="D27">
        <v>0.29599999999999999</v>
      </c>
      <c r="E27">
        <v>2.153</v>
      </c>
      <c r="F27">
        <v>5.1289999999999996</v>
      </c>
      <c r="G27">
        <v>0.29599999999999999</v>
      </c>
      <c r="H27">
        <v>2.145</v>
      </c>
      <c r="I27">
        <v>5.1109999999999998</v>
      </c>
      <c r="J27">
        <f t="shared" si="0"/>
        <v>2.1293333333333333</v>
      </c>
      <c r="K27">
        <f t="shared" si="1"/>
        <v>5.075333333333333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0.53524225865209618</v>
      </c>
      <c r="Y27">
        <f t="shared" si="5"/>
        <v>0</v>
      </c>
      <c r="Z27">
        <f t="shared" si="6"/>
        <v>0.53524225865209618</v>
      </c>
    </row>
    <row r="28" spans="1:26" x14ac:dyDescent="0.25">
      <c r="A28">
        <v>0.33900000000000002</v>
      </c>
      <c r="B28">
        <v>2.2669999999999999</v>
      </c>
      <c r="C28">
        <v>7.2530000000000001</v>
      </c>
      <c r="D28">
        <v>0.33900000000000002</v>
      </c>
      <c r="E28">
        <v>2.3380000000000001</v>
      </c>
      <c r="F28">
        <v>7.4669999999999996</v>
      </c>
      <c r="G28">
        <v>0.33900000000000002</v>
      </c>
      <c r="H28">
        <v>2.3279999999999998</v>
      </c>
      <c r="I28">
        <v>7.4390000000000001</v>
      </c>
      <c r="J28">
        <f t="shared" si="0"/>
        <v>2.3109999999999999</v>
      </c>
      <c r="K28">
        <f t="shared" si="1"/>
        <v>7.386333333333333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0.5809071038251381</v>
      </c>
      <c r="Y28">
        <f t="shared" si="5"/>
        <v>0</v>
      </c>
      <c r="Z28">
        <f t="shared" si="6"/>
        <v>0.5809071038251381</v>
      </c>
    </row>
    <row r="29" spans="1:26" x14ac:dyDescent="0.25">
      <c r="A29">
        <v>0.38900000000000001</v>
      </c>
      <c r="B29">
        <v>1.895</v>
      </c>
      <c r="C29">
        <v>9.1479999999999997</v>
      </c>
      <c r="D29">
        <v>0.38900000000000001</v>
      </c>
      <c r="E29">
        <v>1.9550000000000001</v>
      </c>
      <c r="F29">
        <v>9.4220000000000006</v>
      </c>
      <c r="G29">
        <v>0.38900000000000001</v>
      </c>
      <c r="H29">
        <v>1.946</v>
      </c>
      <c r="I29">
        <v>9.3849999999999998</v>
      </c>
      <c r="J29">
        <f t="shared" si="0"/>
        <v>1.9320000000000002</v>
      </c>
      <c r="K29">
        <f t="shared" si="1"/>
        <v>9.3183333333333334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0.48563934426229644</v>
      </c>
      <c r="Y29">
        <f t="shared" si="5"/>
        <v>0</v>
      </c>
      <c r="Z29">
        <f t="shared" si="6"/>
        <v>0.48563934426229644</v>
      </c>
    </row>
    <row r="30" spans="1:26" x14ac:dyDescent="0.25">
      <c r="A30">
        <v>0.44500000000000001</v>
      </c>
      <c r="B30">
        <v>1.252</v>
      </c>
      <c r="C30">
        <v>10.4</v>
      </c>
      <c r="D30">
        <v>0.44500000000000001</v>
      </c>
      <c r="E30">
        <v>1.29</v>
      </c>
      <c r="F30">
        <v>10.712</v>
      </c>
      <c r="G30">
        <v>0.44500000000000001</v>
      </c>
      <c r="H30">
        <v>1.284</v>
      </c>
      <c r="I30">
        <v>10.669</v>
      </c>
      <c r="J30">
        <f t="shared" si="0"/>
        <v>1.2753333333333332</v>
      </c>
      <c r="K30">
        <f t="shared" si="1"/>
        <v>10.593666666666667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0.3205755919854289</v>
      </c>
      <c r="Y30">
        <f t="shared" si="5"/>
        <v>0</v>
      </c>
      <c r="Z30">
        <f t="shared" si="6"/>
        <v>0.3205755919854289</v>
      </c>
    </row>
    <row r="31" spans="1:26" x14ac:dyDescent="0.25">
      <c r="A31">
        <v>0.51</v>
      </c>
      <c r="B31">
        <v>0.68600000000000005</v>
      </c>
      <c r="C31">
        <v>11.086</v>
      </c>
      <c r="D31">
        <v>0.51</v>
      </c>
      <c r="E31">
        <v>0.70599999999999996</v>
      </c>
      <c r="F31">
        <v>11.417999999999999</v>
      </c>
      <c r="G31">
        <v>0.51</v>
      </c>
      <c r="H31">
        <v>0.70299999999999996</v>
      </c>
      <c r="I31">
        <v>11.371</v>
      </c>
      <c r="J31">
        <f t="shared" si="0"/>
        <v>0.69833333333333325</v>
      </c>
      <c r="K31">
        <f t="shared" si="1"/>
        <v>11.291666666666666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0.17553734061930829</v>
      </c>
      <c r="Y31">
        <f t="shared" si="5"/>
        <v>0</v>
      </c>
      <c r="Z31">
        <f t="shared" si="6"/>
        <v>0.17553734061930829</v>
      </c>
    </row>
    <row r="32" spans="1:26" x14ac:dyDescent="0.25">
      <c r="A32">
        <v>0.58399999999999996</v>
      </c>
      <c r="B32">
        <v>0.33500000000000002</v>
      </c>
      <c r="C32">
        <v>11.42</v>
      </c>
      <c r="D32">
        <v>0.58399999999999996</v>
      </c>
      <c r="E32">
        <v>0.34300000000000003</v>
      </c>
      <c r="F32">
        <v>11.760999999999999</v>
      </c>
      <c r="G32">
        <v>0.58399999999999996</v>
      </c>
      <c r="H32">
        <v>0.34200000000000003</v>
      </c>
      <c r="I32">
        <v>11.712999999999999</v>
      </c>
      <c r="J32">
        <f t="shared" si="0"/>
        <v>0.34</v>
      </c>
      <c r="K32">
        <f t="shared" si="1"/>
        <v>11.631333333333332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8.546448087431717E-2</v>
      </c>
      <c r="Y32">
        <f t="shared" si="5"/>
        <v>0</v>
      </c>
      <c r="Z32">
        <f t="shared" si="6"/>
        <v>8.546448087431717E-2</v>
      </c>
    </row>
    <row r="33" spans="1:26" x14ac:dyDescent="0.25">
      <c r="A33">
        <v>0.66900000000000004</v>
      </c>
      <c r="B33">
        <v>0.157</v>
      </c>
      <c r="C33">
        <v>11.577999999999999</v>
      </c>
      <c r="D33">
        <v>0.66900000000000004</v>
      </c>
      <c r="E33">
        <v>0.161</v>
      </c>
      <c r="F33">
        <v>11.922000000000001</v>
      </c>
      <c r="G33">
        <v>0.66900000000000004</v>
      </c>
      <c r="H33">
        <v>0.16</v>
      </c>
      <c r="I33">
        <v>11.872999999999999</v>
      </c>
      <c r="J33">
        <f t="shared" si="0"/>
        <v>0.15933333333333333</v>
      </c>
      <c r="K33">
        <f t="shared" si="1"/>
        <v>11.790999999999999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4.005100182149373E-2</v>
      </c>
      <c r="Y33">
        <f t="shared" si="5"/>
        <v>0</v>
      </c>
      <c r="Z33">
        <f t="shared" si="6"/>
        <v>4.005100182149373E-2</v>
      </c>
    </row>
    <row r="34" spans="1:26" x14ac:dyDescent="0.25">
      <c r="A34">
        <v>0.76600000000000001</v>
      </c>
      <c r="B34">
        <v>0</v>
      </c>
      <c r="C34">
        <v>11.577999999999999</v>
      </c>
      <c r="D34">
        <v>0.76600000000000001</v>
      </c>
      <c r="E34">
        <v>0</v>
      </c>
      <c r="F34">
        <v>11.922000000000001</v>
      </c>
      <c r="G34">
        <v>0.76600000000000001</v>
      </c>
      <c r="H34">
        <v>0</v>
      </c>
      <c r="I34">
        <v>11.872999999999999</v>
      </c>
      <c r="J34">
        <f t="shared" si="0"/>
        <v>0</v>
      </c>
      <c r="K34">
        <f t="shared" si="1"/>
        <v>11.790999999999999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11.577999999999999</v>
      </c>
      <c r="D35">
        <v>0.877</v>
      </c>
      <c r="E35">
        <v>0</v>
      </c>
      <c r="F35">
        <v>11.922000000000001</v>
      </c>
      <c r="G35">
        <v>0.877</v>
      </c>
      <c r="H35">
        <v>0</v>
      </c>
      <c r="I35">
        <v>11.872999999999999</v>
      </c>
      <c r="J35">
        <f t="shared" si="0"/>
        <v>0</v>
      </c>
      <c r="K35">
        <f t="shared" si="1"/>
        <v>11.790999999999999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11.577999999999999</v>
      </c>
      <c r="D36">
        <v>1.0049999999999999</v>
      </c>
      <c r="E36">
        <v>0</v>
      </c>
      <c r="F36">
        <v>11.922000000000001</v>
      </c>
      <c r="G36">
        <v>1.0049999999999999</v>
      </c>
      <c r="H36">
        <v>0</v>
      </c>
      <c r="I36">
        <v>11.872999999999999</v>
      </c>
      <c r="J36">
        <f t="shared" si="0"/>
        <v>0</v>
      </c>
      <c r="K36">
        <f t="shared" si="1"/>
        <v>11.790999999999999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11.577999999999999</v>
      </c>
      <c r="D37">
        <v>1.151</v>
      </c>
      <c r="E37">
        <v>0</v>
      </c>
      <c r="F37">
        <v>11.922000000000001</v>
      </c>
      <c r="G37">
        <v>1.151</v>
      </c>
      <c r="H37">
        <v>0</v>
      </c>
      <c r="I37">
        <v>11.872999999999999</v>
      </c>
      <c r="J37">
        <f t="shared" si="0"/>
        <v>0</v>
      </c>
      <c r="K37">
        <f t="shared" si="1"/>
        <v>11.790999999999999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11.577999999999999</v>
      </c>
      <c r="D38">
        <v>1.3180000000000001</v>
      </c>
      <c r="E38">
        <v>0</v>
      </c>
      <c r="F38">
        <v>11.922000000000001</v>
      </c>
      <c r="G38">
        <v>1.3180000000000001</v>
      </c>
      <c r="H38">
        <v>0</v>
      </c>
      <c r="I38">
        <v>11.872999999999999</v>
      </c>
      <c r="J38">
        <f t="shared" si="0"/>
        <v>0</v>
      </c>
      <c r="K38">
        <f t="shared" si="1"/>
        <v>11.790999999999999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11.577999999999999</v>
      </c>
      <c r="D39">
        <v>1.51</v>
      </c>
      <c r="E39">
        <v>0</v>
      </c>
      <c r="F39">
        <v>11.922000000000001</v>
      </c>
      <c r="G39">
        <v>1.51</v>
      </c>
      <c r="H39">
        <v>0</v>
      </c>
      <c r="I39">
        <v>11.872999999999999</v>
      </c>
      <c r="J39">
        <f t="shared" si="0"/>
        <v>0</v>
      </c>
      <c r="K39">
        <f t="shared" si="1"/>
        <v>11.790999999999999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11.577999999999999</v>
      </c>
      <c r="D40">
        <v>1.7290000000000001</v>
      </c>
      <c r="E40">
        <v>0</v>
      </c>
      <c r="F40">
        <v>11.922000000000001</v>
      </c>
      <c r="G40">
        <v>1.7290000000000001</v>
      </c>
      <c r="H40">
        <v>0</v>
      </c>
      <c r="I40">
        <v>11.872999999999999</v>
      </c>
      <c r="J40">
        <f t="shared" si="0"/>
        <v>0</v>
      </c>
      <c r="K40">
        <f t="shared" si="1"/>
        <v>11.790999999999999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11.577999999999999</v>
      </c>
      <c r="D41">
        <v>1.9810000000000001</v>
      </c>
      <c r="E41">
        <v>0</v>
      </c>
      <c r="F41">
        <v>11.922000000000001</v>
      </c>
      <c r="G41">
        <v>1.9810000000000001</v>
      </c>
      <c r="H41">
        <v>0</v>
      </c>
      <c r="I41">
        <v>11.872999999999999</v>
      </c>
      <c r="J41">
        <f t="shared" si="0"/>
        <v>0</v>
      </c>
      <c r="K41">
        <f t="shared" si="1"/>
        <v>11.790999999999999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0.16300000000000001</v>
      </c>
      <c r="C42">
        <v>11.741</v>
      </c>
      <c r="D42">
        <v>2.2690000000000001</v>
      </c>
      <c r="E42">
        <v>0.16400000000000001</v>
      </c>
      <c r="F42">
        <v>12.086</v>
      </c>
      <c r="G42">
        <v>2.2690000000000001</v>
      </c>
      <c r="H42">
        <v>0.16400000000000001</v>
      </c>
      <c r="I42">
        <v>12.037000000000001</v>
      </c>
      <c r="J42">
        <f t="shared" si="0"/>
        <v>0.16366666666666665</v>
      </c>
      <c r="K42">
        <f t="shared" si="1"/>
        <v>11.954666666666666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4.1140255009107576E-2</v>
      </c>
      <c r="Y42">
        <f t="shared" si="5"/>
        <v>0</v>
      </c>
      <c r="Z42">
        <f t="shared" si="6"/>
        <v>4.1140255009107576E-2</v>
      </c>
    </row>
    <row r="43" spans="1:26" x14ac:dyDescent="0.25">
      <c r="A43">
        <v>2.5990000000000002</v>
      </c>
      <c r="B43">
        <v>0.28599999999999998</v>
      </c>
      <c r="C43">
        <v>12.026999999999999</v>
      </c>
      <c r="D43">
        <v>2.5990000000000002</v>
      </c>
      <c r="E43">
        <v>0.28899999999999998</v>
      </c>
      <c r="F43">
        <v>12.374000000000001</v>
      </c>
      <c r="G43">
        <v>2.5990000000000002</v>
      </c>
      <c r="H43">
        <v>0.28899999999999998</v>
      </c>
      <c r="I43">
        <v>12.326000000000001</v>
      </c>
      <c r="J43">
        <f t="shared" si="0"/>
        <v>0.28799999999999998</v>
      </c>
      <c r="K43">
        <f t="shared" si="1"/>
        <v>12.242333333333335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7.2393442622951013E-2</v>
      </c>
      <c r="Y43">
        <f t="shared" si="5"/>
        <v>0</v>
      </c>
      <c r="Z43">
        <f t="shared" si="6"/>
        <v>7.2393442622951013E-2</v>
      </c>
    </row>
    <row r="44" spans="1:26" x14ac:dyDescent="0.25">
      <c r="A44">
        <v>2.976</v>
      </c>
      <c r="B44">
        <v>0.47599999999999998</v>
      </c>
      <c r="C44">
        <v>12.502000000000001</v>
      </c>
      <c r="D44">
        <v>2.976</v>
      </c>
      <c r="E44">
        <v>0.48099999999999998</v>
      </c>
      <c r="F44">
        <v>12.855</v>
      </c>
      <c r="G44">
        <v>2.976</v>
      </c>
      <c r="H44">
        <v>0.48099999999999998</v>
      </c>
      <c r="I44">
        <v>12.807</v>
      </c>
      <c r="J44">
        <f t="shared" si="0"/>
        <v>0.47933333333333333</v>
      </c>
      <c r="K44">
        <f t="shared" si="1"/>
        <v>12.721333333333334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0.1204881602914393</v>
      </c>
      <c r="Y44">
        <f t="shared" si="5"/>
        <v>0</v>
      </c>
      <c r="Z44">
        <f t="shared" si="6"/>
        <v>0.1204881602914393</v>
      </c>
    </row>
    <row r="45" spans="1:26" x14ac:dyDescent="0.25">
      <c r="A45">
        <v>3.4089999999999998</v>
      </c>
      <c r="B45">
        <v>0.73199999999999998</v>
      </c>
      <c r="C45">
        <v>13.234</v>
      </c>
      <c r="D45">
        <v>3.4089999999999998</v>
      </c>
      <c r="E45">
        <v>0.74099999999999999</v>
      </c>
      <c r="F45">
        <v>13.596</v>
      </c>
      <c r="G45">
        <v>3.4089999999999998</v>
      </c>
      <c r="H45">
        <v>0.74099999999999999</v>
      </c>
      <c r="I45">
        <v>13.547000000000001</v>
      </c>
      <c r="J45">
        <f t="shared" si="0"/>
        <v>0.73799999999999999</v>
      </c>
      <c r="K45">
        <f t="shared" si="1"/>
        <v>13.458999999999998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0.18550819672131197</v>
      </c>
      <c r="Y45">
        <f t="shared" si="5"/>
        <v>0</v>
      </c>
      <c r="Z45">
        <f t="shared" si="6"/>
        <v>0.18550819672131197</v>
      </c>
    </row>
    <row r="46" spans="1:26" x14ac:dyDescent="0.25">
      <c r="A46">
        <v>3.9049999999999998</v>
      </c>
      <c r="B46">
        <v>1.04</v>
      </c>
      <c r="C46">
        <v>14.273999999999999</v>
      </c>
      <c r="D46">
        <v>3.9049999999999998</v>
      </c>
      <c r="E46">
        <v>1.056</v>
      </c>
      <c r="F46">
        <v>14.651</v>
      </c>
      <c r="G46">
        <v>3.9049999999999998</v>
      </c>
      <c r="H46">
        <v>1.054</v>
      </c>
      <c r="I46">
        <v>14.601000000000001</v>
      </c>
      <c r="J46">
        <f t="shared" si="0"/>
        <v>1.05</v>
      </c>
      <c r="K46">
        <f t="shared" si="1"/>
        <v>14.508666666666665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0.26393442622950891</v>
      </c>
      <c r="Y46">
        <f t="shared" si="5"/>
        <v>0</v>
      </c>
      <c r="Z46">
        <f t="shared" si="6"/>
        <v>0.26393442622950891</v>
      </c>
    </row>
    <row r="47" spans="1:26" x14ac:dyDescent="0.25">
      <c r="A47">
        <v>4.4720000000000004</v>
      </c>
      <c r="B47">
        <v>1.3839999999999999</v>
      </c>
      <c r="C47">
        <v>15.657999999999999</v>
      </c>
      <c r="D47">
        <v>4.4720000000000004</v>
      </c>
      <c r="E47">
        <v>1.4079999999999999</v>
      </c>
      <c r="F47">
        <v>16.059000000000001</v>
      </c>
      <c r="G47">
        <v>4.4720000000000004</v>
      </c>
      <c r="H47">
        <v>1.403</v>
      </c>
      <c r="I47">
        <v>16.004999999999999</v>
      </c>
      <c r="J47">
        <f t="shared" si="0"/>
        <v>1.3983333333333334</v>
      </c>
      <c r="K47">
        <f t="shared" si="1"/>
        <v>15.907333333333332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0.35149362477231427</v>
      </c>
      <c r="Y47">
        <f t="shared" si="5"/>
        <v>0</v>
      </c>
      <c r="Z47">
        <f t="shared" si="6"/>
        <v>0.35149362477231427</v>
      </c>
    </row>
    <row r="48" spans="1:26" x14ac:dyDescent="0.25">
      <c r="A48">
        <v>5.1219999999999999</v>
      </c>
      <c r="B48">
        <v>1.7589999999999999</v>
      </c>
      <c r="C48">
        <v>17.417000000000002</v>
      </c>
      <c r="D48">
        <v>5.1219999999999999</v>
      </c>
      <c r="E48">
        <v>1.792</v>
      </c>
      <c r="F48">
        <v>17.850999999999999</v>
      </c>
      <c r="G48">
        <v>5.1219999999999999</v>
      </c>
      <c r="H48">
        <v>1.7849999999999999</v>
      </c>
      <c r="I48">
        <v>17.79</v>
      </c>
      <c r="J48">
        <f t="shared" si="0"/>
        <v>1.7786666666666668</v>
      </c>
      <c r="K48">
        <f t="shared" si="1"/>
        <v>17.686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0.44709653916211417</v>
      </c>
      <c r="Y48">
        <f t="shared" si="5"/>
        <v>0</v>
      </c>
      <c r="Z48">
        <f t="shared" si="6"/>
        <v>0.44709653916211417</v>
      </c>
    </row>
    <row r="49" spans="1:26" x14ac:dyDescent="0.25">
      <c r="A49">
        <v>5.867</v>
      </c>
      <c r="B49">
        <v>2.1789999999999998</v>
      </c>
      <c r="C49">
        <v>19.596</v>
      </c>
      <c r="D49">
        <v>5.867</v>
      </c>
      <c r="E49">
        <v>2.2229999999999999</v>
      </c>
      <c r="F49">
        <v>20.074000000000002</v>
      </c>
      <c r="G49">
        <v>5.867</v>
      </c>
      <c r="H49">
        <v>2.2120000000000002</v>
      </c>
      <c r="I49">
        <v>20.001999999999999</v>
      </c>
      <c r="J49">
        <f t="shared" si="0"/>
        <v>2.2046666666666663</v>
      </c>
      <c r="K49">
        <f t="shared" si="1"/>
        <v>19.890666666666664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0.55417850637522903</v>
      </c>
      <c r="Y49">
        <f t="shared" si="5"/>
        <v>0</v>
      </c>
      <c r="Z49">
        <f t="shared" si="6"/>
        <v>0.55417850637522903</v>
      </c>
    </row>
    <row r="50" spans="1:26" x14ac:dyDescent="0.25">
      <c r="A50">
        <v>6.72</v>
      </c>
      <c r="B50">
        <v>2.6629999999999998</v>
      </c>
      <c r="C50">
        <v>22.259</v>
      </c>
      <c r="D50">
        <v>6.72</v>
      </c>
      <c r="E50">
        <v>2.7210000000000001</v>
      </c>
      <c r="F50">
        <v>22.795999999999999</v>
      </c>
      <c r="G50">
        <v>6.72</v>
      </c>
      <c r="H50">
        <v>2.7050000000000001</v>
      </c>
      <c r="I50">
        <v>22.706</v>
      </c>
      <c r="J50">
        <f t="shared" si="0"/>
        <v>2.6963333333333335</v>
      </c>
      <c r="K50">
        <f t="shared" si="1"/>
        <v>22.587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0.677766848816031</v>
      </c>
      <c r="Y50">
        <f t="shared" si="5"/>
        <v>0</v>
      </c>
      <c r="Z50">
        <f t="shared" si="6"/>
        <v>0.677766848816031</v>
      </c>
    </row>
    <row r="51" spans="1:26" x14ac:dyDescent="0.25">
      <c r="A51">
        <v>7.6970000000000001</v>
      </c>
      <c r="B51">
        <v>3.2250000000000001</v>
      </c>
      <c r="C51">
        <v>25.484000000000002</v>
      </c>
      <c r="D51">
        <v>7.6970000000000001</v>
      </c>
      <c r="E51">
        <v>3.3010000000000002</v>
      </c>
      <c r="F51">
        <v>26.096</v>
      </c>
      <c r="G51">
        <v>7.6970000000000001</v>
      </c>
      <c r="H51">
        <v>3.278</v>
      </c>
      <c r="I51">
        <v>25.984000000000002</v>
      </c>
      <c r="J51">
        <f t="shared" si="0"/>
        <v>3.2680000000000002</v>
      </c>
      <c r="K51">
        <f t="shared" si="1"/>
        <v>25.854666666666663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0.82146448087431923</v>
      </c>
      <c r="Y51">
        <f t="shared" si="5"/>
        <v>0</v>
      </c>
      <c r="Z51">
        <f t="shared" si="6"/>
        <v>0.82146448087431923</v>
      </c>
    </row>
    <row r="52" spans="1:26" x14ac:dyDescent="0.25">
      <c r="A52">
        <v>8.8160000000000007</v>
      </c>
      <c r="B52">
        <v>3.8570000000000002</v>
      </c>
      <c r="C52">
        <v>29.34</v>
      </c>
      <c r="D52">
        <v>8.8160000000000007</v>
      </c>
      <c r="E52">
        <v>3.9529999999999998</v>
      </c>
      <c r="F52">
        <v>30.048999999999999</v>
      </c>
      <c r="G52">
        <v>8.8160000000000007</v>
      </c>
      <c r="H52">
        <v>3.9220000000000002</v>
      </c>
      <c r="I52">
        <v>29.905999999999999</v>
      </c>
      <c r="J52">
        <f t="shared" si="0"/>
        <v>3.9106666666666672</v>
      </c>
      <c r="K52">
        <f t="shared" si="1"/>
        <v>29.764999999999997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0.98300910746812664</v>
      </c>
      <c r="Y52">
        <f t="shared" si="5"/>
        <v>0</v>
      </c>
      <c r="Z52">
        <f t="shared" si="6"/>
        <v>0.98300910746812664</v>
      </c>
    </row>
    <row r="53" spans="1:26" x14ac:dyDescent="0.25">
      <c r="A53">
        <v>10.097</v>
      </c>
      <c r="B53">
        <v>4.5330000000000004</v>
      </c>
      <c r="C53">
        <v>33.872999999999998</v>
      </c>
      <c r="D53">
        <v>10.097</v>
      </c>
      <c r="E53">
        <v>4.6520000000000001</v>
      </c>
      <c r="F53">
        <v>34.701000000000001</v>
      </c>
      <c r="G53">
        <v>10.097</v>
      </c>
      <c r="H53">
        <v>4.6139999999999999</v>
      </c>
      <c r="I53">
        <v>34.518999999999998</v>
      </c>
      <c r="J53">
        <f t="shared" si="0"/>
        <v>4.5996666666666668</v>
      </c>
      <c r="K53">
        <f t="shared" si="1"/>
        <v>34.364333333333327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1.156200364298728</v>
      </c>
      <c r="Y53">
        <f t="shared" si="5"/>
        <v>0</v>
      </c>
      <c r="Z53">
        <f t="shared" si="6"/>
        <v>1.156200364298728</v>
      </c>
    </row>
    <row r="54" spans="1:26" x14ac:dyDescent="0.25">
      <c r="A54">
        <v>11.565</v>
      </c>
      <c r="B54">
        <v>5.2530000000000001</v>
      </c>
      <c r="C54">
        <v>39.125999999999998</v>
      </c>
      <c r="D54">
        <v>11.565</v>
      </c>
      <c r="E54">
        <v>5.4</v>
      </c>
      <c r="F54">
        <v>40.1</v>
      </c>
      <c r="G54">
        <v>11.565</v>
      </c>
      <c r="H54">
        <v>5.3540000000000001</v>
      </c>
      <c r="I54">
        <v>39.872999999999998</v>
      </c>
      <c r="J54">
        <f t="shared" si="0"/>
        <v>5.3356666666666674</v>
      </c>
      <c r="K54">
        <f t="shared" si="1"/>
        <v>39.699666666666666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1.3412058287796029</v>
      </c>
      <c r="Y54">
        <f t="shared" si="5"/>
        <v>0</v>
      </c>
      <c r="Z54">
        <f t="shared" si="6"/>
        <v>1.3412058287796029</v>
      </c>
    </row>
    <row r="55" spans="1:26" x14ac:dyDescent="0.25">
      <c r="A55">
        <v>13.246</v>
      </c>
      <c r="B55">
        <v>5.8869999999999996</v>
      </c>
      <c r="C55">
        <v>45.012999999999998</v>
      </c>
      <c r="D55">
        <v>13.246</v>
      </c>
      <c r="E55">
        <v>6.0590000000000002</v>
      </c>
      <c r="F55">
        <v>46.158999999999999</v>
      </c>
      <c r="G55">
        <v>13.246</v>
      </c>
      <c r="H55">
        <v>6.0069999999999997</v>
      </c>
      <c r="I55">
        <v>45.88</v>
      </c>
      <c r="J55">
        <f t="shared" si="0"/>
        <v>5.9843333333333328</v>
      </c>
      <c r="K55">
        <f t="shared" si="1"/>
        <v>45.683999999999997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1.5042586520947216</v>
      </c>
      <c r="Y55">
        <f t="shared" si="5"/>
        <v>0</v>
      </c>
      <c r="Z55">
        <f t="shared" si="6"/>
        <v>1.5042586520947216</v>
      </c>
    </row>
    <row r="56" spans="1:26" x14ac:dyDescent="0.25">
      <c r="A56">
        <v>15.172000000000001</v>
      </c>
      <c r="B56">
        <v>6.2610000000000001</v>
      </c>
      <c r="C56">
        <v>51.274000000000001</v>
      </c>
      <c r="D56">
        <v>15.172000000000001</v>
      </c>
      <c r="E56">
        <v>6.45</v>
      </c>
      <c r="F56">
        <v>52.61</v>
      </c>
      <c r="G56">
        <v>15.172000000000001</v>
      </c>
      <c r="H56">
        <v>6.3959999999999999</v>
      </c>
      <c r="I56">
        <v>52.276000000000003</v>
      </c>
      <c r="J56">
        <f t="shared" si="0"/>
        <v>6.3689999999999998</v>
      </c>
      <c r="K56">
        <f t="shared" si="1"/>
        <v>52.053333333333335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1.6009508196721354</v>
      </c>
      <c r="Y56">
        <f t="shared" si="5"/>
        <v>0</v>
      </c>
      <c r="Z56">
        <f t="shared" si="6"/>
        <v>1.6009508196721354</v>
      </c>
    </row>
    <row r="57" spans="1:26" x14ac:dyDescent="0.25">
      <c r="A57">
        <v>17.376999999999999</v>
      </c>
      <c r="B57">
        <v>6.26</v>
      </c>
      <c r="C57">
        <v>57.533999999999999</v>
      </c>
      <c r="D57">
        <v>17.376999999999999</v>
      </c>
      <c r="E57">
        <v>6.4509999999999996</v>
      </c>
      <c r="F57">
        <v>59.06</v>
      </c>
      <c r="G57">
        <v>17.376999999999999</v>
      </c>
      <c r="H57">
        <v>6.4</v>
      </c>
      <c r="I57">
        <v>58.676000000000002</v>
      </c>
      <c r="J57">
        <f t="shared" si="0"/>
        <v>6.3703333333333321</v>
      </c>
      <c r="K57">
        <f t="shared" si="1"/>
        <v>58.423333333333325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1.6012859744990933</v>
      </c>
      <c r="Y57">
        <f t="shared" si="5"/>
        <v>0</v>
      </c>
      <c r="Z57">
        <f t="shared" si="6"/>
        <v>1.6012859744990933</v>
      </c>
    </row>
    <row r="58" spans="1:26" x14ac:dyDescent="0.25">
      <c r="A58">
        <v>19.904</v>
      </c>
      <c r="B58">
        <v>5.9080000000000004</v>
      </c>
      <c r="C58">
        <v>63.442</v>
      </c>
      <c r="D58">
        <v>19.904</v>
      </c>
      <c r="E58">
        <v>6.0830000000000002</v>
      </c>
      <c r="F58">
        <v>65.143000000000001</v>
      </c>
      <c r="G58">
        <v>19.904</v>
      </c>
      <c r="H58">
        <v>6.0410000000000004</v>
      </c>
      <c r="I58">
        <v>64.718000000000004</v>
      </c>
      <c r="J58">
        <f t="shared" si="0"/>
        <v>6.0106666666666664</v>
      </c>
      <c r="K58">
        <f t="shared" si="1"/>
        <v>64.434333333333328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1.5108779599271442</v>
      </c>
      <c r="Y58">
        <f t="shared" si="5"/>
        <v>0</v>
      </c>
      <c r="Z58">
        <f t="shared" si="6"/>
        <v>1.5108779599271442</v>
      </c>
    </row>
    <row r="59" spans="1:26" x14ac:dyDescent="0.25">
      <c r="A59">
        <v>22.797000000000001</v>
      </c>
      <c r="B59">
        <v>5.3289999999999997</v>
      </c>
      <c r="C59">
        <v>68.771000000000001</v>
      </c>
      <c r="D59">
        <v>22.797000000000001</v>
      </c>
      <c r="E59">
        <v>5.4770000000000003</v>
      </c>
      <c r="F59">
        <v>70.62</v>
      </c>
      <c r="G59">
        <v>22.797000000000001</v>
      </c>
      <c r="H59">
        <v>5.45</v>
      </c>
      <c r="I59">
        <v>70.167000000000002</v>
      </c>
      <c r="J59">
        <f t="shared" si="0"/>
        <v>5.4186666666666667</v>
      </c>
      <c r="K59">
        <f t="shared" si="1"/>
        <v>69.852666666666678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1.3620692167577451</v>
      </c>
      <c r="Y59">
        <f t="shared" si="5"/>
        <v>0</v>
      </c>
      <c r="Z59">
        <f t="shared" si="6"/>
        <v>1.3620692167577451</v>
      </c>
    </row>
    <row r="60" spans="1:26" x14ac:dyDescent="0.25">
      <c r="A60">
        <v>26.111000000000001</v>
      </c>
      <c r="B60">
        <v>4.67</v>
      </c>
      <c r="C60">
        <v>73.441000000000003</v>
      </c>
      <c r="D60">
        <v>26.111000000000001</v>
      </c>
      <c r="E60">
        <v>4.7830000000000004</v>
      </c>
      <c r="F60">
        <v>75.403000000000006</v>
      </c>
      <c r="G60">
        <v>26.111000000000001</v>
      </c>
      <c r="H60">
        <v>4.774</v>
      </c>
      <c r="I60">
        <v>74.941000000000003</v>
      </c>
      <c r="J60">
        <f t="shared" si="0"/>
        <v>4.7423333333333337</v>
      </c>
      <c r="K60">
        <f t="shared" si="1"/>
        <v>74.594999999999999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1.1920619307832456</v>
      </c>
      <c r="Y60">
        <f t="shared" si="5"/>
        <v>0</v>
      </c>
      <c r="Z60">
        <f t="shared" si="6"/>
        <v>1.1920619307832456</v>
      </c>
    </row>
    <row r="61" spans="1:26" x14ac:dyDescent="0.25">
      <c r="A61">
        <v>29.907</v>
      </c>
      <c r="B61">
        <v>4.0419999999999998</v>
      </c>
      <c r="C61">
        <v>77.483000000000004</v>
      </c>
      <c r="D61">
        <v>29.907</v>
      </c>
      <c r="E61">
        <v>4.1189999999999998</v>
      </c>
      <c r="F61">
        <v>79.522000000000006</v>
      </c>
      <c r="G61">
        <v>29.907</v>
      </c>
      <c r="H61">
        <v>4.13</v>
      </c>
      <c r="I61">
        <v>79.070999999999998</v>
      </c>
      <c r="J61">
        <f t="shared" si="0"/>
        <v>4.0970000000000004</v>
      </c>
      <c r="K61">
        <f t="shared" si="1"/>
        <v>78.691999999999993</v>
      </c>
      <c r="L61">
        <v>29.907</v>
      </c>
      <c r="M61">
        <v>0.108</v>
      </c>
      <c r="N61">
        <v>0.108</v>
      </c>
      <c r="O61">
        <v>29.907</v>
      </c>
      <c r="P61">
        <v>0.114</v>
      </c>
      <c r="Q61">
        <v>0.114</v>
      </c>
      <c r="R61">
        <v>29.907</v>
      </c>
      <c r="S61">
        <v>0</v>
      </c>
      <c r="T61">
        <v>0</v>
      </c>
      <c r="U61">
        <f t="shared" si="2"/>
        <v>7.3999999999999996E-2</v>
      </c>
      <c r="V61">
        <f t="shared" si="3"/>
        <v>7.3999999999999996E-2</v>
      </c>
      <c r="X61">
        <f t="shared" si="4"/>
        <v>1.029846994535522</v>
      </c>
      <c r="Y61">
        <f t="shared" si="5"/>
        <v>5.5398907103825092E-2</v>
      </c>
      <c r="Z61">
        <f t="shared" si="6"/>
        <v>1.085245901639347</v>
      </c>
    </row>
    <row r="62" spans="1:26" x14ac:dyDescent="0.25">
      <c r="A62">
        <v>34.255000000000003</v>
      </c>
      <c r="B62">
        <v>3.5070000000000001</v>
      </c>
      <c r="C62">
        <v>80.989999999999995</v>
      </c>
      <c r="D62">
        <v>34.255000000000003</v>
      </c>
      <c r="E62">
        <v>3.5489999999999999</v>
      </c>
      <c r="F62">
        <v>83.070999999999998</v>
      </c>
      <c r="G62">
        <v>34.255000000000003</v>
      </c>
      <c r="H62">
        <v>3.58</v>
      </c>
      <c r="I62">
        <v>82.650999999999996</v>
      </c>
      <c r="J62">
        <f t="shared" si="0"/>
        <v>3.5453333333333332</v>
      </c>
      <c r="K62">
        <f t="shared" si="1"/>
        <v>82.237333333333325</v>
      </c>
      <c r="L62">
        <v>34.255000000000003</v>
      </c>
      <c r="M62">
        <v>0.13500000000000001</v>
      </c>
      <c r="N62">
        <v>0.24299999999999999</v>
      </c>
      <c r="O62">
        <v>34.255000000000003</v>
      </c>
      <c r="P62">
        <v>0.14099999999999999</v>
      </c>
      <c r="Q62">
        <v>0.255</v>
      </c>
      <c r="R62">
        <v>34.255000000000003</v>
      </c>
      <c r="S62">
        <v>0.121</v>
      </c>
      <c r="T62">
        <v>0.121</v>
      </c>
      <c r="U62">
        <f t="shared" si="2"/>
        <v>0.13233333333333333</v>
      </c>
      <c r="V62">
        <f t="shared" si="3"/>
        <v>0.20633333333333334</v>
      </c>
      <c r="X62">
        <f t="shared" si="4"/>
        <v>0.89117668488160529</v>
      </c>
      <c r="Y62">
        <f t="shared" si="5"/>
        <v>9.906921675774126E-2</v>
      </c>
      <c r="Z62">
        <f t="shared" si="6"/>
        <v>0.99024590163934656</v>
      </c>
    </row>
    <row r="63" spans="1:26" x14ac:dyDescent="0.25">
      <c r="A63">
        <v>39.234000000000002</v>
      </c>
      <c r="B63">
        <v>3.093</v>
      </c>
      <c r="C63">
        <v>84.082999999999998</v>
      </c>
      <c r="D63">
        <v>39.234000000000002</v>
      </c>
      <c r="E63">
        <v>3.0979999999999999</v>
      </c>
      <c r="F63">
        <v>86.168000000000006</v>
      </c>
      <c r="G63">
        <v>39.234000000000002</v>
      </c>
      <c r="H63">
        <v>3.1520000000000001</v>
      </c>
      <c r="I63">
        <v>85.802999999999997</v>
      </c>
      <c r="J63">
        <f t="shared" si="0"/>
        <v>3.1143333333333332</v>
      </c>
      <c r="K63">
        <f t="shared" si="1"/>
        <v>85.351333333333329</v>
      </c>
      <c r="L63">
        <v>39.234000000000002</v>
      </c>
      <c r="M63">
        <v>0.17100000000000001</v>
      </c>
      <c r="N63">
        <v>0.41399999999999998</v>
      </c>
      <c r="O63">
        <v>39.234000000000002</v>
      </c>
      <c r="P63">
        <v>0.17899999999999999</v>
      </c>
      <c r="Q63">
        <v>0.434</v>
      </c>
      <c r="R63">
        <v>39.234000000000002</v>
      </c>
      <c r="S63">
        <v>0.155</v>
      </c>
      <c r="T63">
        <v>0.27600000000000002</v>
      </c>
      <c r="U63">
        <f t="shared" si="2"/>
        <v>0.16833333333333333</v>
      </c>
      <c r="V63">
        <f t="shared" si="3"/>
        <v>0.3746666666666667</v>
      </c>
      <c r="X63">
        <f t="shared" si="4"/>
        <v>0.78283788706739732</v>
      </c>
      <c r="Y63">
        <f t="shared" si="5"/>
        <v>0.12602003642987239</v>
      </c>
      <c r="Z63">
        <f t="shared" si="6"/>
        <v>0.90885792349726968</v>
      </c>
    </row>
    <row r="64" spans="1:26" x14ac:dyDescent="0.25">
      <c r="A64">
        <v>44.938000000000002</v>
      </c>
      <c r="B64">
        <v>2.7909999999999999</v>
      </c>
      <c r="C64">
        <v>86.875</v>
      </c>
      <c r="D64">
        <v>44.938000000000002</v>
      </c>
      <c r="E64">
        <v>2.7519999999999998</v>
      </c>
      <c r="F64">
        <v>88.92</v>
      </c>
      <c r="G64">
        <v>44.938000000000002</v>
      </c>
      <c r="H64">
        <v>2.831</v>
      </c>
      <c r="I64">
        <v>88.634</v>
      </c>
      <c r="J64">
        <f t="shared" si="0"/>
        <v>2.7913333333333328</v>
      </c>
      <c r="K64">
        <f t="shared" si="1"/>
        <v>88.143000000000015</v>
      </c>
      <c r="L64">
        <v>44.938000000000002</v>
      </c>
      <c r="M64">
        <v>0.22600000000000001</v>
      </c>
      <c r="N64">
        <v>0.64</v>
      </c>
      <c r="O64">
        <v>44.938000000000002</v>
      </c>
      <c r="P64">
        <v>0.23799999999999999</v>
      </c>
      <c r="Q64">
        <v>0.67200000000000004</v>
      </c>
      <c r="R64">
        <v>44.938000000000002</v>
      </c>
      <c r="S64">
        <v>0.20899999999999999</v>
      </c>
      <c r="T64">
        <v>0.48499999999999999</v>
      </c>
      <c r="U64">
        <f t="shared" si="2"/>
        <v>0.2243333333333333</v>
      </c>
      <c r="V64">
        <f t="shared" si="3"/>
        <v>0.59900000000000009</v>
      </c>
      <c r="X64">
        <f t="shared" si="4"/>
        <v>0.70164663023679585</v>
      </c>
      <c r="Y64">
        <f t="shared" si="5"/>
        <v>0.1679435336976319</v>
      </c>
      <c r="Z64">
        <f t="shared" si="6"/>
        <v>0.86959016393442778</v>
      </c>
    </row>
    <row r="65" spans="1:26" x14ac:dyDescent="0.25">
      <c r="A65">
        <v>51.470999999999997</v>
      </c>
      <c r="B65">
        <v>2.504</v>
      </c>
      <c r="C65">
        <v>89.378</v>
      </c>
      <c r="D65">
        <v>51.470999999999997</v>
      </c>
      <c r="E65">
        <v>2.4180000000000001</v>
      </c>
      <c r="F65">
        <v>91.338999999999999</v>
      </c>
      <c r="G65">
        <v>51.470999999999997</v>
      </c>
      <c r="H65">
        <v>2.5169999999999999</v>
      </c>
      <c r="I65">
        <v>91.150999999999996</v>
      </c>
      <c r="J65">
        <f t="shared" si="0"/>
        <v>2.4796666666666667</v>
      </c>
      <c r="K65">
        <f t="shared" si="1"/>
        <v>90.62266666666666</v>
      </c>
      <c r="L65">
        <v>51.470999999999997</v>
      </c>
      <c r="M65">
        <v>0.307</v>
      </c>
      <c r="N65">
        <v>0.94699999999999995</v>
      </c>
      <c r="O65">
        <v>51.470999999999997</v>
      </c>
      <c r="P65">
        <v>0.32700000000000001</v>
      </c>
      <c r="Q65">
        <v>0.999</v>
      </c>
      <c r="R65">
        <v>51.470999999999997</v>
      </c>
      <c r="S65">
        <v>0.28999999999999998</v>
      </c>
      <c r="T65">
        <v>0.77500000000000002</v>
      </c>
      <c r="U65">
        <f t="shared" si="2"/>
        <v>0.308</v>
      </c>
      <c r="V65">
        <f t="shared" si="3"/>
        <v>0.90700000000000003</v>
      </c>
      <c r="X65">
        <f t="shared" si="4"/>
        <v>0.62330418943533861</v>
      </c>
      <c r="Y65">
        <f t="shared" si="5"/>
        <v>0.2305792349726774</v>
      </c>
      <c r="Z65">
        <f t="shared" si="6"/>
        <v>0.85388342440801601</v>
      </c>
    </row>
    <row r="66" spans="1:26" x14ac:dyDescent="0.25">
      <c r="A66">
        <v>58.953000000000003</v>
      </c>
      <c r="B66">
        <v>2.2090000000000001</v>
      </c>
      <c r="C66">
        <v>91.587000000000003</v>
      </c>
      <c r="D66">
        <v>58.953000000000003</v>
      </c>
      <c r="E66">
        <v>2.0779999999999998</v>
      </c>
      <c r="F66">
        <v>93.417000000000002</v>
      </c>
      <c r="G66">
        <v>58.953000000000003</v>
      </c>
      <c r="H66">
        <v>2.1859999999999999</v>
      </c>
      <c r="I66">
        <v>93.335999999999999</v>
      </c>
      <c r="J66">
        <f t="shared" si="0"/>
        <v>2.1576666666666666</v>
      </c>
      <c r="K66">
        <f t="shared" si="1"/>
        <v>92.780000000000015</v>
      </c>
      <c r="L66">
        <v>58.953000000000003</v>
      </c>
      <c r="M66">
        <v>0.42699999999999999</v>
      </c>
      <c r="N66">
        <v>1.3740000000000001</v>
      </c>
      <c r="O66">
        <v>58.953000000000003</v>
      </c>
      <c r="P66">
        <v>0.46</v>
      </c>
      <c r="Q66">
        <v>1.4590000000000001</v>
      </c>
      <c r="R66">
        <v>58.953000000000003</v>
      </c>
      <c r="S66">
        <v>0.41599999999999998</v>
      </c>
      <c r="T66">
        <v>1.1919999999999999</v>
      </c>
      <c r="U66">
        <f t="shared" si="2"/>
        <v>0.43433333333333329</v>
      </c>
      <c r="V66">
        <f t="shared" si="3"/>
        <v>1.3416666666666668</v>
      </c>
      <c r="X66">
        <f t="shared" si="4"/>
        <v>0.54236429872495584</v>
      </c>
      <c r="Y66">
        <f t="shared" si="5"/>
        <v>0.32515664845173015</v>
      </c>
      <c r="Z66">
        <f t="shared" si="6"/>
        <v>0.86752094717668604</v>
      </c>
    </row>
    <row r="67" spans="1:26" x14ac:dyDescent="0.25">
      <c r="A67">
        <v>67.522999999999996</v>
      </c>
      <c r="B67">
        <v>1.901</v>
      </c>
      <c r="C67">
        <v>93.488</v>
      </c>
      <c r="D67">
        <v>67.522999999999996</v>
      </c>
      <c r="E67">
        <v>1.73</v>
      </c>
      <c r="F67">
        <v>95.147000000000006</v>
      </c>
      <c r="G67">
        <v>67.522999999999996</v>
      </c>
      <c r="H67">
        <v>1.833</v>
      </c>
      <c r="I67">
        <v>95.168999999999997</v>
      </c>
      <c r="J67">
        <f t="shared" si="0"/>
        <v>1.8213333333333335</v>
      </c>
      <c r="K67">
        <f t="shared" si="1"/>
        <v>94.601333333333329</v>
      </c>
      <c r="L67">
        <v>67.522999999999996</v>
      </c>
      <c r="M67">
        <v>0.60499999999999998</v>
      </c>
      <c r="N67">
        <v>1.9790000000000001</v>
      </c>
      <c r="O67">
        <v>67.522999999999996</v>
      </c>
      <c r="P67">
        <v>0.65800000000000003</v>
      </c>
      <c r="Q67">
        <v>2.117</v>
      </c>
      <c r="R67">
        <v>67.522999999999996</v>
      </c>
      <c r="S67">
        <v>0.60799999999999998</v>
      </c>
      <c r="T67">
        <v>1.8</v>
      </c>
      <c r="U67">
        <f t="shared" si="2"/>
        <v>0.6236666666666667</v>
      </c>
      <c r="V67">
        <f t="shared" si="3"/>
        <v>1.9653333333333334</v>
      </c>
      <c r="X67">
        <f t="shared" si="4"/>
        <v>0.45782149362477359</v>
      </c>
      <c r="Y67">
        <f t="shared" si="5"/>
        <v>0.4668979963570124</v>
      </c>
      <c r="Z67">
        <f t="shared" si="6"/>
        <v>0.92471948998178599</v>
      </c>
    </row>
    <row r="68" spans="1:26" x14ac:dyDescent="0.25">
      <c r="A68">
        <v>77.34</v>
      </c>
      <c r="B68">
        <v>1.5720000000000001</v>
      </c>
      <c r="C68">
        <v>95.06</v>
      </c>
      <c r="D68">
        <v>77.34</v>
      </c>
      <c r="E68">
        <v>1.381</v>
      </c>
      <c r="F68">
        <v>96.528000000000006</v>
      </c>
      <c r="G68">
        <v>77.34</v>
      </c>
      <c r="H68">
        <v>1.4730000000000001</v>
      </c>
      <c r="I68">
        <v>96.641999999999996</v>
      </c>
      <c r="J68">
        <f t="shared" ref="J68:J95" si="7">(B68+E68+H68)/3</f>
        <v>1.4753333333333334</v>
      </c>
      <c r="K68">
        <f t="shared" ref="K68:K95" si="8">(C68+F68+I68)/3</f>
        <v>96.076666666666668</v>
      </c>
      <c r="L68">
        <v>77.34</v>
      </c>
      <c r="M68">
        <v>0.85499999999999998</v>
      </c>
      <c r="N68">
        <v>2.8330000000000002</v>
      </c>
      <c r="O68">
        <v>77.34</v>
      </c>
      <c r="P68">
        <v>0.94099999999999995</v>
      </c>
      <c r="Q68">
        <v>3.0590000000000002</v>
      </c>
      <c r="R68">
        <v>77.34</v>
      </c>
      <c r="S68">
        <v>0.88800000000000001</v>
      </c>
      <c r="T68">
        <v>2.6880000000000002</v>
      </c>
      <c r="U68">
        <f t="shared" ref="U68:U95" si="9">(M68+P68+S68)/3</f>
        <v>0.89466666666666661</v>
      </c>
      <c r="V68">
        <f t="shared" ref="V68:V95" si="10">(N68+Q68+T68)/3</f>
        <v>2.86</v>
      </c>
      <c r="X68">
        <f t="shared" ref="X68:X95" si="11">$X$1*J68</f>
        <v>0.37084881602914488</v>
      </c>
      <c r="Y68">
        <f t="shared" ref="Y68:Y95" si="12">$Y$1*U68</f>
        <v>0.66977777777777714</v>
      </c>
      <c r="Z68">
        <f t="shared" ref="Z68:Z95" si="13">X68+Y68</f>
        <v>1.0406265938069219</v>
      </c>
    </row>
    <row r="69" spans="1:26" x14ac:dyDescent="0.25">
      <c r="A69">
        <v>88.582999999999998</v>
      </c>
      <c r="B69">
        <v>1.25</v>
      </c>
      <c r="C69">
        <v>96.31</v>
      </c>
      <c r="D69">
        <v>88.582999999999998</v>
      </c>
      <c r="E69">
        <v>1.052</v>
      </c>
      <c r="F69">
        <v>97.58</v>
      </c>
      <c r="G69">
        <v>88.582999999999998</v>
      </c>
      <c r="H69">
        <v>1.125</v>
      </c>
      <c r="I69">
        <v>97.766999999999996</v>
      </c>
      <c r="J69">
        <f t="shared" si="7"/>
        <v>1.1423333333333334</v>
      </c>
      <c r="K69">
        <f t="shared" si="8"/>
        <v>97.218999999999994</v>
      </c>
      <c r="L69">
        <v>88.582999999999998</v>
      </c>
      <c r="M69">
        <v>1.2190000000000001</v>
      </c>
      <c r="N69">
        <v>4.0519999999999996</v>
      </c>
      <c r="O69">
        <v>88.582999999999998</v>
      </c>
      <c r="P69">
        <v>1.355</v>
      </c>
      <c r="Q69">
        <v>4.4139999999999997</v>
      </c>
      <c r="R69">
        <v>88.582999999999998</v>
      </c>
      <c r="S69">
        <v>1.3080000000000001</v>
      </c>
      <c r="T69">
        <v>3.996</v>
      </c>
      <c r="U69">
        <f t="shared" si="9"/>
        <v>1.2939999999999998</v>
      </c>
      <c r="V69">
        <f t="shared" si="10"/>
        <v>4.1539999999999999</v>
      </c>
      <c r="X69">
        <f t="shared" si="11"/>
        <v>0.28714389799635781</v>
      </c>
      <c r="Y69">
        <f t="shared" si="12"/>
        <v>0.96873224043715755</v>
      </c>
      <c r="Z69">
        <f t="shared" si="13"/>
        <v>1.2558761384335153</v>
      </c>
    </row>
    <row r="70" spans="1:26" x14ac:dyDescent="0.25">
      <c r="A70">
        <v>101.46</v>
      </c>
      <c r="B70">
        <v>0.94899999999999995</v>
      </c>
      <c r="C70">
        <v>97.257999999999996</v>
      </c>
      <c r="D70">
        <v>101.46</v>
      </c>
      <c r="E70">
        <v>0.75800000000000001</v>
      </c>
      <c r="F70">
        <v>98.337999999999994</v>
      </c>
      <c r="G70">
        <v>101.46</v>
      </c>
      <c r="H70">
        <v>0.80500000000000005</v>
      </c>
      <c r="I70">
        <v>98.572999999999993</v>
      </c>
      <c r="J70">
        <f t="shared" si="7"/>
        <v>0.83733333333333337</v>
      </c>
      <c r="K70">
        <f t="shared" si="8"/>
        <v>98.056333333333328</v>
      </c>
      <c r="L70">
        <v>101.46</v>
      </c>
      <c r="M70">
        <v>1.7070000000000001</v>
      </c>
      <c r="N70">
        <v>5.7590000000000003</v>
      </c>
      <c r="O70">
        <v>101.46</v>
      </c>
      <c r="P70">
        <v>1.9059999999999999</v>
      </c>
      <c r="Q70">
        <v>6.319</v>
      </c>
      <c r="R70">
        <v>101.46</v>
      </c>
      <c r="S70">
        <v>1.8720000000000001</v>
      </c>
      <c r="T70">
        <v>5.8680000000000003</v>
      </c>
      <c r="U70">
        <f t="shared" si="9"/>
        <v>1.8283333333333334</v>
      </c>
      <c r="V70">
        <f t="shared" si="10"/>
        <v>5.9819999999999993</v>
      </c>
      <c r="X70">
        <f t="shared" si="11"/>
        <v>0.21047723132969093</v>
      </c>
      <c r="Y70">
        <f t="shared" si="12"/>
        <v>1.3687522768670299</v>
      </c>
      <c r="Z70">
        <f t="shared" si="13"/>
        <v>1.5792295081967209</v>
      </c>
    </row>
    <row r="71" spans="1:26" x14ac:dyDescent="0.25">
      <c r="A71">
        <v>116.21</v>
      </c>
      <c r="B71">
        <v>0.68899999999999995</v>
      </c>
      <c r="C71">
        <v>97.947000000000003</v>
      </c>
      <c r="D71">
        <v>116.21</v>
      </c>
      <c r="E71">
        <v>0.51900000000000002</v>
      </c>
      <c r="F71">
        <v>98.856999999999999</v>
      </c>
      <c r="G71">
        <v>116.21</v>
      </c>
      <c r="H71">
        <v>0.53800000000000003</v>
      </c>
      <c r="I71">
        <v>99.111000000000004</v>
      </c>
      <c r="J71">
        <f t="shared" si="7"/>
        <v>0.58199999999999996</v>
      </c>
      <c r="K71">
        <f t="shared" si="8"/>
        <v>98.638333333333335</v>
      </c>
      <c r="L71">
        <v>116.21</v>
      </c>
      <c r="M71">
        <v>2.2679999999999998</v>
      </c>
      <c r="N71">
        <v>8.0269999999999992</v>
      </c>
      <c r="O71">
        <v>116.21</v>
      </c>
      <c r="P71">
        <v>2.5169999999999999</v>
      </c>
      <c r="Q71">
        <v>8.8369999999999997</v>
      </c>
      <c r="R71">
        <v>116.21</v>
      </c>
      <c r="S71">
        <v>2.4990000000000001</v>
      </c>
      <c r="T71">
        <v>8.3659999999999997</v>
      </c>
      <c r="U71">
        <f t="shared" si="9"/>
        <v>2.4280000000000004</v>
      </c>
      <c r="V71">
        <f t="shared" si="10"/>
        <v>8.4099999999999984</v>
      </c>
      <c r="X71">
        <f t="shared" si="11"/>
        <v>0.1462950819672135</v>
      </c>
      <c r="Y71">
        <f t="shared" si="12"/>
        <v>1.8176830601092884</v>
      </c>
      <c r="Z71">
        <f t="shared" si="13"/>
        <v>1.9639781420765019</v>
      </c>
    </row>
    <row r="72" spans="1:26" x14ac:dyDescent="0.25">
      <c r="A72">
        <v>133.10300000000001</v>
      </c>
      <c r="B72">
        <v>0.52700000000000002</v>
      </c>
      <c r="C72">
        <v>98.474999999999994</v>
      </c>
      <c r="D72">
        <v>133.10300000000001</v>
      </c>
      <c r="E72">
        <v>0.37</v>
      </c>
      <c r="F72">
        <v>99.227000000000004</v>
      </c>
      <c r="G72">
        <v>133.10300000000001</v>
      </c>
      <c r="H72">
        <v>0.36499999999999999</v>
      </c>
      <c r="I72">
        <v>99.474999999999994</v>
      </c>
      <c r="J72">
        <f t="shared" si="7"/>
        <v>0.42066666666666669</v>
      </c>
      <c r="K72">
        <f t="shared" si="8"/>
        <v>99.059000000000012</v>
      </c>
      <c r="L72">
        <v>133.10300000000001</v>
      </c>
      <c r="M72">
        <v>3.1219999999999999</v>
      </c>
      <c r="N72">
        <v>11.148999999999999</v>
      </c>
      <c r="O72">
        <v>133.10300000000001</v>
      </c>
      <c r="P72">
        <v>3.4140000000000001</v>
      </c>
      <c r="Q72">
        <v>12.250999999999999</v>
      </c>
      <c r="R72">
        <v>133.10300000000001</v>
      </c>
      <c r="S72">
        <v>3.4060000000000001</v>
      </c>
      <c r="T72">
        <v>11.772</v>
      </c>
      <c r="U72">
        <f t="shared" si="9"/>
        <v>3.3140000000000001</v>
      </c>
      <c r="V72">
        <f t="shared" si="10"/>
        <v>11.723999999999998</v>
      </c>
      <c r="X72">
        <f t="shared" si="11"/>
        <v>0.10574134790528261</v>
      </c>
      <c r="Y72">
        <f t="shared" si="12"/>
        <v>2.4809726775956262</v>
      </c>
      <c r="Z72">
        <f t="shared" si="13"/>
        <v>2.5867140255009087</v>
      </c>
    </row>
    <row r="73" spans="1:26" x14ac:dyDescent="0.25">
      <c r="A73">
        <v>152.453</v>
      </c>
      <c r="B73">
        <v>0.42199999999999999</v>
      </c>
      <c r="C73">
        <v>98.897000000000006</v>
      </c>
      <c r="D73">
        <v>152.453</v>
      </c>
      <c r="E73">
        <v>0.27500000000000002</v>
      </c>
      <c r="F73">
        <v>99.501999999999995</v>
      </c>
      <c r="G73">
        <v>152.453</v>
      </c>
      <c r="H73">
        <v>0.248</v>
      </c>
      <c r="I73">
        <v>99.722999999999999</v>
      </c>
      <c r="J73">
        <f t="shared" si="7"/>
        <v>0.315</v>
      </c>
      <c r="K73">
        <f t="shared" si="8"/>
        <v>99.374000000000009</v>
      </c>
      <c r="L73">
        <v>152.453</v>
      </c>
      <c r="M73">
        <v>4.3460000000000001</v>
      </c>
      <c r="N73">
        <v>15.494</v>
      </c>
      <c r="O73">
        <v>152.453</v>
      </c>
      <c r="P73">
        <v>4.641</v>
      </c>
      <c r="Q73">
        <v>16.891999999999999</v>
      </c>
      <c r="R73">
        <v>152.453</v>
      </c>
      <c r="S73">
        <v>4.6429999999999998</v>
      </c>
      <c r="T73">
        <v>16.414999999999999</v>
      </c>
      <c r="U73">
        <f t="shared" si="9"/>
        <v>4.543333333333333</v>
      </c>
      <c r="V73">
        <f t="shared" si="10"/>
        <v>16.266999999999999</v>
      </c>
      <c r="X73">
        <f t="shared" si="11"/>
        <v>7.9180327868852665E-2</v>
      </c>
      <c r="Y73">
        <f t="shared" si="12"/>
        <v>3.4012932604735853</v>
      </c>
      <c r="Z73">
        <f t="shared" si="13"/>
        <v>3.4804735883424378</v>
      </c>
    </row>
    <row r="74" spans="1:26" x14ac:dyDescent="0.25">
      <c r="A74">
        <v>174.61600000000001</v>
      </c>
      <c r="B74">
        <v>0.34799999999999998</v>
      </c>
      <c r="C74">
        <v>99.245000000000005</v>
      </c>
      <c r="D74">
        <v>174.61600000000001</v>
      </c>
      <c r="E74">
        <v>0.20899999999999999</v>
      </c>
      <c r="F74">
        <v>99.710999999999999</v>
      </c>
      <c r="G74">
        <v>174.61600000000001</v>
      </c>
      <c r="H74">
        <v>0.16700000000000001</v>
      </c>
      <c r="I74">
        <v>99.89</v>
      </c>
      <c r="J74">
        <f t="shared" si="7"/>
        <v>0.24133333333333332</v>
      </c>
      <c r="K74">
        <f t="shared" si="8"/>
        <v>99.615333333333339</v>
      </c>
      <c r="L74">
        <v>174.61600000000001</v>
      </c>
      <c r="M74">
        <v>5.94</v>
      </c>
      <c r="N74">
        <v>21.434000000000001</v>
      </c>
      <c r="O74">
        <v>174.61600000000001</v>
      </c>
      <c r="P74">
        <v>6.173</v>
      </c>
      <c r="Q74">
        <v>23.065999999999999</v>
      </c>
      <c r="R74">
        <v>174.61600000000001</v>
      </c>
      <c r="S74">
        <v>6.1959999999999997</v>
      </c>
      <c r="T74">
        <v>22.611000000000001</v>
      </c>
      <c r="U74">
        <f t="shared" si="9"/>
        <v>6.1029999999999989</v>
      </c>
      <c r="V74">
        <f t="shared" si="10"/>
        <v>22.370333333333335</v>
      </c>
      <c r="X74">
        <f t="shared" si="11"/>
        <v>6.0663023679417276E-2</v>
      </c>
      <c r="Y74">
        <f t="shared" si="12"/>
        <v>4.5689125683060068</v>
      </c>
      <c r="Z74">
        <f t="shared" si="13"/>
        <v>4.6295755919854242</v>
      </c>
    </row>
    <row r="75" spans="1:26" x14ac:dyDescent="0.25">
      <c r="A75">
        <v>200</v>
      </c>
      <c r="B75">
        <v>0.29399999999999998</v>
      </c>
      <c r="C75">
        <v>99.537999999999997</v>
      </c>
      <c r="D75">
        <v>200</v>
      </c>
      <c r="E75">
        <v>0.16200000000000001</v>
      </c>
      <c r="F75">
        <v>99.873000000000005</v>
      </c>
      <c r="G75">
        <v>200</v>
      </c>
      <c r="H75">
        <v>0.11</v>
      </c>
      <c r="I75">
        <v>100</v>
      </c>
      <c r="J75">
        <f t="shared" si="7"/>
        <v>0.18866666666666665</v>
      </c>
      <c r="K75">
        <f t="shared" si="8"/>
        <v>99.803666666666672</v>
      </c>
      <c r="L75">
        <v>200</v>
      </c>
      <c r="M75">
        <v>7.7720000000000002</v>
      </c>
      <c r="N75">
        <v>29.206</v>
      </c>
      <c r="O75">
        <v>200</v>
      </c>
      <c r="P75">
        <v>7.8769999999999998</v>
      </c>
      <c r="Q75">
        <v>30.942</v>
      </c>
      <c r="R75">
        <v>200</v>
      </c>
      <c r="S75">
        <v>7.96</v>
      </c>
      <c r="T75">
        <v>30.571000000000002</v>
      </c>
      <c r="U75">
        <f t="shared" si="9"/>
        <v>7.8696666666666673</v>
      </c>
      <c r="V75">
        <f t="shared" si="10"/>
        <v>30.239666666666665</v>
      </c>
      <c r="X75">
        <f t="shared" si="11"/>
        <v>4.7424408014572074E-2</v>
      </c>
      <c r="Y75">
        <f t="shared" si="12"/>
        <v>5.8914990892531831</v>
      </c>
      <c r="Z75">
        <f t="shared" si="13"/>
        <v>5.9389234972677549</v>
      </c>
    </row>
    <row r="76" spans="1:26" x14ac:dyDescent="0.25">
      <c r="A76">
        <v>229.07499999999999</v>
      </c>
      <c r="B76">
        <v>0.25</v>
      </c>
      <c r="C76">
        <v>99.789000000000001</v>
      </c>
      <c r="D76">
        <v>229.07499999999999</v>
      </c>
      <c r="E76">
        <v>0.127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0.12566666666666668</v>
      </c>
      <c r="K76">
        <f t="shared" si="8"/>
        <v>99.929666666666662</v>
      </c>
      <c r="L76">
        <v>229.07499999999999</v>
      </c>
      <c r="M76">
        <v>9.468</v>
      </c>
      <c r="N76">
        <v>38.673999999999999</v>
      </c>
      <c r="O76">
        <v>229.07499999999999</v>
      </c>
      <c r="P76">
        <v>9.4039999999999999</v>
      </c>
      <c r="Q76">
        <v>40.345999999999997</v>
      </c>
      <c r="R76">
        <v>229.07499999999999</v>
      </c>
      <c r="S76">
        <v>9.5939999999999994</v>
      </c>
      <c r="T76">
        <v>40.164999999999999</v>
      </c>
      <c r="U76">
        <f t="shared" si="9"/>
        <v>9.488666666666667</v>
      </c>
      <c r="V76">
        <f t="shared" si="10"/>
        <v>39.728333333333332</v>
      </c>
      <c r="X76">
        <f t="shared" si="11"/>
        <v>3.1588342440801546E-2</v>
      </c>
      <c r="Y76">
        <f t="shared" si="12"/>
        <v>7.1035373406193019</v>
      </c>
      <c r="Z76">
        <f t="shared" si="13"/>
        <v>7.1351256830601031</v>
      </c>
    </row>
    <row r="77" spans="1:26" x14ac:dyDescent="0.25">
      <c r="A77">
        <v>262.37599999999998</v>
      </c>
      <c r="B77">
        <v>0.21099999999999999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7.0333333333333331E-2</v>
      </c>
      <c r="K77">
        <f t="shared" si="8"/>
        <v>100</v>
      </c>
      <c r="L77">
        <v>262.37599999999998</v>
      </c>
      <c r="M77">
        <v>10.507999999999999</v>
      </c>
      <c r="N77">
        <v>49.182000000000002</v>
      </c>
      <c r="O77">
        <v>262.37599999999998</v>
      </c>
      <c r="P77">
        <v>10.26</v>
      </c>
      <c r="Q77">
        <v>50.606000000000002</v>
      </c>
      <c r="R77">
        <v>262.37599999999998</v>
      </c>
      <c r="S77">
        <v>10.567</v>
      </c>
      <c r="T77">
        <v>50.731999999999999</v>
      </c>
      <c r="U77">
        <f t="shared" si="9"/>
        <v>10.445</v>
      </c>
      <c r="V77">
        <f t="shared" si="10"/>
        <v>50.173333333333339</v>
      </c>
      <c r="X77">
        <f t="shared" si="11"/>
        <v>1.767941712204012E-2</v>
      </c>
      <c r="Y77">
        <f t="shared" si="12"/>
        <v>7.8194808743169339</v>
      </c>
      <c r="Z77">
        <f t="shared" si="13"/>
        <v>7.8371602914389742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10.613</v>
      </c>
      <c r="N78">
        <v>59.793999999999997</v>
      </c>
      <c r="O78">
        <v>300.51799999999997</v>
      </c>
      <c r="P78">
        <v>10.186</v>
      </c>
      <c r="Q78">
        <v>60.792000000000002</v>
      </c>
      <c r="R78">
        <v>300.51799999999997</v>
      </c>
      <c r="S78">
        <v>10.577999999999999</v>
      </c>
      <c r="T78">
        <v>61.31</v>
      </c>
      <c r="U78">
        <f t="shared" si="9"/>
        <v>10.459</v>
      </c>
      <c r="V78">
        <f t="shared" si="10"/>
        <v>60.632000000000005</v>
      </c>
      <c r="X78">
        <f t="shared" si="11"/>
        <v>0</v>
      </c>
      <c r="Y78">
        <f t="shared" si="12"/>
        <v>7.8299617486338731</v>
      </c>
      <c r="Z78">
        <f t="shared" si="13"/>
        <v>7.8299617486338731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9.9510000000000005</v>
      </c>
      <c r="N79">
        <v>69.745000000000005</v>
      </c>
      <c r="O79">
        <v>344.20600000000002</v>
      </c>
      <c r="P79">
        <v>9.41</v>
      </c>
      <c r="Q79">
        <v>70.201999999999998</v>
      </c>
      <c r="R79">
        <v>344.20600000000002</v>
      </c>
      <c r="S79">
        <v>9.7959999999999994</v>
      </c>
      <c r="T79">
        <v>71.105999999999995</v>
      </c>
      <c r="U79">
        <f t="shared" si="9"/>
        <v>9.7189999999999994</v>
      </c>
      <c r="V79">
        <f t="shared" si="10"/>
        <v>70.350999999999999</v>
      </c>
      <c r="X79">
        <f t="shared" si="11"/>
        <v>0</v>
      </c>
      <c r="Y79">
        <f t="shared" si="12"/>
        <v>7.2759726775956217</v>
      </c>
      <c r="Z79">
        <f t="shared" si="13"/>
        <v>7.2759726775956217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8.7710000000000008</v>
      </c>
      <c r="N80">
        <v>78.516000000000005</v>
      </c>
      <c r="O80">
        <v>394.24400000000003</v>
      </c>
      <c r="P80">
        <v>8.2449999999999992</v>
      </c>
      <c r="Q80">
        <v>78.447000000000003</v>
      </c>
      <c r="R80">
        <v>394.24400000000003</v>
      </c>
      <c r="S80">
        <v>8.516</v>
      </c>
      <c r="T80">
        <v>79.622</v>
      </c>
      <c r="U80">
        <f t="shared" si="9"/>
        <v>8.5106666666666655</v>
      </c>
      <c r="V80">
        <f t="shared" si="10"/>
        <v>78.861666666666679</v>
      </c>
      <c r="X80">
        <f t="shared" si="11"/>
        <v>0</v>
      </c>
      <c r="Y80">
        <f t="shared" si="12"/>
        <v>6.3713734061930722</v>
      </c>
      <c r="Z80">
        <f t="shared" si="13"/>
        <v>6.3713734061930722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7.1239999999999997</v>
      </c>
      <c r="N81">
        <v>85.64</v>
      </c>
      <c r="O81">
        <v>451.55599999999998</v>
      </c>
      <c r="P81">
        <v>6.7469999999999999</v>
      </c>
      <c r="Q81">
        <v>85.194000000000003</v>
      </c>
      <c r="R81">
        <v>451.55599999999998</v>
      </c>
      <c r="S81">
        <v>6.8360000000000003</v>
      </c>
      <c r="T81">
        <v>86.457999999999998</v>
      </c>
      <c r="U81">
        <f t="shared" si="9"/>
        <v>6.9023333333333339</v>
      </c>
      <c r="V81">
        <f t="shared" si="10"/>
        <v>85.76400000000001</v>
      </c>
      <c r="X81">
        <f t="shared" si="11"/>
        <v>0</v>
      </c>
      <c r="Y81">
        <f t="shared" si="12"/>
        <v>5.1673205828779558</v>
      </c>
      <c r="Z81">
        <f t="shared" si="13"/>
        <v>5.1673205828779558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5.25</v>
      </c>
      <c r="N82">
        <v>90.89</v>
      </c>
      <c r="O82">
        <v>517.20000000000005</v>
      </c>
      <c r="P82">
        <v>5.0730000000000004</v>
      </c>
      <c r="Q82">
        <v>90.266999999999996</v>
      </c>
      <c r="R82">
        <v>517.20000000000005</v>
      </c>
      <c r="S82">
        <v>4.9939999999999998</v>
      </c>
      <c r="T82">
        <v>91.451999999999998</v>
      </c>
      <c r="U82">
        <f t="shared" si="9"/>
        <v>5.105666666666667</v>
      </c>
      <c r="V82">
        <f t="shared" si="10"/>
        <v>90.86966666666666</v>
      </c>
      <c r="X82">
        <f t="shared" si="11"/>
        <v>0</v>
      </c>
      <c r="Y82">
        <f t="shared" si="12"/>
        <v>3.8222750455373378</v>
      </c>
      <c r="Z82">
        <f t="shared" si="13"/>
        <v>3.8222750455373378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3.6360000000000001</v>
      </c>
      <c r="N83">
        <v>94.527000000000001</v>
      </c>
      <c r="O83">
        <v>592.38699999999994</v>
      </c>
      <c r="P83">
        <v>3.617</v>
      </c>
      <c r="Q83">
        <v>93.884</v>
      </c>
      <c r="R83">
        <v>592.38699999999994</v>
      </c>
      <c r="S83">
        <v>3.4369999999999998</v>
      </c>
      <c r="T83">
        <v>94.888999999999996</v>
      </c>
      <c r="U83">
        <f t="shared" si="9"/>
        <v>3.563333333333333</v>
      </c>
      <c r="V83">
        <f t="shared" si="10"/>
        <v>94.433333333333337</v>
      </c>
      <c r="X83">
        <f t="shared" si="11"/>
        <v>0</v>
      </c>
      <c r="Y83">
        <f t="shared" si="12"/>
        <v>2.6676320582877935</v>
      </c>
      <c r="Z83">
        <f t="shared" si="13"/>
        <v>2.6676320582877935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2.4140000000000001</v>
      </c>
      <c r="N84">
        <v>96.941000000000003</v>
      </c>
      <c r="O84">
        <v>678.50400000000002</v>
      </c>
      <c r="P84">
        <v>2.4849999999999999</v>
      </c>
      <c r="Q84">
        <v>96.369</v>
      </c>
      <c r="R84">
        <v>678.50400000000002</v>
      </c>
      <c r="S84">
        <v>2.2690000000000001</v>
      </c>
      <c r="T84">
        <v>97.158000000000001</v>
      </c>
      <c r="U84">
        <f t="shared" si="9"/>
        <v>2.3893333333333335</v>
      </c>
      <c r="V84">
        <f t="shared" si="10"/>
        <v>96.822666666666677</v>
      </c>
      <c r="X84">
        <f t="shared" si="11"/>
        <v>0</v>
      </c>
      <c r="Y84">
        <f t="shared" si="12"/>
        <v>1.7887358834244067</v>
      </c>
      <c r="Z84">
        <f t="shared" si="13"/>
        <v>1.7887358834244067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1.54</v>
      </c>
      <c r="N85">
        <v>98.480999999999995</v>
      </c>
      <c r="O85">
        <v>777.14099999999996</v>
      </c>
      <c r="P85">
        <v>1.64</v>
      </c>
      <c r="Q85">
        <v>98.009</v>
      </c>
      <c r="R85">
        <v>777.14099999999996</v>
      </c>
      <c r="S85">
        <v>1.4370000000000001</v>
      </c>
      <c r="T85">
        <v>98.594999999999999</v>
      </c>
      <c r="U85">
        <f t="shared" si="9"/>
        <v>1.5389999999999999</v>
      </c>
      <c r="V85">
        <f t="shared" si="10"/>
        <v>98.361666666666679</v>
      </c>
      <c r="X85">
        <f t="shared" si="11"/>
        <v>0</v>
      </c>
      <c r="Y85">
        <f t="shared" si="12"/>
        <v>1.1521475409836055</v>
      </c>
      <c r="Z85">
        <f t="shared" si="13"/>
        <v>1.1521475409836055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0.97699999999999998</v>
      </c>
      <c r="N86">
        <v>99.456999999999994</v>
      </c>
      <c r="O86">
        <v>890.11599999999999</v>
      </c>
      <c r="P86">
        <v>1.0680000000000001</v>
      </c>
      <c r="Q86">
        <v>99.076999999999998</v>
      </c>
      <c r="R86">
        <v>890.11599999999999</v>
      </c>
      <c r="S86">
        <v>0.90300000000000002</v>
      </c>
      <c r="T86">
        <v>99.498000000000005</v>
      </c>
      <c r="U86">
        <f t="shared" si="9"/>
        <v>0.98266666666666669</v>
      </c>
      <c r="V86">
        <f t="shared" si="10"/>
        <v>99.343999999999994</v>
      </c>
      <c r="X86">
        <f t="shared" si="11"/>
        <v>0</v>
      </c>
      <c r="Y86">
        <f t="shared" si="12"/>
        <v>0.73565755919854225</v>
      </c>
      <c r="Z86">
        <f t="shared" si="13"/>
        <v>0.73565755919854225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0.54300000000000004</v>
      </c>
      <c r="N87">
        <v>100</v>
      </c>
      <c r="O87">
        <v>1019.515</v>
      </c>
      <c r="P87">
        <v>0.59299999999999997</v>
      </c>
      <c r="Q87">
        <v>99.67</v>
      </c>
      <c r="R87">
        <v>1019.515</v>
      </c>
      <c r="S87">
        <v>0.502</v>
      </c>
      <c r="T87">
        <v>100</v>
      </c>
      <c r="U87">
        <f t="shared" si="9"/>
        <v>0.54600000000000004</v>
      </c>
      <c r="V87">
        <f t="shared" si="10"/>
        <v>99.89</v>
      </c>
      <c r="X87">
        <f t="shared" si="11"/>
        <v>0</v>
      </c>
      <c r="Y87">
        <f t="shared" si="12"/>
        <v>0.40875409836065546</v>
      </c>
      <c r="Z87">
        <f t="shared" si="13"/>
        <v>0.40875409836065546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0.33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0.11</v>
      </c>
      <c r="V88">
        <f t="shared" si="10"/>
        <v>100</v>
      </c>
      <c r="X88">
        <f t="shared" si="11"/>
        <v>0</v>
      </c>
      <c r="Y88">
        <f t="shared" si="12"/>
        <v>8.2349726775956214E-2</v>
      </c>
      <c r="Z88">
        <f t="shared" si="13"/>
        <v>8.2349726775956214E-2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100.00333333333332</v>
      </c>
      <c r="T97" t="s">
        <v>7</v>
      </c>
      <c r="U97">
        <f>SUM(U3:U95)</f>
        <v>100.00066666666666</v>
      </c>
      <c r="X97">
        <f>SUM(X3:X96)</f>
        <v>25.137449908925383</v>
      </c>
      <c r="Y97">
        <f>SUM(Y3:Y96)</f>
        <v>74.863887067395197</v>
      </c>
      <c r="Z97">
        <f>SUM(Z3:Z95)</f>
        <v>100.00133697632062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9.15</v>
      </c>
      <c r="C6">
        <v>87.01</v>
      </c>
      <c r="D6">
        <v>93.86</v>
      </c>
      <c r="E6" s="10">
        <f>(D6-C6)/B6</f>
        <v>0.74863387978142015</v>
      </c>
      <c r="F6" s="10">
        <f>(B6-(D6-C6))/B6</f>
        <v>0.2513661202185799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2016-08-07T22:59:23Z</dcterms:modified>
</cp:coreProperties>
</file>