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<sst xmlns="http://schemas.openxmlformats.org/spreadsheetml/2006/main" count="38" uniqueCount="20">
  <si>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</si>
  <si>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</si>
  <si>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</si>
  <si>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</si>
  <si>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</si>
  <si>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</si>
  <si>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</si>
  <si>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</si>
  <si>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</si>
  <si>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</si>
  <si>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</si>
  <si>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</si>
  <si>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</si>
  <si>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</si>
  <si>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</si>
  <si>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</si>
  <si>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</si>
  <si>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</si>
  <si>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</si>
  <si>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Pine Flatwoods #13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</si>
</sst>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4.6583333333334075E-3</c:v>
                </c:pt>
                <c:pt idx="23">
                  <c:v>9.2593333333334804E-3</c:v>
                </c:pt>
                <c:pt idx="24">
                  <c:v>1.5838333333333586E-2</c:v>
                </c:pt>
                <c:pt idx="25">
                  <c:v>2.2503333333333694E-2</c:v>
                </c:pt>
                <c:pt idx="26">
                  <c:v>2.6101000000000416E-2</c:v>
                </c:pt>
                <c:pt idx="27">
                  <c:v>2.4725000000000396E-2</c:v>
                </c:pt>
                <c:pt idx="28">
                  <c:v>1.9636666666666983E-2</c:v>
                </c:pt>
                <c:pt idx="29">
                  <c:v>1.3659666666666886E-2</c:v>
                </c:pt>
                <c:pt idx="30">
                  <c:v>8.8580000000001401E-3</c:v>
                </c:pt>
                <c:pt idx="31">
                  <c:v>5.7763333333334249E-3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2.9670000000000469E-3</c:v>
                </c:pt>
                <c:pt idx="37">
                  <c:v>6.5216666666667693E-3</c:v>
                </c:pt>
                <c:pt idx="38">
                  <c:v>1.0363000000000164E-2</c:v>
                </c:pt>
                <c:pt idx="39">
                  <c:v>1.6770000000000264E-2</c:v>
                </c:pt>
                <c:pt idx="40">
                  <c:v>2.633033333333375E-2</c:v>
                </c:pt>
                <c:pt idx="41">
                  <c:v>3.882900000000062E-2</c:v>
                </c:pt>
                <c:pt idx="42">
                  <c:v>5.3076333333334176E-2</c:v>
                </c:pt>
                <c:pt idx="43">
                  <c:v>6.7581666666667733E-2</c:v>
                </c:pt>
                <c:pt idx="44">
                  <c:v>8.1485000000001306E-2</c:v>
                </c:pt>
                <c:pt idx="45">
                  <c:v>9.5202000000001508E-2</c:v>
                </c:pt>
                <c:pt idx="46">
                  <c:v>0.10995100000000174</c:v>
                </c:pt>
                <c:pt idx="47">
                  <c:v>0.12712233333333536</c:v>
                </c:pt>
                <c:pt idx="48">
                  <c:v>0.14759033333333568</c:v>
                </c:pt>
                <c:pt idx="49">
                  <c:v>0.17114000000000271</c:v>
                </c:pt>
                <c:pt idx="50">
                  <c:v>0.19678233333333647</c:v>
                </c:pt>
                <c:pt idx="51">
                  <c:v>0.22424500000000355</c:v>
                </c:pt>
                <c:pt idx="52">
                  <c:v>0.2493713333333373</c:v>
                </c:pt>
                <c:pt idx="53">
                  <c:v>0.26528133333333759</c:v>
                </c:pt>
                <c:pt idx="54">
                  <c:v>0.26698700000000425</c:v>
                </c:pt>
                <c:pt idx="55">
                  <c:v>0.2551046666666707</c:v>
                </c:pt>
                <c:pt idx="56">
                  <c:v>0.2344646666666704</c:v>
                </c:pt>
                <c:pt idx="57">
                  <c:v>0.21104400000000337</c:v>
                </c:pt>
                <c:pt idx="58">
                  <c:v>0.18978766666666969</c:v>
                </c:pt>
                <c:pt idx="59">
                  <c:v>0.17350500000000277</c:v>
                </c:pt>
                <c:pt idx="60">
                  <c:v>0.16347166666666929</c:v>
                </c:pt>
                <c:pt idx="61">
                  <c:v>0.15775266666666918</c:v>
                </c:pt>
                <c:pt idx="62">
                  <c:v>0.14865100000000234</c:v>
                </c:pt>
                <c:pt idx="63">
                  <c:v>0.1328700000000021</c:v>
                </c:pt>
                <c:pt idx="64">
                  <c:v>0.10973600000000175</c:v>
                </c:pt>
                <c:pt idx="65">
                  <c:v>0.20996566666666794</c:v>
                </c:pt>
                <c:pt idx="66">
                  <c:v>0.25180433333333413</c:v>
                </c:pt>
                <c:pt idx="67">
                  <c:v>0.33143866666666705</c:v>
                </c:pt>
                <c:pt idx="68">
                  <c:v>0.4653443333333333</c:v>
                </c:pt>
                <c:pt idx="69">
                  <c:v>0.738242333333333</c:v>
                </c:pt>
                <c:pt idx="70">
                  <c:v>1.2697443333333323</c:v>
                </c:pt>
                <c:pt idx="71">
                  <c:v>2.2642619999999982</c:v>
                </c:pt>
                <c:pt idx="72">
                  <c:v>4.017166999999997</c:v>
                </c:pt>
                <c:pt idx="73">
                  <c:v>6.7021899999999954</c:v>
                </c:pt>
                <c:pt idx="74">
                  <c:v>9.9448249999999927</c:v>
                </c:pt>
                <c:pt idx="75">
                  <c:v>12.726823999999992</c:v>
                </c:pt>
                <c:pt idx="76">
                  <c:v>14.02930099999999</c:v>
                </c:pt>
                <c:pt idx="77">
                  <c:v>13.401189999999993</c:v>
                </c:pt>
                <c:pt idx="78">
                  <c:v>10.970409999999992</c:v>
                </c:pt>
                <c:pt idx="79">
                  <c:v>7.7095919999999936</c:v>
                </c:pt>
                <c:pt idx="80">
                  <c:v>4.8806999999999965</c:v>
                </c:pt>
                <c:pt idx="81">
                  <c:v>2.8805699999999979</c:v>
                </c:pt>
                <c:pt idx="82">
                  <c:v>1.6160539999999988</c:v>
                </c:pt>
                <c:pt idx="83">
                  <c:v>0.90468399999999949</c:v>
                </c:pt>
                <c:pt idx="84">
                  <c:v>0.50274399999999964</c:v>
                </c:pt>
                <c:pt idx="85">
                  <c:v>9.8889999999999922E-2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F6" sqref="F6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0</v>
      </c>
    </row>
    <row r="24" spans="2:3" x14ac:dyDescent="0.25">
      <c r="B24">
        <v>0.19700000000000001</v>
      </c>
      <c r="C24">
        <f>Mud_Sand_Comp!Z24</f>
        <v>0</v>
      </c>
    </row>
    <row r="25" spans="2:3" x14ac:dyDescent="0.25">
      <c r="B25">
        <v>0.22600000000000001</v>
      </c>
      <c r="C25">
        <f>Mud_Sand_Comp!Z25</f>
        <v>4.6583333333334075E-3</v>
      </c>
    </row>
    <row r="26" spans="2:3" x14ac:dyDescent="0.25">
      <c r="B26">
        <v>0.25900000000000001</v>
      </c>
      <c r="C26">
        <f>Mud_Sand_Comp!Z26</f>
        <v>9.2593333333334804E-3</v>
      </c>
    </row>
    <row r="27" spans="2:3" x14ac:dyDescent="0.25">
      <c r="B27">
        <v>0.29599999999999999</v>
      </c>
      <c r="C27">
        <f>Mud_Sand_Comp!Z27</f>
        <v>1.5838333333333586E-2</v>
      </c>
    </row>
    <row r="28" spans="2:3" x14ac:dyDescent="0.25">
      <c r="B28">
        <v>0.33900000000000002</v>
      </c>
      <c r="C28">
        <f>Mud_Sand_Comp!Z28</f>
        <v>2.2503333333333694E-2</v>
      </c>
    </row>
    <row r="29" spans="2:3" x14ac:dyDescent="0.25">
      <c r="B29">
        <v>0.38900000000000001</v>
      </c>
      <c r="C29">
        <f>Mud_Sand_Comp!Z29</f>
        <v>2.6101000000000416E-2</v>
      </c>
    </row>
    <row r="30" spans="2:3" x14ac:dyDescent="0.25">
      <c r="B30">
        <v>0.44500000000000001</v>
      </c>
      <c r="C30">
        <f>Mud_Sand_Comp!Z30</f>
        <v>2.4725000000000396E-2</v>
      </c>
    </row>
    <row r="31" spans="2:3" x14ac:dyDescent="0.25">
      <c r="B31">
        <v>0.51</v>
      </c>
      <c r="C31">
        <f>Mud_Sand_Comp!Z31</f>
        <v>1.9636666666666983E-2</v>
      </c>
    </row>
    <row r="32" spans="2:3" x14ac:dyDescent="0.25">
      <c r="B32">
        <v>0.58399999999999996</v>
      </c>
      <c r="C32">
        <f>Mud_Sand_Comp!Z32</f>
        <v>1.3659666666666886E-2</v>
      </c>
    </row>
    <row r="33" spans="2:3" x14ac:dyDescent="0.25">
      <c r="B33">
        <v>0.66900000000000004</v>
      </c>
      <c r="C33">
        <f>Mud_Sand_Comp!Z33</f>
        <v>8.8580000000001401E-3</v>
      </c>
    </row>
    <row r="34" spans="2:3" x14ac:dyDescent="0.25">
      <c r="B34">
        <v>0.76600000000000001</v>
      </c>
      <c r="C34">
        <f>Mud_Sand_Comp!Z34</f>
        <v>5.7763333333334249E-3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2.9670000000000469E-3</v>
      </c>
    </row>
    <row r="40" spans="2:3" x14ac:dyDescent="0.25">
      <c r="B40">
        <v>1.7290000000000001</v>
      </c>
      <c r="C40">
        <f>Mud_Sand_Comp!Z40</f>
        <v>6.5216666666667693E-3</v>
      </c>
    </row>
    <row r="41" spans="2:3" x14ac:dyDescent="0.25">
      <c r="B41">
        <v>1.9810000000000001</v>
      </c>
      <c r="C41">
        <f>Mud_Sand_Comp!Z41</f>
        <v>1.0363000000000164E-2</v>
      </c>
    </row>
    <row r="42" spans="2:3" x14ac:dyDescent="0.25">
      <c r="B42">
        <v>2.2690000000000001</v>
      </c>
      <c r="C42">
        <f>Mud_Sand_Comp!Z42</f>
        <v>1.6770000000000264E-2</v>
      </c>
    </row>
    <row r="43" spans="2:3" x14ac:dyDescent="0.25">
      <c r="B43">
        <v>2.5990000000000002</v>
      </c>
      <c r="C43">
        <f>Mud_Sand_Comp!Z43</f>
        <v>2.633033333333375E-2</v>
      </c>
    </row>
    <row r="44" spans="2:3" x14ac:dyDescent="0.25">
      <c r="B44">
        <v>2.976</v>
      </c>
      <c r="C44">
        <f>Mud_Sand_Comp!Z44</f>
        <v>3.882900000000062E-2</v>
      </c>
    </row>
    <row r="45" spans="2:3" x14ac:dyDescent="0.25">
      <c r="B45">
        <v>3.4089999999999998</v>
      </c>
      <c r="C45">
        <f>Mud_Sand_Comp!Z45</f>
        <v>5.3076333333334176E-2</v>
      </c>
    </row>
    <row r="46" spans="2:3" x14ac:dyDescent="0.25">
      <c r="B46">
        <v>3.9049999999999998</v>
      </c>
      <c r="C46">
        <f>Mud_Sand_Comp!Z46</f>
        <v>6.7581666666667733E-2</v>
      </c>
    </row>
    <row r="47" spans="2:3" x14ac:dyDescent="0.25">
      <c r="B47">
        <v>4.4720000000000004</v>
      </c>
      <c r="C47">
        <f>Mud_Sand_Comp!Z47</f>
        <v>8.1485000000001306E-2</v>
      </c>
    </row>
    <row r="48" spans="2:3" x14ac:dyDescent="0.25">
      <c r="B48">
        <v>5.1219999999999999</v>
      </c>
      <c r="C48">
        <f>Mud_Sand_Comp!Z48</f>
        <v>9.5202000000001508E-2</v>
      </c>
    </row>
    <row r="49" spans="2:3" x14ac:dyDescent="0.25">
      <c r="B49">
        <v>5.867</v>
      </c>
      <c r="C49">
        <f>Mud_Sand_Comp!Z49</f>
        <v>0.10995100000000174</v>
      </c>
    </row>
    <row r="50" spans="2:3" x14ac:dyDescent="0.25">
      <c r="B50">
        <v>6.72</v>
      </c>
      <c r="C50">
        <f>Mud_Sand_Comp!Z50</f>
        <v>0.12712233333333536</v>
      </c>
    </row>
    <row r="51" spans="2:3" x14ac:dyDescent="0.25">
      <c r="B51">
        <v>7.6970000000000001</v>
      </c>
      <c r="C51">
        <f>Mud_Sand_Comp!Z51</f>
        <v>0.14759033333333568</v>
      </c>
    </row>
    <row r="52" spans="2:3" x14ac:dyDescent="0.25">
      <c r="B52">
        <v>8.8160000000000007</v>
      </c>
      <c r="C52">
        <f>Mud_Sand_Comp!Z52</f>
        <v>0.17114000000000271</v>
      </c>
    </row>
    <row r="53" spans="2:3" x14ac:dyDescent="0.25">
      <c r="B53">
        <v>10.097</v>
      </c>
      <c r="C53">
        <f>Mud_Sand_Comp!Z53</f>
        <v>0.19678233333333647</v>
      </c>
    </row>
    <row r="54" spans="2:3" x14ac:dyDescent="0.25">
      <c r="B54">
        <v>11.565</v>
      </c>
      <c r="C54">
        <f>Mud_Sand_Comp!Z54</f>
        <v>0.22424500000000355</v>
      </c>
    </row>
    <row r="55" spans="2:3" x14ac:dyDescent="0.25">
      <c r="B55">
        <v>13.246</v>
      </c>
      <c r="C55">
        <f>Mud_Sand_Comp!Z55</f>
        <v>0.2493713333333373</v>
      </c>
    </row>
    <row r="56" spans="2:3" x14ac:dyDescent="0.25">
      <c r="B56">
        <v>15.172000000000001</v>
      </c>
      <c r="C56">
        <f>Mud_Sand_Comp!Z56</f>
        <v>0.26528133333333759</v>
      </c>
    </row>
    <row r="57" spans="2:3" x14ac:dyDescent="0.25">
      <c r="B57">
        <v>17.376999999999999</v>
      </c>
      <c r="C57">
        <f>Mud_Sand_Comp!Z57</f>
        <v>0.26698700000000425</v>
      </c>
    </row>
    <row r="58" spans="2:3" x14ac:dyDescent="0.25">
      <c r="B58">
        <v>19.904</v>
      </c>
      <c r="C58">
        <f>Mud_Sand_Comp!Z58</f>
        <v>0.2551046666666707</v>
      </c>
    </row>
    <row r="59" spans="2:3" x14ac:dyDescent="0.25">
      <c r="B59">
        <v>22.797000000000001</v>
      </c>
      <c r="C59">
        <f>Mud_Sand_Comp!Z59</f>
        <v>0.2344646666666704</v>
      </c>
    </row>
    <row r="60" spans="2:3" x14ac:dyDescent="0.25">
      <c r="B60">
        <v>26.111000000000001</v>
      </c>
      <c r="C60">
        <f>Mud_Sand_Comp!Z60</f>
        <v>0.21104400000000337</v>
      </c>
    </row>
    <row r="61" spans="2:3" x14ac:dyDescent="0.25">
      <c r="B61">
        <v>29.907</v>
      </c>
      <c r="C61">
        <f>Mud_Sand_Comp!Z61</f>
        <v>0.18978766666666969</v>
      </c>
    </row>
    <row r="62" spans="2:3" x14ac:dyDescent="0.25">
      <c r="B62">
        <v>34.255000000000003</v>
      </c>
      <c r="C62">
        <f>Mud_Sand_Comp!Z62</f>
        <v>0.17350500000000277</v>
      </c>
    </row>
    <row r="63" spans="2:3" x14ac:dyDescent="0.25">
      <c r="B63">
        <v>39.234000000000002</v>
      </c>
      <c r="C63">
        <f>Mud_Sand_Comp!Z63</f>
        <v>0.16347166666666929</v>
      </c>
    </row>
    <row r="64" spans="2:3" x14ac:dyDescent="0.25">
      <c r="B64">
        <v>44.938000000000002</v>
      </c>
      <c r="C64">
        <f>Mud_Sand_Comp!Z64</f>
        <v>0.15775266666666918</v>
      </c>
    </row>
    <row r="65" spans="2:3" x14ac:dyDescent="0.25">
      <c r="B65">
        <v>51.470999999999997</v>
      </c>
      <c r="C65">
        <f>Mud_Sand_Comp!Z65</f>
        <v>0.14865100000000234</v>
      </c>
    </row>
    <row r="66" spans="2:3" x14ac:dyDescent="0.25">
      <c r="B66">
        <v>58.953000000000003</v>
      </c>
      <c r="C66">
        <f>Mud_Sand_Comp!Z66</f>
        <v>0.1328700000000021</v>
      </c>
    </row>
    <row r="67" spans="2:3" x14ac:dyDescent="0.25">
      <c r="B67">
        <v>67.522999999999996</v>
      </c>
      <c r="C67">
        <f>Mud_Sand_Comp!Z67</f>
        <v>0.10973600000000175</v>
      </c>
    </row>
    <row r="68" spans="2:3" x14ac:dyDescent="0.25">
      <c r="B68">
        <v>77.34</v>
      </c>
      <c r="C68">
        <f>Mud_Sand_Comp!Z68</f>
        <v>0.20996566666666794</v>
      </c>
    </row>
    <row r="69" spans="2:3" x14ac:dyDescent="0.25">
      <c r="B69">
        <v>88.582999999999998</v>
      </c>
      <c r="C69">
        <f>Mud_Sand_Comp!Z69</f>
        <v>0.25180433333333413</v>
      </c>
    </row>
    <row r="70" spans="2:3" x14ac:dyDescent="0.25">
      <c r="B70">
        <v>101.46</v>
      </c>
      <c r="C70">
        <f>Mud_Sand_Comp!Z70</f>
        <v>0.33143866666666705</v>
      </c>
    </row>
    <row r="71" spans="2:3" x14ac:dyDescent="0.25">
      <c r="B71">
        <v>116.21</v>
      </c>
      <c r="C71">
        <f>Mud_Sand_Comp!Z71</f>
        <v>0.4653443333333333</v>
      </c>
    </row>
    <row r="72" spans="2:3" x14ac:dyDescent="0.25">
      <c r="B72">
        <v>133.10300000000001</v>
      </c>
      <c r="C72">
        <f>Mud_Sand_Comp!Z72</f>
        <v>0.738242333333333</v>
      </c>
    </row>
    <row r="73" spans="2:3" x14ac:dyDescent="0.25">
      <c r="B73">
        <v>152.453</v>
      </c>
      <c r="C73">
        <f>Mud_Sand_Comp!Z73</f>
        <v>1.2697443333333323</v>
      </c>
    </row>
    <row r="74" spans="2:3" x14ac:dyDescent="0.25">
      <c r="B74">
        <v>174.61600000000001</v>
      </c>
      <c r="C74">
        <f>Mud_Sand_Comp!Z74</f>
        <v>2.2642619999999982</v>
      </c>
    </row>
    <row r="75" spans="2:3" x14ac:dyDescent="0.25">
      <c r="B75">
        <v>200</v>
      </c>
      <c r="C75">
        <f>Mud_Sand_Comp!Z75</f>
        <v>4.017166999999997</v>
      </c>
    </row>
    <row r="76" spans="2:3" x14ac:dyDescent="0.25">
      <c r="B76">
        <v>229.07499999999999</v>
      </c>
      <c r="C76">
        <f>Mud_Sand_Comp!Z76</f>
        <v>6.7021899999999954</v>
      </c>
    </row>
    <row r="77" spans="2:3" x14ac:dyDescent="0.25">
      <c r="B77">
        <v>262.37599999999998</v>
      </c>
      <c r="C77">
        <f>Mud_Sand_Comp!Z77</f>
        <v>9.9448249999999927</v>
      </c>
    </row>
    <row r="78" spans="2:3" x14ac:dyDescent="0.25">
      <c r="B78">
        <v>300.51799999999997</v>
      </c>
      <c r="C78">
        <f>Mud_Sand_Comp!Z78</f>
        <v>12.726823999999992</v>
      </c>
    </row>
    <row r="79" spans="2:3" x14ac:dyDescent="0.25">
      <c r="B79">
        <v>344.20600000000002</v>
      </c>
      <c r="C79">
        <f>Mud_Sand_Comp!Z79</f>
        <v>14.02930099999999</v>
      </c>
    </row>
    <row r="80" spans="2:3" x14ac:dyDescent="0.25">
      <c r="B80">
        <v>394.24400000000003</v>
      </c>
      <c r="C80">
        <f>Mud_Sand_Comp!Z80</f>
        <v>13.401189999999993</v>
      </c>
    </row>
    <row r="81" spans="2:3" x14ac:dyDescent="0.25">
      <c r="B81">
        <v>451.55599999999998</v>
      </c>
      <c r="C81">
        <f>Mud_Sand_Comp!Z81</f>
        <v>10.970409999999992</v>
      </c>
    </row>
    <row r="82" spans="2:3" x14ac:dyDescent="0.25">
      <c r="B82">
        <v>517.20000000000005</v>
      </c>
      <c r="C82">
        <f>Mud_Sand_Comp!Z82</f>
        <v>7.7095919999999936</v>
      </c>
    </row>
    <row r="83" spans="2:3" x14ac:dyDescent="0.25">
      <c r="B83">
        <v>592.38699999999994</v>
      </c>
      <c r="C83">
        <f>Mud_Sand_Comp!Z83</f>
        <v>4.8806999999999965</v>
      </c>
    </row>
    <row r="84" spans="2:3" x14ac:dyDescent="0.25">
      <c r="B84">
        <v>678.50400000000002</v>
      </c>
      <c r="C84">
        <f>Mud_Sand_Comp!Z84</f>
        <v>2.8805699999999979</v>
      </c>
    </row>
    <row r="85" spans="2:3" x14ac:dyDescent="0.25">
      <c r="B85">
        <v>777.14099999999996</v>
      </c>
      <c r="C85">
        <f>Mud_Sand_Comp!Z85</f>
        <v>1.6160539999999988</v>
      </c>
    </row>
    <row r="86" spans="2:3" x14ac:dyDescent="0.25">
      <c r="B86">
        <v>890.11599999999999</v>
      </c>
      <c r="C86">
        <f>Mud_Sand_Comp!Z86</f>
        <v>0.90468399999999949</v>
      </c>
    </row>
    <row r="87" spans="2:3" x14ac:dyDescent="0.25">
      <c r="B87">
        <v>1019.515</v>
      </c>
      <c r="C87">
        <f>Mud_Sand_Comp!Z87</f>
        <v>0.50274399999999964</v>
      </c>
    </row>
    <row r="88" spans="2:3" x14ac:dyDescent="0.25">
      <c r="B88">
        <v>1167.7249999999999</v>
      </c>
      <c r="C88">
        <f>Mud_Sand_Comp!Z88</f>
        <v>9.8889999999999922E-2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100.00094266666665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4.3000000000000684E-2</v>
      </c>
      <c r="Y1" s="4">
        <f>'Mud Sand %'!E6</f>
        <v>0.9569999999999993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</v>
      </c>
      <c r="F23">
        <v>0</v>
      </c>
      <c r="G23">
        <v>0.17199999999999999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</row>
    <row r="24" spans="1:26" x14ac:dyDescent="0.25">
      <c r="A24">
        <v>0.19700000000000001</v>
      </c>
      <c r="B24">
        <v>0</v>
      </c>
      <c r="C24">
        <v>0</v>
      </c>
      <c r="D24">
        <v>0.19700000000000001</v>
      </c>
      <c r="E24">
        <v>0</v>
      </c>
      <c r="F24">
        <v>0</v>
      </c>
      <c r="G24">
        <v>0.19700000000000001</v>
      </c>
      <c r="H24">
        <v>0</v>
      </c>
      <c r="I24">
        <v>0</v>
      </c>
      <c r="J24">
        <f>(B24+E24+H24)/3</f>
        <v>0</v>
      </c>
      <c r="K24">
        <f>(C24+F24+I24)/3</f>
        <v>0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</v>
      </c>
      <c r="Y24">
        <f t="shared" si="5"/>
        <v>0</v>
      </c>
      <c r="Z24">
        <f t="shared" si="6"/>
        <v>0</v>
      </c>
    </row>
    <row r="25" spans="1:26" x14ac:dyDescent="0.25">
      <c r="A25">
        <v>0.22600000000000001</v>
      </c>
      <c r="B25">
        <v>0.108</v>
      </c>
      <c r="C25">
        <v>0.108</v>
      </c>
      <c r="D25">
        <v>0.22600000000000001</v>
      </c>
      <c r="E25">
        <v>0.109</v>
      </c>
      <c r="F25">
        <v>0.109</v>
      </c>
      <c r="G25">
        <v>0.22600000000000001</v>
      </c>
      <c r="H25">
        <v>0.108</v>
      </c>
      <c r="I25">
        <v>0.108</v>
      </c>
      <c r="J25">
        <f t="shared" si="0"/>
        <v>0.10833333333333334</v>
      </c>
      <c r="K25">
        <f t="shared" si="1"/>
        <v>0.10833333333333334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4.6583333333334075E-3</v>
      </c>
      <c r="Y25">
        <f t="shared" si="5"/>
        <v>0</v>
      </c>
      <c r="Z25">
        <f t="shared" si="6"/>
        <v>4.6583333333334075E-3</v>
      </c>
    </row>
    <row r="26" spans="1:26" x14ac:dyDescent="0.25">
      <c r="A26">
        <v>0.25900000000000001</v>
      </c>
      <c r="B26">
        <v>0.215</v>
      </c>
      <c r="C26">
        <v>0.32400000000000001</v>
      </c>
      <c r="D26">
        <v>0.25900000000000001</v>
      </c>
      <c r="E26">
        <v>0.217</v>
      </c>
      <c r="F26">
        <v>0.32600000000000001</v>
      </c>
      <c r="G26">
        <v>0.25900000000000001</v>
      </c>
      <c r="H26">
        <v>0.214</v>
      </c>
      <c r="I26">
        <v>0.32200000000000001</v>
      </c>
      <c r="J26">
        <f t="shared" si="0"/>
        <v>0.21533333333333335</v>
      </c>
      <c r="K26">
        <f t="shared" si="1"/>
        <v>0.32400000000000001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9.2593333333334804E-3</v>
      </c>
      <c r="Y26">
        <f t="shared" si="5"/>
        <v>0</v>
      </c>
      <c r="Z26">
        <f t="shared" si="6"/>
        <v>9.2593333333334804E-3</v>
      </c>
    </row>
    <row r="27" spans="1:26" x14ac:dyDescent="0.25">
      <c r="A27">
        <v>0.29599999999999999</v>
      </c>
      <c r="B27">
        <v>0.36899999999999999</v>
      </c>
      <c r="C27">
        <v>0.69199999999999995</v>
      </c>
      <c r="D27">
        <v>0.29599999999999999</v>
      </c>
      <c r="E27">
        <v>0.372</v>
      </c>
      <c r="F27">
        <v>0.69799999999999995</v>
      </c>
      <c r="G27">
        <v>0.29599999999999999</v>
      </c>
      <c r="H27">
        <v>0.36399999999999999</v>
      </c>
      <c r="I27">
        <v>0.68600000000000005</v>
      </c>
      <c r="J27">
        <f t="shared" si="0"/>
        <v>0.36833333333333335</v>
      </c>
      <c r="K27">
        <f t="shared" si="1"/>
        <v>0.69200000000000006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1.5838333333333586E-2</v>
      </c>
      <c r="Y27">
        <f t="shared" si="5"/>
        <v>0</v>
      </c>
      <c r="Z27">
        <f t="shared" si="6"/>
        <v>1.5838333333333586E-2</v>
      </c>
    </row>
    <row r="28" spans="1:26" x14ac:dyDescent="0.25">
      <c r="A28">
        <v>0.33900000000000002</v>
      </c>
      <c r="B28">
        <v>0.52500000000000002</v>
      </c>
      <c r="C28">
        <v>1.2170000000000001</v>
      </c>
      <c r="D28">
        <v>0.33900000000000002</v>
      </c>
      <c r="E28">
        <v>0.53</v>
      </c>
      <c r="F28">
        <v>1.2290000000000001</v>
      </c>
      <c r="G28">
        <v>0.33900000000000002</v>
      </c>
      <c r="H28">
        <v>0.51500000000000001</v>
      </c>
      <c r="I28">
        <v>1.2010000000000001</v>
      </c>
      <c r="J28">
        <f t="shared" si="0"/>
        <v>0.52333333333333343</v>
      </c>
      <c r="K28">
        <f t="shared" si="1"/>
        <v>1.2156666666666667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2.2503333333333694E-2</v>
      </c>
      <c r="Y28">
        <f t="shared" si="5"/>
        <v>0</v>
      </c>
      <c r="Z28">
        <f t="shared" si="6"/>
        <v>2.2503333333333694E-2</v>
      </c>
    </row>
    <row r="29" spans="1:26" x14ac:dyDescent="0.25">
      <c r="A29">
        <v>0.38900000000000001</v>
      </c>
      <c r="B29">
        <v>0.60899999999999999</v>
      </c>
      <c r="C29">
        <v>1.8260000000000001</v>
      </c>
      <c r="D29">
        <v>0.38900000000000001</v>
      </c>
      <c r="E29">
        <v>0.61699999999999999</v>
      </c>
      <c r="F29">
        <v>1.845</v>
      </c>
      <c r="G29">
        <v>0.38900000000000001</v>
      </c>
      <c r="H29">
        <v>0.59499999999999997</v>
      </c>
      <c r="I29">
        <v>1.796</v>
      </c>
      <c r="J29">
        <f t="shared" si="0"/>
        <v>0.60699999999999998</v>
      </c>
      <c r="K29">
        <f t="shared" si="1"/>
        <v>1.8223333333333336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2.6101000000000416E-2</v>
      </c>
      <c r="Y29">
        <f t="shared" si="5"/>
        <v>0</v>
      </c>
      <c r="Z29">
        <f t="shared" si="6"/>
        <v>2.6101000000000416E-2</v>
      </c>
    </row>
    <row r="30" spans="1:26" x14ac:dyDescent="0.25">
      <c r="A30">
        <v>0.44500000000000001</v>
      </c>
      <c r="B30">
        <v>0.57799999999999996</v>
      </c>
      <c r="C30">
        <v>2.4039999999999999</v>
      </c>
      <c r="D30">
        <v>0.44500000000000001</v>
      </c>
      <c r="E30">
        <v>0.58599999999999997</v>
      </c>
      <c r="F30">
        <v>2.431</v>
      </c>
      <c r="G30">
        <v>0.44500000000000001</v>
      </c>
      <c r="H30">
        <v>0.56100000000000005</v>
      </c>
      <c r="I30">
        <v>2.3570000000000002</v>
      </c>
      <c r="J30">
        <f t="shared" si="0"/>
        <v>0.57500000000000007</v>
      </c>
      <c r="K30">
        <f t="shared" si="1"/>
        <v>2.3973333333333335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2.4725000000000396E-2</v>
      </c>
      <c r="Y30">
        <f t="shared" si="5"/>
        <v>0</v>
      </c>
      <c r="Z30">
        <f t="shared" si="6"/>
        <v>2.4725000000000396E-2</v>
      </c>
    </row>
    <row r="31" spans="1:26" x14ac:dyDescent="0.25">
      <c r="A31">
        <v>0.51</v>
      </c>
      <c r="B31">
        <v>0.46</v>
      </c>
      <c r="C31">
        <v>2.8639999999999999</v>
      </c>
      <c r="D31">
        <v>0.51</v>
      </c>
      <c r="E31">
        <v>0.46600000000000003</v>
      </c>
      <c r="F31">
        <v>2.8969999999999998</v>
      </c>
      <c r="G31">
        <v>0.51</v>
      </c>
      <c r="H31">
        <v>0.44400000000000001</v>
      </c>
      <c r="I31">
        <v>2.8010000000000002</v>
      </c>
      <c r="J31">
        <f t="shared" si="0"/>
        <v>0.45666666666666672</v>
      </c>
      <c r="K31">
        <f t="shared" si="1"/>
        <v>2.8539999999999996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1.9636666666666983E-2</v>
      </c>
      <c r="Y31">
        <f t="shared" si="5"/>
        <v>0</v>
      </c>
      <c r="Z31">
        <f t="shared" si="6"/>
        <v>1.9636666666666983E-2</v>
      </c>
    </row>
    <row r="32" spans="1:26" x14ac:dyDescent="0.25">
      <c r="A32">
        <v>0.58399999999999996</v>
      </c>
      <c r="B32">
        <v>0.32</v>
      </c>
      <c r="C32">
        <v>3.1840000000000002</v>
      </c>
      <c r="D32">
        <v>0.58399999999999996</v>
      </c>
      <c r="E32">
        <v>0.32500000000000001</v>
      </c>
      <c r="F32">
        <v>3.222</v>
      </c>
      <c r="G32">
        <v>0.58399999999999996</v>
      </c>
      <c r="H32">
        <v>0.308</v>
      </c>
      <c r="I32">
        <v>3.109</v>
      </c>
      <c r="J32">
        <f t="shared" si="0"/>
        <v>0.31766666666666671</v>
      </c>
      <c r="K32">
        <f t="shared" si="1"/>
        <v>3.1716666666666669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1.3659666666666886E-2</v>
      </c>
      <c r="Y32">
        <f t="shared" si="5"/>
        <v>0</v>
      </c>
      <c r="Z32">
        <f t="shared" si="6"/>
        <v>1.3659666666666886E-2</v>
      </c>
    </row>
    <row r="33" spans="1:26" x14ac:dyDescent="0.25">
      <c r="A33">
        <v>0.66900000000000004</v>
      </c>
      <c r="B33">
        <v>0.20799999999999999</v>
      </c>
      <c r="C33">
        <v>3.3919999999999999</v>
      </c>
      <c r="D33">
        <v>0.66900000000000004</v>
      </c>
      <c r="E33">
        <v>0.21099999999999999</v>
      </c>
      <c r="F33">
        <v>3.4329999999999998</v>
      </c>
      <c r="G33">
        <v>0.66900000000000004</v>
      </c>
      <c r="H33">
        <v>0.19900000000000001</v>
      </c>
      <c r="I33">
        <v>3.3079999999999998</v>
      </c>
      <c r="J33">
        <f t="shared" si="0"/>
        <v>0.20599999999999999</v>
      </c>
      <c r="K33">
        <f t="shared" si="1"/>
        <v>3.3776666666666664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8.8580000000001401E-3</v>
      </c>
      <c r="Y33">
        <f t="shared" si="5"/>
        <v>0</v>
      </c>
      <c r="Z33">
        <f t="shared" si="6"/>
        <v>8.8580000000001401E-3</v>
      </c>
    </row>
    <row r="34" spans="1:26" x14ac:dyDescent="0.25">
      <c r="A34">
        <v>0.76600000000000001</v>
      </c>
      <c r="B34">
        <v>0.13500000000000001</v>
      </c>
      <c r="C34">
        <v>3.5270000000000001</v>
      </c>
      <c r="D34">
        <v>0.76600000000000001</v>
      </c>
      <c r="E34">
        <v>0.13800000000000001</v>
      </c>
      <c r="F34">
        <v>3.57</v>
      </c>
      <c r="G34">
        <v>0.76600000000000001</v>
      </c>
      <c r="H34">
        <v>0.13</v>
      </c>
      <c r="I34">
        <v>3.4380000000000002</v>
      </c>
      <c r="J34">
        <f t="shared" si="0"/>
        <v>0.13433333333333333</v>
      </c>
      <c r="K34">
        <f t="shared" si="1"/>
        <v>3.5116666666666667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5.7763333333334249E-3</v>
      </c>
      <c r="Y34">
        <f t="shared" si="5"/>
        <v>0</v>
      </c>
      <c r="Z34">
        <f t="shared" si="6"/>
        <v>5.7763333333334249E-3</v>
      </c>
    </row>
    <row r="35" spans="1:26" x14ac:dyDescent="0.25">
      <c r="A35">
        <v>0.877</v>
      </c>
      <c r="B35">
        <v>0</v>
      </c>
      <c r="C35">
        <v>3.5270000000000001</v>
      </c>
      <c r="D35">
        <v>0.877</v>
      </c>
      <c r="E35">
        <v>0</v>
      </c>
      <c r="F35">
        <v>3.57</v>
      </c>
      <c r="G35">
        <v>0.877</v>
      </c>
      <c r="H35">
        <v>0</v>
      </c>
      <c r="I35">
        <v>3.4380000000000002</v>
      </c>
      <c r="J35">
        <f t="shared" si="0"/>
        <v>0</v>
      </c>
      <c r="K35">
        <f t="shared" si="1"/>
        <v>3.5116666666666667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3.5270000000000001</v>
      </c>
      <c r="D36">
        <v>1.0049999999999999</v>
      </c>
      <c r="E36">
        <v>0</v>
      </c>
      <c r="F36">
        <v>3.57</v>
      </c>
      <c r="G36">
        <v>1.0049999999999999</v>
      </c>
      <c r="H36">
        <v>0</v>
      </c>
      <c r="I36">
        <v>3.4380000000000002</v>
      </c>
      <c r="J36">
        <f t="shared" si="0"/>
        <v>0</v>
      </c>
      <c r="K36">
        <f t="shared" si="1"/>
        <v>3.5116666666666667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3.5270000000000001</v>
      </c>
      <c r="D37">
        <v>1.151</v>
      </c>
      <c r="E37">
        <v>0</v>
      </c>
      <c r="F37">
        <v>3.57</v>
      </c>
      <c r="G37">
        <v>1.151</v>
      </c>
      <c r="H37">
        <v>0</v>
      </c>
      <c r="I37">
        <v>3.4380000000000002</v>
      </c>
      <c r="J37">
        <f t="shared" si="0"/>
        <v>0</v>
      </c>
      <c r="K37">
        <f t="shared" si="1"/>
        <v>3.5116666666666667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3.5270000000000001</v>
      </c>
      <c r="D38">
        <v>1.3180000000000001</v>
      </c>
      <c r="E38">
        <v>0</v>
      </c>
      <c r="F38">
        <v>3.57</v>
      </c>
      <c r="G38">
        <v>1.3180000000000001</v>
      </c>
      <c r="H38">
        <v>0</v>
      </c>
      <c r="I38">
        <v>3.4380000000000002</v>
      </c>
      <c r="J38">
        <f t="shared" si="0"/>
        <v>0</v>
      </c>
      <c r="K38">
        <f t="shared" si="1"/>
        <v>3.5116666666666667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0.10299999999999999</v>
      </c>
      <c r="C39">
        <v>3.63</v>
      </c>
      <c r="D39">
        <v>1.51</v>
      </c>
      <c r="E39">
        <v>0.104</v>
      </c>
      <c r="F39">
        <v>3.6749999999999998</v>
      </c>
      <c r="G39">
        <v>1.51</v>
      </c>
      <c r="H39">
        <v>0</v>
      </c>
      <c r="I39">
        <v>3.4380000000000002</v>
      </c>
      <c r="J39">
        <f t="shared" si="0"/>
        <v>6.8999999999999992E-2</v>
      </c>
      <c r="K39">
        <f t="shared" si="1"/>
        <v>3.581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2.9670000000000469E-3</v>
      </c>
      <c r="Y39">
        <f t="shared" si="5"/>
        <v>0</v>
      </c>
      <c r="Z39">
        <f t="shared" si="6"/>
        <v>2.9670000000000469E-3</v>
      </c>
    </row>
    <row r="40" spans="1:26" x14ac:dyDescent="0.25">
      <c r="A40">
        <v>1.7290000000000001</v>
      </c>
      <c r="B40">
        <v>0.153</v>
      </c>
      <c r="C40">
        <v>3.7829999999999999</v>
      </c>
      <c r="D40">
        <v>1.7290000000000001</v>
      </c>
      <c r="E40">
        <v>0.154</v>
      </c>
      <c r="F40">
        <v>3.8290000000000002</v>
      </c>
      <c r="G40">
        <v>1.7290000000000001</v>
      </c>
      <c r="H40">
        <v>0.14799999999999999</v>
      </c>
      <c r="I40">
        <v>3.5859999999999999</v>
      </c>
      <c r="J40">
        <f t="shared" si="0"/>
        <v>0.15166666666666664</v>
      </c>
      <c r="K40">
        <f t="shared" si="1"/>
        <v>3.7326666666666668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6.5216666666667693E-3</v>
      </c>
      <c r="Y40">
        <f t="shared" si="5"/>
        <v>0</v>
      </c>
      <c r="Z40">
        <f t="shared" si="6"/>
        <v>6.5216666666667693E-3</v>
      </c>
    </row>
    <row r="41" spans="1:26" x14ac:dyDescent="0.25">
      <c r="A41">
        <v>1.9810000000000001</v>
      </c>
      <c r="B41">
        <v>0.24299999999999999</v>
      </c>
      <c r="C41">
        <v>4.0259999999999998</v>
      </c>
      <c r="D41">
        <v>1.9810000000000001</v>
      </c>
      <c r="E41">
        <v>0.245</v>
      </c>
      <c r="F41">
        <v>4.0730000000000004</v>
      </c>
      <c r="G41">
        <v>1.9810000000000001</v>
      </c>
      <c r="H41">
        <v>0.23499999999999999</v>
      </c>
      <c r="I41">
        <v>3.8210000000000002</v>
      </c>
      <c r="J41">
        <f t="shared" si="0"/>
        <v>0.24099999999999999</v>
      </c>
      <c r="K41">
        <f t="shared" si="1"/>
        <v>3.9733333333333332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1.0363000000000164E-2</v>
      </c>
      <c r="Y41">
        <f t="shared" si="5"/>
        <v>0</v>
      </c>
      <c r="Z41">
        <f t="shared" si="6"/>
        <v>1.0363000000000164E-2</v>
      </c>
    </row>
    <row r="42" spans="1:26" x14ac:dyDescent="0.25">
      <c r="A42">
        <v>2.2690000000000001</v>
      </c>
      <c r="B42">
        <v>0.39400000000000002</v>
      </c>
      <c r="C42">
        <v>4.42</v>
      </c>
      <c r="D42">
        <v>2.2690000000000001</v>
      </c>
      <c r="E42">
        <v>0.39500000000000002</v>
      </c>
      <c r="F42">
        <v>4.468</v>
      </c>
      <c r="G42">
        <v>2.2690000000000001</v>
      </c>
      <c r="H42">
        <v>0.38100000000000001</v>
      </c>
      <c r="I42">
        <v>4.202</v>
      </c>
      <c r="J42">
        <f t="shared" si="0"/>
        <v>0.38999999999999996</v>
      </c>
      <c r="K42">
        <f t="shared" si="1"/>
        <v>4.3633333333333333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1.6770000000000264E-2</v>
      </c>
      <c r="Y42">
        <f t="shared" si="5"/>
        <v>0</v>
      </c>
      <c r="Z42">
        <f t="shared" si="6"/>
        <v>1.6770000000000264E-2</v>
      </c>
    </row>
    <row r="43" spans="1:26" x14ac:dyDescent="0.25">
      <c r="A43">
        <v>2.5990000000000002</v>
      </c>
      <c r="B43">
        <v>0.61899999999999999</v>
      </c>
      <c r="C43">
        <v>5.04</v>
      </c>
      <c r="D43">
        <v>2.5990000000000002</v>
      </c>
      <c r="E43">
        <v>0.61899999999999999</v>
      </c>
      <c r="F43">
        <v>5.0869999999999997</v>
      </c>
      <c r="G43">
        <v>2.5990000000000002</v>
      </c>
      <c r="H43">
        <v>0.59899999999999998</v>
      </c>
      <c r="I43">
        <v>4.8010000000000002</v>
      </c>
      <c r="J43">
        <f t="shared" si="0"/>
        <v>0.61233333333333329</v>
      </c>
      <c r="K43">
        <f t="shared" si="1"/>
        <v>4.976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2.633033333333375E-2</v>
      </c>
      <c r="Y43">
        <f t="shared" si="5"/>
        <v>0</v>
      </c>
      <c r="Z43">
        <f t="shared" si="6"/>
        <v>2.633033333333375E-2</v>
      </c>
    </row>
    <row r="44" spans="1:26" x14ac:dyDescent="0.25">
      <c r="A44">
        <v>2.976</v>
      </c>
      <c r="B44">
        <v>0.91400000000000003</v>
      </c>
      <c r="C44">
        <v>5.9539999999999997</v>
      </c>
      <c r="D44">
        <v>2.976</v>
      </c>
      <c r="E44">
        <v>0.91200000000000003</v>
      </c>
      <c r="F44">
        <v>5.9989999999999997</v>
      </c>
      <c r="G44">
        <v>2.976</v>
      </c>
      <c r="H44">
        <v>0.88300000000000001</v>
      </c>
      <c r="I44">
        <v>5.6829999999999998</v>
      </c>
      <c r="J44">
        <f t="shared" si="0"/>
        <v>0.90300000000000002</v>
      </c>
      <c r="K44">
        <f t="shared" si="1"/>
        <v>5.8786666666666667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3.882900000000062E-2</v>
      </c>
      <c r="Y44">
        <f t="shared" si="5"/>
        <v>0</v>
      </c>
      <c r="Z44">
        <f t="shared" si="6"/>
        <v>3.882900000000062E-2</v>
      </c>
    </row>
    <row r="45" spans="1:26" x14ac:dyDescent="0.25">
      <c r="A45">
        <v>3.4089999999999998</v>
      </c>
      <c r="B45">
        <v>1.2509999999999999</v>
      </c>
      <c r="C45">
        <v>7.2050000000000001</v>
      </c>
      <c r="D45">
        <v>3.4089999999999998</v>
      </c>
      <c r="E45">
        <v>1.246</v>
      </c>
      <c r="F45">
        <v>7.2450000000000001</v>
      </c>
      <c r="G45">
        <v>3.4089999999999998</v>
      </c>
      <c r="H45">
        <v>1.206</v>
      </c>
      <c r="I45">
        <v>6.89</v>
      </c>
      <c r="J45">
        <f t="shared" si="0"/>
        <v>1.2343333333333333</v>
      </c>
      <c r="K45">
        <f t="shared" si="1"/>
        <v>7.1133333333333333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5.3076333333334176E-2</v>
      </c>
      <c r="Y45">
        <f t="shared" si="5"/>
        <v>0</v>
      </c>
      <c r="Z45">
        <f t="shared" si="6"/>
        <v>5.3076333333334176E-2</v>
      </c>
    </row>
    <row r="46" spans="1:26" x14ac:dyDescent="0.25">
      <c r="A46">
        <v>3.9049999999999998</v>
      </c>
      <c r="B46">
        <v>1.595</v>
      </c>
      <c r="C46">
        <v>8.8000000000000007</v>
      </c>
      <c r="D46">
        <v>3.9049999999999998</v>
      </c>
      <c r="E46">
        <v>1.585</v>
      </c>
      <c r="F46">
        <v>8.83</v>
      </c>
      <c r="G46">
        <v>3.9049999999999998</v>
      </c>
      <c r="H46">
        <v>1.5349999999999999</v>
      </c>
      <c r="I46">
        <v>8.4250000000000007</v>
      </c>
      <c r="J46">
        <f t="shared" si="0"/>
        <v>1.5716666666666665</v>
      </c>
      <c r="K46">
        <f t="shared" si="1"/>
        <v>8.6850000000000005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6.7581666666667733E-2</v>
      </c>
      <c r="Y46">
        <f t="shared" si="5"/>
        <v>0</v>
      </c>
      <c r="Z46">
        <f t="shared" si="6"/>
        <v>6.7581666666667733E-2</v>
      </c>
    </row>
    <row r="47" spans="1:26" x14ac:dyDescent="0.25">
      <c r="A47">
        <v>4.4720000000000004</v>
      </c>
      <c r="B47">
        <v>1.925</v>
      </c>
      <c r="C47">
        <v>10.725</v>
      </c>
      <c r="D47">
        <v>4.4720000000000004</v>
      </c>
      <c r="E47">
        <v>1.91</v>
      </c>
      <c r="F47">
        <v>10.74</v>
      </c>
      <c r="G47">
        <v>4.4720000000000004</v>
      </c>
      <c r="H47">
        <v>1.85</v>
      </c>
      <c r="I47">
        <v>10.275</v>
      </c>
      <c r="J47">
        <f t="shared" si="0"/>
        <v>1.8950000000000002</v>
      </c>
      <c r="K47">
        <f t="shared" si="1"/>
        <v>10.58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8.1485000000001306E-2</v>
      </c>
      <c r="Y47">
        <f t="shared" si="5"/>
        <v>0</v>
      </c>
      <c r="Z47">
        <f t="shared" si="6"/>
        <v>8.1485000000001306E-2</v>
      </c>
    </row>
    <row r="48" spans="1:26" x14ac:dyDescent="0.25">
      <c r="A48">
        <v>5.1219999999999999</v>
      </c>
      <c r="B48">
        <v>2.2509999999999999</v>
      </c>
      <c r="C48">
        <v>12.977</v>
      </c>
      <c r="D48">
        <v>5.1219999999999999</v>
      </c>
      <c r="E48">
        <v>2.2309999999999999</v>
      </c>
      <c r="F48">
        <v>12.97</v>
      </c>
      <c r="G48">
        <v>5.1219999999999999</v>
      </c>
      <c r="H48">
        <v>2.16</v>
      </c>
      <c r="I48">
        <v>12.435</v>
      </c>
      <c r="J48">
        <f t="shared" si="0"/>
        <v>2.214</v>
      </c>
      <c r="K48">
        <f t="shared" si="1"/>
        <v>12.794000000000002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9.5202000000001508E-2</v>
      </c>
      <c r="Y48">
        <f t="shared" si="5"/>
        <v>0</v>
      </c>
      <c r="Z48">
        <f t="shared" si="6"/>
        <v>9.5202000000001508E-2</v>
      </c>
    </row>
    <row r="49" spans="1:26" x14ac:dyDescent="0.25">
      <c r="A49">
        <v>5.867</v>
      </c>
      <c r="B49">
        <v>2.6019999999999999</v>
      </c>
      <c r="C49">
        <v>15.577999999999999</v>
      </c>
      <c r="D49">
        <v>5.867</v>
      </c>
      <c r="E49">
        <v>2.5750000000000002</v>
      </c>
      <c r="F49">
        <v>15.545</v>
      </c>
      <c r="G49">
        <v>5.867</v>
      </c>
      <c r="H49">
        <v>2.4940000000000002</v>
      </c>
      <c r="I49">
        <v>14.929</v>
      </c>
      <c r="J49">
        <f t="shared" si="0"/>
        <v>2.5569999999999999</v>
      </c>
      <c r="K49">
        <f t="shared" si="1"/>
        <v>15.350666666666667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0.10995100000000174</v>
      </c>
      <c r="Y49">
        <f t="shared" si="5"/>
        <v>0</v>
      </c>
      <c r="Z49">
        <f t="shared" si="6"/>
        <v>0.10995100000000174</v>
      </c>
    </row>
    <row r="50" spans="1:26" x14ac:dyDescent="0.25">
      <c r="A50">
        <v>6.72</v>
      </c>
      <c r="B50">
        <v>3.0089999999999999</v>
      </c>
      <c r="C50">
        <v>18.587</v>
      </c>
      <c r="D50">
        <v>6.72</v>
      </c>
      <c r="E50">
        <v>2.976</v>
      </c>
      <c r="F50">
        <v>18.521999999999998</v>
      </c>
      <c r="G50">
        <v>6.72</v>
      </c>
      <c r="H50">
        <v>2.8839999999999999</v>
      </c>
      <c r="I50">
        <v>17.812999999999999</v>
      </c>
      <c r="J50">
        <f t="shared" si="0"/>
        <v>2.9563333333333333</v>
      </c>
      <c r="K50">
        <f t="shared" si="1"/>
        <v>18.307333333333332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0.12712233333333536</v>
      </c>
      <c r="Y50">
        <f t="shared" si="5"/>
        <v>0</v>
      </c>
      <c r="Z50">
        <f t="shared" si="6"/>
        <v>0.12712233333333536</v>
      </c>
    </row>
    <row r="51" spans="1:26" x14ac:dyDescent="0.25">
      <c r="A51">
        <v>7.6970000000000001</v>
      </c>
      <c r="B51">
        <v>3.4929999999999999</v>
      </c>
      <c r="C51">
        <v>22.08</v>
      </c>
      <c r="D51">
        <v>7.6970000000000001</v>
      </c>
      <c r="E51">
        <v>3.4540000000000002</v>
      </c>
      <c r="F51">
        <v>21.975999999999999</v>
      </c>
      <c r="G51">
        <v>7.6970000000000001</v>
      </c>
      <c r="H51">
        <v>3.35</v>
      </c>
      <c r="I51">
        <v>21.163</v>
      </c>
      <c r="J51">
        <f t="shared" si="0"/>
        <v>3.4323333333333337</v>
      </c>
      <c r="K51">
        <f t="shared" si="1"/>
        <v>21.739666666666665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0.14759033333333568</v>
      </c>
      <c r="Y51">
        <f t="shared" si="5"/>
        <v>0</v>
      </c>
      <c r="Z51">
        <f t="shared" si="6"/>
        <v>0.14759033333333568</v>
      </c>
    </row>
    <row r="52" spans="1:26" x14ac:dyDescent="0.25">
      <c r="A52">
        <v>8.8160000000000007</v>
      </c>
      <c r="B52">
        <v>4.048</v>
      </c>
      <c r="C52">
        <v>26.129000000000001</v>
      </c>
      <c r="D52">
        <v>8.8160000000000007</v>
      </c>
      <c r="E52">
        <v>4.0030000000000001</v>
      </c>
      <c r="F52">
        <v>25.978999999999999</v>
      </c>
      <c r="G52">
        <v>8.8160000000000007</v>
      </c>
      <c r="H52">
        <v>3.8889999999999998</v>
      </c>
      <c r="I52">
        <v>25.052</v>
      </c>
      <c r="J52">
        <f t="shared" si="0"/>
        <v>3.98</v>
      </c>
      <c r="K52">
        <f t="shared" si="1"/>
        <v>25.72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0.17114000000000271</v>
      </c>
      <c r="Y52">
        <f t="shared" si="5"/>
        <v>0</v>
      </c>
      <c r="Z52">
        <f t="shared" si="6"/>
        <v>0.17114000000000271</v>
      </c>
    </row>
    <row r="53" spans="1:26" x14ac:dyDescent="0.25">
      <c r="A53">
        <v>10.097</v>
      </c>
      <c r="B53">
        <v>4.649</v>
      </c>
      <c r="C53">
        <v>30.777999999999999</v>
      </c>
      <c r="D53">
        <v>10.097</v>
      </c>
      <c r="E53">
        <v>4.5999999999999996</v>
      </c>
      <c r="F53">
        <v>30.579000000000001</v>
      </c>
      <c r="G53">
        <v>10.097</v>
      </c>
      <c r="H53">
        <v>4.4800000000000004</v>
      </c>
      <c r="I53">
        <v>29.532</v>
      </c>
      <c r="J53">
        <f t="shared" si="0"/>
        <v>4.5763333333333334</v>
      </c>
      <c r="K53">
        <f t="shared" si="1"/>
        <v>30.296333333333333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0.19678233333333647</v>
      </c>
      <c r="Y53">
        <f t="shared" si="5"/>
        <v>0</v>
      </c>
      <c r="Z53">
        <f t="shared" si="6"/>
        <v>0.19678233333333647</v>
      </c>
    </row>
    <row r="54" spans="1:26" x14ac:dyDescent="0.25">
      <c r="A54">
        <v>11.565</v>
      </c>
      <c r="B54">
        <v>5.2910000000000004</v>
      </c>
      <c r="C54">
        <v>36.069000000000003</v>
      </c>
      <c r="D54">
        <v>11.565</v>
      </c>
      <c r="E54">
        <v>5.2370000000000001</v>
      </c>
      <c r="F54">
        <v>35.816000000000003</v>
      </c>
      <c r="G54">
        <v>11.565</v>
      </c>
      <c r="H54">
        <v>5.117</v>
      </c>
      <c r="I54">
        <v>34.649000000000001</v>
      </c>
      <c r="J54">
        <f t="shared" si="0"/>
        <v>5.2149999999999999</v>
      </c>
      <c r="K54">
        <f t="shared" si="1"/>
        <v>35.511333333333333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0.22424500000000355</v>
      </c>
      <c r="Y54">
        <f t="shared" si="5"/>
        <v>0</v>
      </c>
      <c r="Z54">
        <f t="shared" si="6"/>
        <v>0.22424500000000355</v>
      </c>
    </row>
    <row r="55" spans="1:26" x14ac:dyDescent="0.25">
      <c r="A55">
        <v>13.246</v>
      </c>
      <c r="B55">
        <v>5.8710000000000004</v>
      </c>
      <c r="C55">
        <v>41.94</v>
      </c>
      <c r="D55">
        <v>13.246</v>
      </c>
      <c r="E55">
        <v>5.8179999999999996</v>
      </c>
      <c r="F55">
        <v>41.634</v>
      </c>
      <c r="G55">
        <v>13.246</v>
      </c>
      <c r="H55">
        <v>5.7089999999999996</v>
      </c>
      <c r="I55">
        <v>40.357999999999997</v>
      </c>
      <c r="J55">
        <f t="shared" si="0"/>
        <v>5.7993333333333332</v>
      </c>
      <c r="K55">
        <f t="shared" si="1"/>
        <v>41.310666666666663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0.2493713333333373</v>
      </c>
      <c r="Y55">
        <f t="shared" si="5"/>
        <v>0</v>
      </c>
      <c r="Z55">
        <f t="shared" si="6"/>
        <v>0.2493713333333373</v>
      </c>
    </row>
    <row r="56" spans="1:26" x14ac:dyDescent="0.25">
      <c r="A56">
        <v>15.172000000000001</v>
      </c>
      <c r="B56">
        <v>6.226</v>
      </c>
      <c r="C56">
        <v>48.164999999999999</v>
      </c>
      <c r="D56">
        <v>15.172000000000001</v>
      </c>
      <c r="E56">
        <v>6.1820000000000004</v>
      </c>
      <c r="F56">
        <v>47.816000000000003</v>
      </c>
      <c r="G56">
        <v>15.172000000000001</v>
      </c>
      <c r="H56">
        <v>6.1</v>
      </c>
      <c r="I56">
        <v>46.457999999999998</v>
      </c>
      <c r="J56">
        <f t="shared" si="0"/>
        <v>6.1693333333333342</v>
      </c>
      <c r="K56">
        <f t="shared" si="1"/>
        <v>47.479666666666667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0.26528133333333759</v>
      </c>
      <c r="Y56">
        <f t="shared" si="5"/>
        <v>0</v>
      </c>
      <c r="Z56">
        <f t="shared" si="6"/>
        <v>0.26528133333333759</v>
      </c>
    </row>
    <row r="57" spans="1:26" x14ac:dyDescent="0.25">
      <c r="A57">
        <v>17.376999999999999</v>
      </c>
      <c r="B57">
        <v>6.2389999999999999</v>
      </c>
      <c r="C57">
        <v>54.405000000000001</v>
      </c>
      <c r="D57">
        <v>17.376999999999999</v>
      </c>
      <c r="E57">
        <v>6.2130000000000001</v>
      </c>
      <c r="F57">
        <v>54.029000000000003</v>
      </c>
      <c r="G57">
        <v>17.376999999999999</v>
      </c>
      <c r="H57">
        <v>6.1749999999999998</v>
      </c>
      <c r="I57">
        <v>52.631999999999998</v>
      </c>
      <c r="J57">
        <f t="shared" si="0"/>
        <v>6.2089999999999996</v>
      </c>
      <c r="K57">
        <f t="shared" si="1"/>
        <v>53.68866666666667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0.26698700000000425</v>
      </c>
      <c r="Y57">
        <f t="shared" si="5"/>
        <v>0</v>
      </c>
      <c r="Z57">
        <f t="shared" si="6"/>
        <v>0.26698700000000425</v>
      </c>
    </row>
    <row r="58" spans="1:26" x14ac:dyDescent="0.25">
      <c r="A58">
        <v>19.904</v>
      </c>
      <c r="B58">
        <v>5.9279999999999999</v>
      </c>
      <c r="C58">
        <v>60.332999999999998</v>
      </c>
      <c r="D58">
        <v>19.904</v>
      </c>
      <c r="E58">
        <v>5.9260000000000002</v>
      </c>
      <c r="F58">
        <v>59.954999999999998</v>
      </c>
      <c r="G58">
        <v>19.904</v>
      </c>
      <c r="H58">
        <v>5.944</v>
      </c>
      <c r="I58">
        <v>58.576999999999998</v>
      </c>
      <c r="J58">
        <f t="shared" si="0"/>
        <v>5.9326666666666661</v>
      </c>
      <c r="K58">
        <f t="shared" si="1"/>
        <v>59.62166666666667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0.2551046666666707</v>
      </c>
      <c r="Y58">
        <f t="shared" si="5"/>
        <v>0</v>
      </c>
      <c r="Z58">
        <f t="shared" si="6"/>
        <v>0.2551046666666707</v>
      </c>
    </row>
    <row r="59" spans="1:26" x14ac:dyDescent="0.25">
      <c r="A59">
        <v>22.797000000000001</v>
      </c>
      <c r="B59">
        <v>5.41</v>
      </c>
      <c r="C59">
        <v>65.742999999999995</v>
      </c>
      <c r="D59">
        <v>22.797000000000001</v>
      </c>
      <c r="E59">
        <v>5.4329999999999998</v>
      </c>
      <c r="F59">
        <v>65.388000000000005</v>
      </c>
      <c r="G59">
        <v>22.797000000000001</v>
      </c>
      <c r="H59">
        <v>5.5149999999999997</v>
      </c>
      <c r="I59">
        <v>64.091999999999999</v>
      </c>
      <c r="J59">
        <f t="shared" si="0"/>
        <v>5.4526666666666666</v>
      </c>
      <c r="K59">
        <f t="shared" si="1"/>
        <v>65.074333333333342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0.2344646666666704</v>
      </c>
      <c r="Y59">
        <f t="shared" si="5"/>
        <v>0</v>
      </c>
      <c r="Z59">
        <f t="shared" si="6"/>
        <v>0.2344646666666704</v>
      </c>
    </row>
    <row r="60" spans="1:26" x14ac:dyDescent="0.25">
      <c r="A60">
        <v>26.111000000000001</v>
      </c>
      <c r="B60">
        <v>4.8280000000000003</v>
      </c>
      <c r="C60">
        <v>70.570999999999998</v>
      </c>
      <c r="D60">
        <v>26.111000000000001</v>
      </c>
      <c r="E60">
        <v>4.8739999999999997</v>
      </c>
      <c r="F60">
        <v>70.262</v>
      </c>
      <c r="G60">
        <v>26.111000000000001</v>
      </c>
      <c r="H60">
        <v>5.0220000000000002</v>
      </c>
      <c r="I60">
        <v>69.114000000000004</v>
      </c>
      <c r="J60">
        <f t="shared" si="0"/>
        <v>4.9080000000000004</v>
      </c>
      <c r="K60">
        <f t="shared" si="1"/>
        <v>69.98233333333333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0.21104400000000337</v>
      </c>
      <c r="Y60">
        <f t="shared" si="5"/>
        <v>0</v>
      </c>
      <c r="Z60">
        <f t="shared" si="6"/>
        <v>0.21104400000000337</v>
      </c>
    </row>
    <row r="61" spans="1:26" x14ac:dyDescent="0.25">
      <c r="A61">
        <v>29.907</v>
      </c>
      <c r="B61">
        <v>4.2990000000000004</v>
      </c>
      <c r="C61">
        <v>74.87</v>
      </c>
      <c r="D61">
        <v>29.907</v>
      </c>
      <c r="E61">
        <v>4.3650000000000002</v>
      </c>
      <c r="F61">
        <v>74.626999999999995</v>
      </c>
      <c r="G61">
        <v>29.907</v>
      </c>
      <c r="H61">
        <v>4.577</v>
      </c>
      <c r="I61">
        <v>73.691000000000003</v>
      </c>
      <c r="J61">
        <f t="shared" si="0"/>
        <v>4.4136666666666668</v>
      </c>
      <c r="K61">
        <f t="shared" si="1"/>
        <v>74.396000000000001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0.18978766666666969</v>
      </c>
      <c r="Y61">
        <f t="shared" si="5"/>
        <v>0</v>
      </c>
      <c r="Z61">
        <f t="shared" si="6"/>
        <v>0.18978766666666969</v>
      </c>
    </row>
    <row r="62" spans="1:26" x14ac:dyDescent="0.25">
      <c r="A62">
        <v>34.255000000000003</v>
      </c>
      <c r="B62">
        <v>3.89</v>
      </c>
      <c r="C62">
        <v>78.760000000000005</v>
      </c>
      <c r="D62">
        <v>34.255000000000003</v>
      </c>
      <c r="E62">
        <v>3.97</v>
      </c>
      <c r="F62">
        <v>78.596999999999994</v>
      </c>
      <c r="G62">
        <v>34.255000000000003</v>
      </c>
      <c r="H62">
        <v>4.2450000000000001</v>
      </c>
      <c r="I62">
        <v>77.936000000000007</v>
      </c>
      <c r="J62">
        <f t="shared" si="0"/>
        <v>4.0350000000000001</v>
      </c>
      <c r="K62">
        <f t="shared" si="1"/>
        <v>78.430999999999997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0.17350500000000277</v>
      </c>
      <c r="Y62">
        <f t="shared" si="5"/>
        <v>0</v>
      </c>
      <c r="Z62">
        <f t="shared" si="6"/>
        <v>0.17350500000000277</v>
      </c>
    </row>
    <row r="63" spans="1:26" x14ac:dyDescent="0.25">
      <c r="A63">
        <v>39.234000000000002</v>
      </c>
      <c r="B63">
        <v>3.6320000000000001</v>
      </c>
      <c r="C63">
        <v>82.391999999999996</v>
      </c>
      <c r="D63">
        <v>39.234000000000002</v>
      </c>
      <c r="E63">
        <v>3.7189999999999999</v>
      </c>
      <c r="F63">
        <v>82.316000000000003</v>
      </c>
      <c r="G63">
        <v>39.234000000000002</v>
      </c>
      <c r="H63">
        <v>4.0540000000000003</v>
      </c>
      <c r="I63">
        <v>81.991</v>
      </c>
      <c r="J63">
        <f t="shared" si="0"/>
        <v>3.8016666666666672</v>
      </c>
      <c r="K63">
        <f t="shared" si="1"/>
        <v>82.233000000000004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0.16347166666666929</v>
      </c>
      <c r="Y63">
        <f t="shared" si="5"/>
        <v>0</v>
      </c>
      <c r="Z63">
        <f t="shared" si="6"/>
        <v>0.16347166666666929</v>
      </c>
    </row>
    <row r="64" spans="1:26" x14ac:dyDescent="0.25">
      <c r="A64">
        <v>44.938000000000002</v>
      </c>
      <c r="B64">
        <v>3.492</v>
      </c>
      <c r="C64">
        <v>85.884</v>
      </c>
      <c r="D64">
        <v>44.938000000000002</v>
      </c>
      <c r="E64">
        <v>3.57</v>
      </c>
      <c r="F64">
        <v>85.885999999999996</v>
      </c>
      <c r="G64">
        <v>44.938000000000002</v>
      </c>
      <c r="H64">
        <v>3.944</v>
      </c>
      <c r="I64">
        <v>85.935000000000002</v>
      </c>
      <c r="J64">
        <f t="shared" si="0"/>
        <v>3.6686666666666667</v>
      </c>
      <c r="K64">
        <f t="shared" si="1"/>
        <v>85.901666666666657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0.15775266666666918</v>
      </c>
      <c r="Y64">
        <f t="shared" si="5"/>
        <v>0</v>
      </c>
      <c r="Z64">
        <f t="shared" si="6"/>
        <v>0.15775266666666918</v>
      </c>
    </row>
    <row r="65" spans="1:26" x14ac:dyDescent="0.25">
      <c r="A65">
        <v>51.470999999999997</v>
      </c>
      <c r="B65">
        <v>3.2989999999999999</v>
      </c>
      <c r="C65">
        <v>89.183000000000007</v>
      </c>
      <c r="D65">
        <v>51.470999999999997</v>
      </c>
      <c r="E65">
        <v>3.3559999999999999</v>
      </c>
      <c r="F65">
        <v>89.242000000000004</v>
      </c>
      <c r="G65">
        <v>51.470999999999997</v>
      </c>
      <c r="H65">
        <v>3.7160000000000002</v>
      </c>
      <c r="I65">
        <v>89.650999999999996</v>
      </c>
      <c r="J65">
        <f t="shared" si="0"/>
        <v>3.4569999999999994</v>
      </c>
      <c r="K65">
        <f t="shared" si="1"/>
        <v>89.358666666666679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0.14865100000000234</v>
      </c>
      <c r="Y65">
        <f t="shared" si="5"/>
        <v>0</v>
      </c>
      <c r="Z65">
        <f t="shared" si="6"/>
        <v>0.14865100000000234</v>
      </c>
    </row>
    <row r="66" spans="1:26" x14ac:dyDescent="0.25">
      <c r="A66">
        <v>58.953000000000003</v>
      </c>
      <c r="B66">
        <v>2.9820000000000002</v>
      </c>
      <c r="C66">
        <v>92.165000000000006</v>
      </c>
      <c r="D66">
        <v>58.953000000000003</v>
      </c>
      <c r="E66">
        <v>3.0089999999999999</v>
      </c>
      <c r="F66">
        <v>92.25</v>
      </c>
      <c r="G66">
        <v>58.953000000000003</v>
      </c>
      <c r="H66">
        <v>3.2789999999999999</v>
      </c>
      <c r="I66">
        <v>92.93</v>
      </c>
      <c r="J66">
        <f t="shared" si="0"/>
        <v>3.09</v>
      </c>
      <c r="K66">
        <f t="shared" si="1"/>
        <v>92.448333333333338</v>
      </c>
      <c r="L66">
        <v>58.953000000000003</v>
      </c>
      <c r="M66">
        <v>0</v>
      </c>
      <c r="N66">
        <v>0</v>
      </c>
      <c r="O66">
        <v>58.953000000000003</v>
      </c>
      <c r="P66">
        <v>0</v>
      </c>
      <c r="Q66">
        <v>0</v>
      </c>
      <c r="R66">
        <v>58.953000000000003</v>
      </c>
      <c r="S66">
        <v>0</v>
      </c>
      <c r="T66">
        <v>0</v>
      </c>
      <c r="U66">
        <f t="shared" si="2"/>
        <v>0</v>
      </c>
      <c r="V66">
        <f t="shared" si="3"/>
        <v>0</v>
      </c>
      <c r="X66">
        <f t="shared" si="4"/>
        <v>0.1328700000000021</v>
      </c>
      <c r="Y66">
        <f t="shared" si="5"/>
        <v>0</v>
      </c>
      <c r="Z66">
        <f t="shared" si="6"/>
        <v>0.1328700000000021</v>
      </c>
    </row>
    <row r="67" spans="1:26" x14ac:dyDescent="0.25">
      <c r="A67">
        <v>67.522999999999996</v>
      </c>
      <c r="B67">
        <v>2.516</v>
      </c>
      <c r="C67">
        <v>94.68</v>
      </c>
      <c r="D67">
        <v>67.522999999999996</v>
      </c>
      <c r="E67">
        <v>2.5150000000000001</v>
      </c>
      <c r="F67">
        <v>94.765000000000001</v>
      </c>
      <c r="G67">
        <v>67.522999999999996</v>
      </c>
      <c r="H67">
        <v>2.625</v>
      </c>
      <c r="I67">
        <v>95.555000000000007</v>
      </c>
      <c r="J67">
        <f t="shared" si="0"/>
        <v>2.552</v>
      </c>
      <c r="K67">
        <f t="shared" si="1"/>
        <v>95</v>
      </c>
      <c r="L67">
        <v>67.522999999999996</v>
      </c>
      <c r="M67">
        <v>0</v>
      </c>
      <c r="N67">
        <v>0</v>
      </c>
      <c r="O67">
        <v>67.522999999999996</v>
      </c>
      <c r="P67">
        <v>0</v>
      </c>
      <c r="Q67">
        <v>0</v>
      </c>
      <c r="R67">
        <v>67.522999999999996</v>
      </c>
      <c r="S67">
        <v>0</v>
      </c>
      <c r="T67">
        <v>0</v>
      </c>
      <c r="U67">
        <f t="shared" si="2"/>
        <v>0</v>
      </c>
      <c r="V67">
        <f t="shared" si="3"/>
        <v>0</v>
      </c>
      <c r="X67">
        <f t="shared" si="4"/>
        <v>0.10973600000000175</v>
      </c>
      <c r="Y67">
        <f t="shared" si="5"/>
        <v>0</v>
      </c>
      <c r="Z67">
        <f t="shared" si="6"/>
        <v>0.10973600000000175</v>
      </c>
    </row>
    <row r="68" spans="1:26" x14ac:dyDescent="0.25">
      <c r="A68">
        <v>77.34</v>
      </c>
      <c r="B68">
        <v>2.0089999999999999</v>
      </c>
      <c r="C68">
        <v>96.688999999999993</v>
      </c>
      <c r="D68">
        <v>77.34</v>
      </c>
      <c r="E68">
        <v>1.988</v>
      </c>
      <c r="F68">
        <v>96.753</v>
      </c>
      <c r="G68">
        <v>77.34</v>
      </c>
      <c r="H68">
        <v>1.972</v>
      </c>
      <c r="I68">
        <v>97.527000000000001</v>
      </c>
      <c r="J68">
        <f t="shared" ref="J68:J95" si="7">(B68+E68+H68)/3</f>
        <v>1.9896666666666665</v>
      </c>
      <c r="K68">
        <f t="shared" ref="K68:K95" si="8">(C68+F68+I68)/3</f>
        <v>96.989666666666665</v>
      </c>
      <c r="L68">
        <v>77.34</v>
      </c>
      <c r="M68">
        <v>0.129</v>
      </c>
      <c r="N68">
        <v>0.129</v>
      </c>
      <c r="O68">
        <v>77.34</v>
      </c>
      <c r="P68">
        <v>0.13</v>
      </c>
      <c r="Q68">
        <v>0.13</v>
      </c>
      <c r="R68">
        <v>77.34</v>
      </c>
      <c r="S68">
        <v>0.13100000000000001</v>
      </c>
      <c r="T68">
        <v>0.13100000000000001</v>
      </c>
      <c r="U68">
        <f t="shared" ref="U68:U95" si="9">(M68+P68+S68)/3</f>
        <v>0.13</v>
      </c>
      <c r="V68">
        <f t="shared" ref="V68:V95" si="10">(N68+Q68+T68)/3</f>
        <v>0.13</v>
      </c>
      <c r="X68">
        <f t="shared" ref="X68:X95" si="11">$X$1*J68</f>
        <v>8.5555666666668015E-2</v>
      </c>
      <c r="Y68">
        <f t="shared" ref="Y68:Y95" si="12">$Y$1*U68</f>
        <v>0.12440999999999991</v>
      </c>
      <c r="Z68">
        <f t="shared" ref="Z68:Z95" si="13">X68+Y68</f>
        <v>0.20996566666666794</v>
      </c>
    </row>
    <row r="69" spans="1:26" x14ac:dyDescent="0.25">
      <c r="A69">
        <v>88.582999999999998</v>
      </c>
      <c r="B69">
        <v>1.458</v>
      </c>
      <c r="C69">
        <v>98.147000000000006</v>
      </c>
      <c r="D69">
        <v>88.582999999999998</v>
      </c>
      <c r="E69">
        <v>1.4279999999999999</v>
      </c>
      <c r="F69">
        <v>98.180999999999997</v>
      </c>
      <c r="G69">
        <v>88.582999999999998</v>
      </c>
      <c r="H69">
        <v>1.306</v>
      </c>
      <c r="I69">
        <v>98.832999999999998</v>
      </c>
      <c r="J69">
        <f t="shared" si="7"/>
        <v>1.3973333333333333</v>
      </c>
      <c r="K69">
        <f t="shared" si="8"/>
        <v>98.387</v>
      </c>
      <c r="L69">
        <v>88.582999999999998</v>
      </c>
      <c r="M69">
        <v>0.2</v>
      </c>
      <c r="N69">
        <v>0.32900000000000001</v>
      </c>
      <c r="O69">
        <v>88.582999999999998</v>
      </c>
      <c r="P69">
        <v>0.20100000000000001</v>
      </c>
      <c r="Q69">
        <v>0.33100000000000002</v>
      </c>
      <c r="R69">
        <v>88.582999999999998</v>
      </c>
      <c r="S69">
        <v>0.2</v>
      </c>
      <c r="T69">
        <v>0.33100000000000002</v>
      </c>
      <c r="U69">
        <f t="shared" si="9"/>
        <v>0.20033333333333334</v>
      </c>
      <c r="V69">
        <f t="shared" si="10"/>
        <v>0.33033333333333337</v>
      </c>
      <c r="X69">
        <f t="shared" si="11"/>
        <v>6.0085333333334288E-2</v>
      </c>
      <c r="Y69">
        <f t="shared" si="12"/>
        <v>0.19171899999999986</v>
      </c>
      <c r="Z69">
        <f t="shared" si="13"/>
        <v>0.25180433333333413</v>
      </c>
    </row>
    <row r="70" spans="1:26" x14ac:dyDescent="0.25">
      <c r="A70">
        <v>101.46</v>
      </c>
      <c r="B70">
        <v>0.92200000000000004</v>
      </c>
      <c r="C70">
        <v>99.07</v>
      </c>
      <c r="D70">
        <v>101.46</v>
      </c>
      <c r="E70">
        <v>0.89800000000000002</v>
      </c>
      <c r="F70">
        <v>99.078999999999994</v>
      </c>
      <c r="G70">
        <v>101.46</v>
      </c>
      <c r="H70">
        <v>0.71699999999999997</v>
      </c>
      <c r="I70">
        <v>99.551000000000002</v>
      </c>
      <c r="J70">
        <f t="shared" si="7"/>
        <v>0.84566666666666668</v>
      </c>
      <c r="K70">
        <f t="shared" si="8"/>
        <v>99.233333333333334</v>
      </c>
      <c r="L70">
        <v>101.46</v>
      </c>
      <c r="M70">
        <v>0.309</v>
      </c>
      <c r="N70">
        <v>0.63800000000000001</v>
      </c>
      <c r="O70">
        <v>101.46</v>
      </c>
      <c r="P70">
        <v>0.31</v>
      </c>
      <c r="Q70">
        <v>0.64100000000000001</v>
      </c>
      <c r="R70">
        <v>101.46</v>
      </c>
      <c r="S70">
        <v>0.30599999999999999</v>
      </c>
      <c r="T70">
        <v>0.63700000000000001</v>
      </c>
      <c r="U70">
        <f t="shared" si="9"/>
        <v>0.30833333333333335</v>
      </c>
      <c r="V70">
        <f t="shared" si="10"/>
        <v>0.6386666666666666</v>
      </c>
      <c r="X70">
        <f t="shared" si="11"/>
        <v>3.6363666666667245E-2</v>
      </c>
      <c r="Y70">
        <f t="shared" si="12"/>
        <v>0.29507499999999981</v>
      </c>
      <c r="Z70">
        <f t="shared" si="13"/>
        <v>0.33143866666666705</v>
      </c>
    </row>
    <row r="71" spans="1:26" x14ac:dyDescent="0.25">
      <c r="A71">
        <v>116.21</v>
      </c>
      <c r="B71">
        <v>0.51</v>
      </c>
      <c r="C71">
        <v>99.578999999999994</v>
      </c>
      <c r="D71">
        <v>116.21</v>
      </c>
      <c r="E71">
        <v>0.498</v>
      </c>
      <c r="F71">
        <v>99.576999999999998</v>
      </c>
      <c r="G71">
        <v>116.21</v>
      </c>
      <c r="H71">
        <v>0.32200000000000001</v>
      </c>
      <c r="I71">
        <v>99.873000000000005</v>
      </c>
      <c r="J71">
        <f t="shared" si="7"/>
        <v>0.44333333333333336</v>
      </c>
      <c r="K71">
        <f t="shared" si="8"/>
        <v>99.676333333333332</v>
      </c>
      <c r="L71">
        <v>116.21</v>
      </c>
      <c r="M71">
        <v>0.47</v>
      </c>
      <c r="N71">
        <v>1.109</v>
      </c>
      <c r="O71">
        <v>116.21</v>
      </c>
      <c r="P71">
        <v>0.46899999999999997</v>
      </c>
      <c r="Q71">
        <v>1.1100000000000001</v>
      </c>
      <c r="R71">
        <v>116.21</v>
      </c>
      <c r="S71">
        <v>0.46</v>
      </c>
      <c r="T71">
        <v>1.097</v>
      </c>
      <c r="U71">
        <f t="shared" si="9"/>
        <v>0.46633333333333332</v>
      </c>
      <c r="V71">
        <f t="shared" si="10"/>
        <v>1.1053333333333335</v>
      </c>
      <c r="X71">
        <f t="shared" si="11"/>
        <v>1.9063333333333637E-2</v>
      </c>
      <c r="Y71">
        <f t="shared" si="12"/>
        <v>0.44628099999999965</v>
      </c>
      <c r="Z71">
        <f t="shared" si="13"/>
        <v>0.4653443333333333</v>
      </c>
    </row>
    <row r="72" spans="1:26" x14ac:dyDescent="0.25">
      <c r="A72">
        <v>133.10300000000001</v>
      </c>
      <c r="B72">
        <v>0.27400000000000002</v>
      </c>
      <c r="C72">
        <v>99.852999999999994</v>
      </c>
      <c r="D72">
        <v>133.10300000000001</v>
      </c>
      <c r="E72">
        <v>0.27200000000000002</v>
      </c>
      <c r="F72">
        <v>99.849000000000004</v>
      </c>
      <c r="G72">
        <v>133.10300000000001</v>
      </c>
      <c r="H72">
        <v>0.127</v>
      </c>
      <c r="I72">
        <v>100</v>
      </c>
      <c r="J72">
        <f t="shared" si="7"/>
        <v>0.22433333333333336</v>
      </c>
      <c r="K72">
        <f t="shared" si="8"/>
        <v>99.900666666666666</v>
      </c>
      <c r="L72">
        <v>133.10300000000001</v>
      </c>
      <c r="M72">
        <v>0.77200000000000002</v>
      </c>
      <c r="N72">
        <v>1.881</v>
      </c>
      <c r="O72">
        <v>133.10300000000001</v>
      </c>
      <c r="P72">
        <v>0.76500000000000001</v>
      </c>
      <c r="Q72">
        <v>1.8740000000000001</v>
      </c>
      <c r="R72">
        <v>133.10300000000001</v>
      </c>
      <c r="S72">
        <v>0.747</v>
      </c>
      <c r="T72">
        <v>1.8440000000000001</v>
      </c>
      <c r="U72">
        <f t="shared" si="9"/>
        <v>0.76133333333333331</v>
      </c>
      <c r="V72">
        <f t="shared" si="10"/>
        <v>1.8663333333333334</v>
      </c>
      <c r="X72">
        <f t="shared" si="11"/>
        <v>9.6463333333334875E-3</v>
      </c>
      <c r="Y72">
        <f t="shared" si="12"/>
        <v>0.72859599999999947</v>
      </c>
      <c r="Z72">
        <f t="shared" si="13"/>
        <v>0.738242333333333</v>
      </c>
    </row>
    <row r="73" spans="1:26" x14ac:dyDescent="0.25">
      <c r="A73">
        <v>152.453</v>
      </c>
      <c r="B73">
        <v>0.14699999999999999</v>
      </c>
      <c r="C73">
        <v>100</v>
      </c>
      <c r="D73">
        <v>152.453</v>
      </c>
      <c r="E73">
        <v>0.151</v>
      </c>
      <c r="F73">
        <v>100</v>
      </c>
      <c r="G73">
        <v>152.453</v>
      </c>
      <c r="H73">
        <v>0</v>
      </c>
      <c r="I73">
        <v>100</v>
      </c>
      <c r="J73">
        <f t="shared" si="7"/>
        <v>9.9333333333333329E-2</v>
      </c>
      <c r="K73">
        <f t="shared" si="8"/>
        <v>100</v>
      </c>
      <c r="L73">
        <v>152.453</v>
      </c>
      <c r="M73">
        <v>1.347</v>
      </c>
      <c r="N73">
        <v>3.2280000000000002</v>
      </c>
      <c r="O73">
        <v>152.453</v>
      </c>
      <c r="P73">
        <v>1.325</v>
      </c>
      <c r="Q73">
        <v>3.1989999999999998</v>
      </c>
      <c r="R73">
        <v>152.453</v>
      </c>
      <c r="S73">
        <v>1.2949999999999999</v>
      </c>
      <c r="T73">
        <v>3.1389999999999998</v>
      </c>
      <c r="U73">
        <f t="shared" si="9"/>
        <v>1.3223333333333331</v>
      </c>
      <c r="V73">
        <f t="shared" si="10"/>
        <v>3.1886666666666663</v>
      </c>
      <c r="X73">
        <f t="shared" si="11"/>
        <v>4.2713333333334012E-3</v>
      </c>
      <c r="Y73">
        <f t="shared" si="12"/>
        <v>1.265472999999999</v>
      </c>
      <c r="Z73">
        <f t="shared" si="13"/>
        <v>1.2697443333333323</v>
      </c>
    </row>
    <row r="74" spans="1:26" x14ac:dyDescent="0.25">
      <c r="A74">
        <v>174.61600000000001</v>
      </c>
      <c r="B74">
        <v>0</v>
      </c>
      <c r="C74">
        <v>100</v>
      </c>
      <c r="D74">
        <v>174.61600000000001</v>
      </c>
      <c r="E74">
        <v>0</v>
      </c>
      <c r="F74">
        <v>100</v>
      </c>
      <c r="G74">
        <v>174.61600000000001</v>
      </c>
      <c r="H74">
        <v>0</v>
      </c>
      <c r="I74">
        <v>100</v>
      </c>
      <c r="J74">
        <f t="shared" si="7"/>
        <v>0</v>
      </c>
      <c r="K74">
        <f t="shared" si="8"/>
        <v>100</v>
      </c>
      <c r="L74">
        <v>174.61600000000001</v>
      </c>
      <c r="M74">
        <v>2.411</v>
      </c>
      <c r="N74">
        <v>5.6390000000000002</v>
      </c>
      <c r="O74">
        <v>174.61600000000001</v>
      </c>
      <c r="P74">
        <v>2.3679999999999999</v>
      </c>
      <c r="Q74">
        <v>5.5670000000000002</v>
      </c>
      <c r="R74">
        <v>174.61600000000001</v>
      </c>
      <c r="S74">
        <v>2.319</v>
      </c>
      <c r="T74">
        <v>5.4580000000000002</v>
      </c>
      <c r="U74">
        <f t="shared" si="9"/>
        <v>2.3660000000000001</v>
      </c>
      <c r="V74">
        <f t="shared" si="10"/>
        <v>5.5546666666666669</v>
      </c>
      <c r="X74">
        <f t="shared" si="11"/>
        <v>0</v>
      </c>
      <c r="Y74">
        <f t="shared" si="12"/>
        <v>2.2642619999999982</v>
      </c>
      <c r="Z74">
        <f t="shared" si="13"/>
        <v>2.2642619999999982</v>
      </c>
    </row>
    <row r="75" spans="1:26" x14ac:dyDescent="0.25">
      <c r="A75">
        <v>200</v>
      </c>
      <c r="B75">
        <v>0</v>
      </c>
      <c r="C75">
        <v>100</v>
      </c>
      <c r="D75">
        <v>200</v>
      </c>
      <c r="E75">
        <v>0</v>
      </c>
      <c r="F75">
        <v>100</v>
      </c>
      <c r="G75">
        <v>200</v>
      </c>
      <c r="H75">
        <v>0</v>
      </c>
      <c r="I75">
        <v>100</v>
      </c>
      <c r="J75">
        <f t="shared" si="7"/>
        <v>0</v>
      </c>
      <c r="K75">
        <f t="shared" si="8"/>
        <v>100</v>
      </c>
      <c r="L75">
        <v>200</v>
      </c>
      <c r="M75">
        <v>4.2610000000000001</v>
      </c>
      <c r="N75">
        <v>9.9</v>
      </c>
      <c r="O75">
        <v>200</v>
      </c>
      <c r="P75">
        <v>4.1970000000000001</v>
      </c>
      <c r="Q75">
        <v>9.7639999999999993</v>
      </c>
      <c r="R75">
        <v>200</v>
      </c>
      <c r="S75">
        <v>4.1349999999999998</v>
      </c>
      <c r="T75">
        <v>9.593</v>
      </c>
      <c r="U75">
        <f t="shared" si="9"/>
        <v>4.1976666666666667</v>
      </c>
      <c r="V75">
        <f t="shared" si="10"/>
        <v>9.7523333333333344</v>
      </c>
      <c r="X75">
        <f t="shared" si="11"/>
        <v>0</v>
      </c>
      <c r="Y75">
        <f t="shared" si="12"/>
        <v>4.017166999999997</v>
      </c>
      <c r="Z75">
        <f t="shared" si="13"/>
        <v>4.017166999999997</v>
      </c>
    </row>
    <row r="76" spans="1:26" x14ac:dyDescent="0.25">
      <c r="A76">
        <v>229.07499999999999</v>
      </c>
      <c r="B76">
        <v>0</v>
      </c>
      <c r="C76">
        <v>100</v>
      </c>
      <c r="D76">
        <v>229.07499999999999</v>
      </c>
      <c r="E76">
        <v>0</v>
      </c>
      <c r="F76">
        <v>100</v>
      </c>
      <c r="G76">
        <v>229.07499999999999</v>
      </c>
      <c r="H76">
        <v>0</v>
      </c>
      <c r="I76">
        <v>100</v>
      </c>
      <c r="J76">
        <f t="shared" si="7"/>
        <v>0</v>
      </c>
      <c r="K76">
        <f t="shared" si="8"/>
        <v>100</v>
      </c>
      <c r="L76">
        <v>229.07499999999999</v>
      </c>
      <c r="M76">
        <v>7.0609999999999999</v>
      </c>
      <c r="N76">
        <v>16.960999999999999</v>
      </c>
      <c r="O76">
        <v>229.07499999999999</v>
      </c>
      <c r="P76">
        <v>6.9859999999999998</v>
      </c>
      <c r="Q76">
        <v>16.751000000000001</v>
      </c>
      <c r="R76">
        <v>229.07499999999999</v>
      </c>
      <c r="S76">
        <v>6.9630000000000001</v>
      </c>
      <c r="T76">
        <v>16.556000000000001</v>
      </c>
      <c r="U76">
        <f t="shared" si="9"/>
        <v>7.0033333333333339</v>
      </c>
      <c r="V76">
        <f t="shared" si="10"/>
        <v>16.756</v>
      </c>
      <c r="X76">
        <f t="shared" si="11"/>
        <v>0</v>
      </c>
      <c r="Y76">
        <f t="shared" si="12"/>
        <v>6.7021899999999954</v>
      </c>
      <c r="Z76">
        <f t="shared" si="13"/>
        <v>6.7021899999999954</v>
      </c>
    </row>
    <row r="77" spans="1:26" x14ac:dyDescent="0.25">
      <c r="A77">
        <v>262.37599999999998</v>
      </c>
      <c r="B77">
        <v>0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0</v>
      </c>
      <c r="K77">
        <f t="shared" si="8"/>
        <v>100</v>
      </c>
      <c r="L77">
        <v>262.37599999999998</v>
      </c>
      <c r="M77">
        <v>10.412000000000001</v>
      </c>
      <c r="N77">
        <v>27.372</v>
      </c>
      <c r="O77">
        <v>262.37599999999998</v>
      </c>
      <c r="P77">
        <v>10.315</v>
      </c>
      <c r="Q77">
        <v>27.065999999999999</v>
      </c>
      <c r="R77">
        <v>262.37599999999998</v>
      </c>
      <c r="S77">
        <v>10.448</v>
      </c>
      <c r="T77">
        <v>27.004000000000001</v>
      </c>
      <c r="U77">
        <f t="shared" si="9"/>
        <v>10.391666666666667</v>
      </c>
      <c r="V77">
        <f t="shared" si="10"/>
        <v>27.147333333333336</v>
      </c>
      <c r="X77">
        <f t="shared" si="11"/>
        <v>0</v>
      </c>
      <c r="Y77">
        <f t="shared" si="12"/>
        <v>9.9448249999999927</v>
      </c>
      <c r="Z77">
        <f t="shared" si="13"/>
        <v>9.9448249999999927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13.269</v>
      </c>
      <c r="N78">
        <v>40.640999999999998</v>
      </c>
      <c r="O78">
        <v>300.51799999999997</v>
      </c>
      <c r="P78">
        <v>13.138</v>
      </c>
      <c r="Q78">
        <v>40.204000000000001</v>
      </c>
      <c r="R78">
        <v>300.51799999999997</v>
      </c>
      <c r="S78">
        <v>13.489000000000001</v>
      </c>
      <c r="T78">
        <v>40.493000000000002</v>
      </c>
      <c r="U78">
        <f t="shared" si="9"/>
        <v>13.298666666666668</v>
      </c>
      <c r="V78">
        <f t="shared" si="10"/>
        <v>40.445999999999998</v>
      </c>
      <c r="X78">
        <f t="shared" si="11"/>
        <v>0</v>
      </c>
      <c r="Y78">
        <f t="shared" si="12"/>
        <v>12.726823999999992</v>
      </c>
      <c r="Z78">
        <f t="shared" si="13"/>
        <v>12.726823999999992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14.609</v>
      </c>
      <c r="N79">
        <v>55.25</v>
      </c>
      <c r="O79">
        <v>344.20600000000002</v>
      </c>
      <c r="P79">
        <v>14.455</v>
      </c>
      <c r="Q79">
        <v>54.658999999999999</v>
      </c>
      <c r="R79">
        <v>344.20600000000002</v>
      </c>
      <c r="S79">
        <v>14.914999999999999</v>
      </c>
      <c r="T79">
        <v>55.408999999999999</v>
      </c>
      <c r="U79">
        <f t="shared" si="9"/>
        <v>14.659666666666666</v>
      </c>
      <c r="V79">
        <f t="shared" si="10"/>
        <v>55.105999999999995</v>
      </c>
      <c r="X79">
        <f t="shared" si="11"/>
        <v>0</v>
      </c>
      <c r="Y79">
        <f t="shared" si="12"/>
        <v>14.02930099999999</v>
      </c>
      <c r="Z79">
        <f t="shared" si="13"/>
        <v>14.02930099999999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13.992000000000001</v>
      </c>
      <c r="N80">
        <v>69.242000000000004</v>
      </c>
      <c r="O80">
        <v>394.24400000000003</v>
      </c>
      <c r="P80">
        <v>13.832000000000001</v>
      </c>
      <c r="Q80">
        <v>68.491</v>
      </c>
      <c r="R80">
        <v>394.24400000000003</v>
      </c>
      <c r="S80">
        <v>14.186</v>
      </c>
      <c r="T80">
        <v>69.594999999999999</v>
      </c>
      <c r="U80">
        <f t="shared" si="9"/>
        <v>14.003333333333336</v>
      </c>
      <c r="V80">
        <f t="shared" si="10"/>
        <v>69.109333333333339</v>
      </c>
      <c r="X80">
        <f t="shared" si="11"/>
        <v>0</v>
      </c>
      <c r="Y80">
        <f t="shared" si="12"/>
        <v>13.401189999999993</v>
      </c>
      <c r="Z80">
        <f t="shared" si="13"/>
        <v>13.401189999999993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11.507999999999999</v>
      </c>
      <c r="N81">
        <v>80.75</v>
      </c>
      <c r="O81">
        <v>451.55599999999998</v>
      </c>
      <c r="P81">
        <v>11.404999999999999</v>
      </c>
      <c r="Q81">
        <v>79.894999999999996</v>
      </c>
      <c r="R81">
        <v>451.55599999999998</v>
      </c>
      <c r="S81">
        <v>11.477</v>
      </c>
      <c r="T81">
        <v>81.072000000000003</v>
      </c>
      <c r="U81">
        <f t="shared" si="9"/>
        <v>11.463333333333333</v>
      </c>
      <c r="V81">
        <f t="shared" si="10"/>
        <v>80.572333333333333</v>
      </c>
      <c r="X81">
        <f t="shared" si="11"/>
        <v>0</v>
      </c>
      <c r="Y81">
        <f t="shared" si="12"/>
        <v>10.970409999999992</v>
      </c>
      <c r="Z81">
        <f t="shared" si="13"/>
        <v>10.970409999999992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8.1069999999999993</v>
      </c>
      <c r="N82">
        <v>88.855999999999995</v>
      </c>
      <c r="O82">
        <v>517.20000000000005</v>
      </c>
      <c r="P82">
        <v>8.1110000000000007</v>
      </c>
      <c r="Q82">
        <v>88.006</v>
      </c>
      <c r="R82">
        <v>517.20000000000005</v>
      </c>
      <c r="S82">
        <v>7.95</v>
      </c>
      <c r="T82">
        <v>89.021000000000001</v>
      </c>
      <c r="U82">
        <f t="shared" si="9"/>
        <v>8.0559999999999992</v>
      </c>
      <c r="V82">
        <f t="shared" si="10"/>
        <v>88.627666666666656</v>
      </c>
      <c r="X82">
        <f t="shared" si="11"/>
        <v>0</v>
      </c>
      <c r="Y82">
        <f t="shared" si="12"/>
        <v>7.7095919999999936</v>
      </c>
      <c r="Z82">
        <f t="shared" si="13"/>
        <v>7.7095919999999936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5.1070000000000002</v>
      </c>
      <c r="N83">
        <v>93.962999999999994</v>
      </c>
      <c r="O83">
        <v>592.38699999999994</v>
      </c>
      <c r="P83">
        <v>5.2140000000000004</v>
      </c>
      <c r="Q83">
        <v>93.221000000000004</v>
      </c>
      <c r="R83">
        <v>592.38699999999994</v>
      </c>
      <c r="S83">
        <v>4.9790000000000001</v>
      </c>
      <c r="T83">
        <v>94</v>
      </c>
      <c r="U83">
        <f t="shared" si="9"/>
        <v>5.1000000000000005</v>
      </c>
      <c r="V83">
        <f t="shared" si="10"/>
        <v>93.727999999999994</v>
      </c>
      <c r="X83">
        <f t="shared" si="11"/>
        <v>0</v>
      </c>
      <c r="Y83">
        <f t="shared" si="12"/>
        <v>4.8806999999999965</v>
      </c>
      <c r="Z83">
        <f t="shared" si="13"/>
        <v>4.8806999999999965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2.9769999999999999</v>
      </c>
      <c r="N84">
        <v>96.94</v>
      </c>
      <c r="O84">
        <v>678.50400000000002</v>
      </c>
      <c r="P84">
        <v>3.1269999999999998</v>
      </c>
      <c r="Q84">
        <v>96.346999999999994</v>
      </c>
      <c r="R84">
        <v>678.50400000000002</v>
      </c>
      <c r="S84">
        <v>2.9260000000000002</v>
      </c>
      <c r="T84">
        <v>96.926000000000002</v>
      </c>
      <c r="U84">
        <f t="shared" si="9"/>
        <v>3.01</v>
      </c>
      <c r="V84">
        <f t="shared" si="10"/>
        <v>96.737666666666655</v>
      </c>
      <c r="X84">
        <f t="shared" si="11"/>
        <v>0</v>
      </c>
      <c r="Y84">
        <f t="shared" si="12"/>
        <v>2.8805699999999979</v>
      </c>
      <c r="Z84">
        <f t="shared" si="13"/>
        <v>2.8805699999999979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1.645</v>
      </c>
      <c r="N85">
        <v>98.584999999999994</v>
      </c>
      <c r="O85">
        <v>777.14099999999996</v>
      </c>
      <c r="P85">
        <v>1.7789999999999999</v>
      </c>
      <c r="Q85">
        <v>98.126000000000005</v>
      </c>
      <c r="R85">
        <v>777.14099999999996</v>
      </c>
      <c r="S85">
        <v>1.6419999999999999</v>
      </c>
      <c r="T85">
        <v>98.566999999999993</v>
      </c>
      <c r="U85">
        <f t="shared" si="9"/>
        <v>1.6886666666666665</v>
      </c>
      <c r="V85">
        <f t="shared" si="10"/>
        <v>98.426000000000002</v>
      </c>
      <c r="X85">
        <f t="shared" si="11"/>
        <v>0</v>
      </c>
      <c r="Y85">
        <f t="shared" si="12"/>
        <v>1.6160539999999988</v>
      </c>
      <c r="Z85">
        <f t="shared" si="13"/>
        <v>1.6160539999999988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0.91</v>
      </c>
      <c r="N86">
        <v>99.495000000000005</v>
      </c>
      <c r="O86">
        <v>890.11599999999999</v>
      </c>
      <c r="P86">
        <v>1.0049999999999999</v>
      </c>
      <c r="Q86">
        <v>99.131</v>
      </c>
      <c r="R86">
        <v>890.11599999999999</v>
      </c>
      <c r="S86">
        <v>0.92100000000000004</v>
      </c>
      <c r="T86">
        <v>99.488</v>
      </c>
      <c r="U86">
        <f t="shared" si="9"/>
        <v>0.94533333333333347</v>
      </c>
      <c r="V86">
        <f t="shared" si="10"/>
        <v>99.37133333333334</v>
      </c>
      <c r="X86">
        <f t="shared" si="11"/>
        <v>0</v>
      </c>
      <c r="Y86">
        <f t="shared" si="12"/>
        <v>0.90468399999999949</v>
      </c>
      <c r="Z86">
        <f t="shared" si="13"/>
        <v>0.90468399999999949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0.505</v>
      </c>
      <c r="N87">
        <v>100</v>
      </c>
      <c r="O87">
        <v>1019.515</v>
      </c>
      <c r="P87">
        <v>0.55900000000000005</v>
      </c>
      <c r="Q87">
        <v>99.69</v>
      </c>
      <c r="R87">
        <v>1019.515</v>
      </c>
      <c r="S87">
        <v>0.51200000000000001</v>
      </c>
      <c r="T87">
        <v>100</v>
      </c>
      <c r="U87">
        <f t="shared" si="9"/>
        <v>0.52533333333333332</v>
      </c>
      <c r="V87">
        <f t="shared" si="10"/>
        <v>99.896666666666661</v>
      </c>
      <c r="X87">
        <f t="shared" si="11"/>
        <v>0</v>
      </c>
      <c r="Y87">
        <f t="shared" si="12"/>
        <v>0.50274399999999964</v>
      </c>
      <c r="Z87">
        <f t="shared" si="13"/>
        <v>0.50274399999999964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0.31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0.10333333333333333</v>
      </c>
      <c r="V88">
        <f t="shared" si="10"/>
        <v>100</v>
      </c>
      <c r="X88">
        <f t="shared" si="11"/>
        <v>0</v>
      </c>
      <c r="Y88">
        <f t="shared" si="12"/>
        <v>9.8889999999999922E-2</v>
      </c>
      <c r="Z88">
        <f t="shared" si="13"/>
        <v>9.8889999999999922E-2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99.99966666666667</v>
      </c>
      <c r="T97" t="s">
        <v>7</v>
      </c>
      <c r="U97">
        <f>SUM(U3:U95)</f>
        <v>100.00100000000002</v>
      </c>
      <c r="X97">
        <f>SUM(X3:X96)</f>
        <v>4.2999856666667355</v>
      </c>
      <c r="Y97">
        <f>SUM(Y3:Y96)</f>
        <v>95.700956999999903</v>
      </c>
      <c r="Z97">
        <f>SUM(Z3:Z95)</f>
        <v>100.00094266666665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C6" sqref="C6:D6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84.03</v>
      </c>
      <c r="D6">
        <v>93.6</v>
      </c>
      <c r="E6" s="10">
        <f>(D6-C6)/B6</f>
        <v>0.9569999999999993</v>
      </c>
      <c r="F6" s="10">
        <f>(B6-(D6-C6))/B6</f>
        <v>4.3000000000000684E-2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2016-08-07T23:23:45Z</dcterms:modified>
</cp:coreProperties>
</file>