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<sst xmlns="http://schemas.openxmlformats.org/spreadsheetml/2006/main" count="38" uniqueCount="20">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</sst>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9.5969999999999302E-3</c:v>
                </c:pt>
                <c:pt idx="40">
                  <c:v>1.7408999999999872E-2</c:v>
                </c:pt>
                <c:pt idx="41">
                  <c:v>2.9105999999999788E-2</c:v>
                </c:pt>
                <c:pt idx="42">
                  <c:v>4.475099999999968E-2</c:v>
                </c:pt>
                <c:pt idx="43">
                  <c:v>6.4196999999999532E-2</c:v>
                </c:pt>
                <c:pt idx="44">
                  <c:v>8.7779999999999359E-2</c:v>
                </c:pt>
                <c:pt idx="45">
                  <c:v>0.11684399999999916</c:v>
                </c:pt>
                <c:pt idx="46">
                  <c:v>0.15382499999999891</c:v>
                </c:pt>
                <c:pt idx="47">
                  <c:v>0.20132699999999853</c:v>
                </c:pt>
                <c:pt idx="48">
                  <c:v>0.26075699999999813</c:v>
                </c:pt>
                <c:pt idx="49">
                  <c:v>0.33011999999999758</c:v>
                </c:pt>
                <c:pt idx="50">
                  <c:v>0.40647599999999701</c:v>
                </c:pt>
                <c:pt idx="51">
                  <c:v>0.49181999999999648</c:v>
                </c:pt>
                <c:pt idx="52">
                  <c:v>0.56153999999999593</c:v>
                </c:pt>
                <c:pt idx="53">
                  <c:v>0.59154899999999577</c:v>
                </c:pt>
                <c:pt idx="54">
                  <c:v>0.56968799999999586</c:v>
                </c:pt>
                <c:pt idx="55">
                  <c:v>0.50513399999999642</c:v>
                </c:pt>
                <c:pt idx="56">
                  <c:v>0.419453999999997</c:v>
                </c:pt>
                <c:pt idx="57">
                  <c:v>0.3329969999999976</c:v>
                </c:pt>
                <c:pt idx="58">
                  <c:v>0.25823699999999816</c:v>
                </c:pt>
                <c:pt idx="59">
                  <c:v>0.19941599999999854</c:v>
                </c:pt>
                <c:pt idx="60">
                  <c:v>0.15609299999999884</c:v>
                </c:pt>
                <c:pt idx="61">
                  <c:v>0.22850033333333247</c:v>
                </c:pt>
                <c:pt idx="62">
                  <c:v>0.24211099999999935</c:v>
                </c:pt>
                <c:pt idx="63">
                  <c:v>0.28357233333333293</c:v>
                </c:pt>
                <c:pt idx="64">
                  <c:v>0.36249833333333303</c:v>
                </c:pt>
                <c:pt idx="65">
                  <c:v>0.49223266666666654</c:v>
                </c:pt>
                <c:pt idx="66">
                  <c:v>0.69901400000000025</c:v>
                </c:pt>
                <c:pt idx="67">
                  <c:v>0.98394466666666713</c:v>
                </c:pt>
                <c:pt idx="68">
                  <c:v>1.3119013333333338</c:v>
                </c:pt>
                <c:pt idx="69">
                  <c:v>1.8426313333333344</c:v>
                </c:pt>
                <c:pt idx="70">
                  <c:v>2.7138806666666682</c:v>
                </c:pt>
                <c:pt idx="71">
                  <c:v>4.1163543333333346</c:v>
                </c:pt>
                <c:pt idx="72">
                  <c:v>6.2255360000000044</c:v>
                </c:pt>
                <c:pt idx="73">
                  <c:v>8.8805110000000038</c:v>
                </c:pt>
                <c:pt idx="74">
                  <c:v>11.279293666666673</c:v>
                </c:pt>
                <c:pt idx="75">
                  <c:v>12.414625333333341</c:v>
                </c:pt>
                <c:pt idx="76">
                  <c:v>11.947999333333339</c:v>
                </c:pt>
                <c:pt idx="77">
                  <c:v>10.223919333333338</c:v>
                </c:pt>
                <c:pt idx="78">
                  <c:v>7.7314993333333373</c:v>
                </c:pt>
                <c:pt idx="79">
                  <c:v>5.1653686666666694</c:v>
                </c:pt>
                <c:pt idx="80">
                  <c:v>3.1929836666666689</c:v>
                </c:pt>
                <c:pt idx="81">
                  <c:v>1.8771233333333344</c:v>
                </c:pt>
                <c:pt idx="82">
                  <c:v>1.0584976666666674</c:v>
                </c:pt>
                <c:pt idx="83">
                  <c:v>0.59031000000000033</c:v>
                </c:pt>
                <c:pt idx="84">
                  <c:v>0.32795000000000007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10" sqref="F10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9.5969999999999302E-3</v>
      </c>
    </row>
    <row r="43" spans="2:3" x14ac:dyDescent="0.25">
      <c r="B43">
        <v>2.5990000000000002</v>
      </c>
      <c r="C43">
        <f>Mud_Sand_Comp!Z43</f>
        <v>1.7408999999999872E-2</v>
      </c>
    </row>
    <row r="44" spans="2:3" x14ac:dyDescent="0.25">
      <c r="B44">
        <v>2.976</v>
      </c>
      <c r="C44">
        <f>Mud_Sand_Comp!Z44</f>
        <v>2.9105999999999788E-2</v>
      </c>
    </row>
    <row r="45" spans="2:3" x14ac:dyDescent="0.25">
      <c r="B45">
        <v>3.4089999999999998</v>
      </c>
      <c r="C45">
        <f>Mud_Sand_Comp!Z45</f>
        <v>4.475099999999968E-2</v>
      </c>
    </row>
    <row r="46" spans="2:3" x14ac:dyDescent="0.25">
      <c r="B46">
        <v>3.9049999999999998</v>
      </c>
      <c r="C46">
        <f>Mud_Sand_Comp!Z46</f>
        <v>6.4196999999999532E-2</v>
      </c>
    </row>
    <row r="47" spans="2:3" x14ac:dyDescent="0.25">
      <c r="B47">
        <v>4.4720000000000004</v>
      </c>
      <c r="C47">
        <f>Mud_Sand_Comp!Z47</f>
        <v>8.7779999999999359E-2</v>
      </c>
    </row>
    <row r="48" spans="2:3" x14ac:dyDescent="0.25">
      <c r="B48">
        <v>5.1219999999999999</v>
      </c>
      <c r="C48">
        <f>Mud_Sand_Comp!Z48</f>
        <v>0.11684399999999916</v>
      </c>
    </row>
    <row r="49" spans="2:3" x14ac:dyDescent="0.25">
      <c r="B49">
        <v>5.867</v>
      </c>
      <c r="C49">
        <f>Mud_Sand_Comp!Z49</f>
        <v>0.15382499999999891</v>
      </c>
    </row>
    <row r="50" spans="2:3" x14ac:dyDescent="0.25">
      <c r="B50">
        <v>6.72</v>
      </c>
      <c r="C50">
        <f>Mud_Sand_Comp!Z50</f>
        <v>0.20132699999999853</v>
      </c>
    </row>
    <row r="51" spans="2:3" x14ac:dyDescent="0.25">
      <c r="B51">
        <v>7.6970000000000001</v>
      </c>
      <c r="C51">
        <f>Mud_Sand_Comp!Z51</f>
        <v>0.26075699999999813</v>
      </c>
    </row>
    <row r="52" spans="2:3" x14ac:dyDescent="0.25">
      <c r="B52">
        <v>8.8160000000000007</v>
      </c>
      <c r="C52">
        <f>Mud_Sand_Comp!Z52</f>
        <v>0.33011999999999758</v>
      </c>
    </row>
    <row r="53" spans="2:3" x14ac:dyDescent="0.25">
      <c r="B53">
        <v>10.097</v>
      </c>
      <c r="C53">
        <f>Mud_Sand_Comp!Z53</f>
        <v>0.40647599999999701</v>
      </c>
    </row>
    <row r="54" spans="2:3" x14ac:dyDescent="0.25">
      <c r="B54">
        <v>11.565</v>
      </c>
      <c r="C54">
        <f>Mud_Sand_Comp!Z54</f>
        <v>0.49181999999999648</v>
      </c>
    </row>
    <row r="55" spans="2:3" x14ac:dyDescent="0.25">
      <c r="B55">
        <v>13.246</v>
      </c>
      <c r="C55">
        <f>Mud_Sand_Comp!Z55</f>
        <v>0.56153999999999593</v>
      </c>
    </row>
    <row r="56" spans="2:3" x14ac:dyDescent="0.25">
      <c r="B56">
        <v>15.172000000000001</v>
      </c>
      <c r="C56">
        <f>Mud_Sand_Comp!Z56</f>
        <v>0.59154899999999577</v>
      </c>
    </row>
    <row r="57" spans="2:3" x14ac:dyDescent="0.25">
      <c r="B57">
        <v>17.376999999999999</v>
      </c>
      <c r="C57">
        <f>Mud_Sand_Comp!Z57</f>
        <v>0.56968799999999586</v>
      </c>
    </row>
    <row r="58" spans="2:3" x14ac:dyDescent="0.25">
      <c r="B58">
        <v>19.904</v>
      </c>
      <c r="C58">
        <f>Mud_Sand_Comp!Z58</f>
        <v>0.50513399999999642</v>
      </c>
    </row>
    <row r="59" spans="2:3" x14ac:dyDescent="0.25">
      <c r="B59">
        <v>22.797000000000001</v>
      </c>
      <c r="C59">
        <f>Mud_Sand_Comp!Z59</f>
        <v>0.419453999999997</v>
      </c>
    </row>
    <row r="60" spans="2:3" x14ac:dyDescent="0.25">
      <c r="B60">
        <v>26.111000000000001</v>
      </c>
      <c r="C60">
        <f>Mud_Sand_Comp!Z60</f>
        <v>0.3329969999999976</v>
      </c>
    </row>
    <row r="61" spans="2:3" x14ac:dyDescent="0.25">
      <c r="B61">
        <v>29.907</v>
      </c>
      <c r="C61">
        <f>Mud_Sand_Comp!Z61</f>
        <v>0.25823699999999816</v>
      </c>
    </row>
    <row r="62" spans="2:3" x14ac:dyDescent="0.25">
      <c r="B62">
        <v>34.255000000000003</v>
      </c>
      <c r="C62">
        <f>Mud_Sand_Comp!Z62</f>
        <v>0.19941599999999854</v>
      </c>
    </row>
    <row r="63" spans="2:3" x14ac:dyDescent="0.25">
      <c r="B63">
        <v>39.234000000000002</v>
      </c>
      <c r="C63">
        <f>Mud_Sand_Comp!Z63</f>
        <v>0.15609299999999884</v>
      </c>
    </row>
    <row r="64" spans="2:3" x14ac:dyDescent="0.25">
      <c r="B64">
        <v>44.938000000000002</v>
      </c>
      <c r="C64">
        <f>Mud_Sand_Comp!Z64</f>
        <v>0.22850033333333247</v>
      </c>
    </row>
    <row r="65" spans="2:3" x14ac:dyDescent="0.25">
      <c r="B65">
        <v>51.470999999999997</v>
      </c>
      <c r="C65">
        <f>Mud_Sand_Comp!Z65</f>
        <v>0.24211099999999935</v>
      </c>
    </row>
    <row r="66" spans="2:3" x14ac:dyDescent="0.25">
      <c r="B66">
        <v>58.953000000000003</v>
      </c>
      <c r="C66">
        <f>Mud_Sand_Comp!Z66</f>
        <v>0.28357233333333293</v>
      </c>
    </row>
    <row r="67" spans="2:3" x14ac:dyDescent="0.25">
      <c r="B67">
        <v>67.522999999999996</v>
      </c>
      <c r="C67">
        <f>Mud_Sand_Comp!Z67</f>
        <v>0.36249833333333303</v>
      </c>
    </row>
    <row r="68" spans="2:3" x14ac:dyDescent="0.25">
      <c r="B68">
        <v>77.34</v>
      </c>
      <c r="C68">
        <f>Mud_Sand_Comp!Z68</f>
        <v>0.49223266666666654</v>
      </c>
    </row>
    <row r="69" spans="2:3" x14ac:dyDescent="0.25">
      <c r="B69">
        <v>88.582999999999998</v>
      </c>
      <c r="C69">
        <f>Mud_Sand_Comp!Z69</f>
        <v>0.69901400000000025</v>
      </c>
    </row>
    <row r="70" spans="2:3" x14ac:dyDescent="0.25">
      <c r="B70">
        <v>101.46</v>
      </c>
      <c r="C70">
        <f>Mud_Sand_Comp!Z70</f>
        <v>0.98394466666666713</v>
      </c>
    </row>
    <row r="71" spans="2:3" x14ac:dyDescent="0.25">
      <c r="B71">
        <v>116.21</v>
      </c>
      <c r="C71">
        <f>Mud_Sand_Comp!Z71</f>
        <v>1.3119013333333338</v>
      </c>
    </row>
    <row r="72" spans="2:3" x14ac:dyDescent="0.25">
      <c r="B72">
        <v>133.10300000000001</v>
      </c>
      <c r="C72">
        <f>Mud_Sand_Comp!Z72</f>
        <v>1.8426313333333344</v>
      </c>
    </row>
    <row r="73" spans="2:3" x14ac:dyDescent="0.25">
      <c r="B73">
        <v>152.453</v>
      </c>
      <c r="C73">
        <f>Mud_Sand_Comp!Z73</f>
        <v>2.7138806666666682</v>
      </c>
    </row>
    <row r="74" spans="2:3" x14ac:dyDescent="0.25">
      <c r="B74">
        <v>174.61600000000001</v>
      </c>
      <c r="C74">
        <f>Mud_Sand_Comp!Z74</f>
        <v>4.1163543333333346</v>
      </c>
    </row>
    <row r="75" spans="2:3" x14ac:dyDescent="0.25">
      <c r="B75">
        <v>200</v>
      </c>
      <c r="C75">
        <f>Mud_Sand_Comp!Z75</f>
        <v>6.2255360000000044</v>
      </c>
    </row>
    <row r="76" spans="2:3" x14ac:dyDescent="0.25">
      <c r="B76">
        <v>229.07499999999999</v>
      </c>
      <c r="C76">
        <f>Mud_Sand_Comp!Z76</f>
        <v>8.8805110000000038</v>
      </c>
    </row>
    <row r="77" spans="2:3" x14ac:dyDescent="0.25">
      <c r="B77">
        <v>262.37599999999998</v>
      </c>
      <c r="C77">
        <f>Mud_Sand_Comp!Z77</f>
        <v>11.279293666666673</v>
      </c>
    </row>
    <row r="78" spans="2:3" x14ac:dyDescent="0.25">
      <c r="B78">
        <v>300.51799999999997</v>
      </c>
      <c r="C78">
        <f>Mud_Sand_Comp!Z78</f>
        <v>12.414625333333341</v>
      </c>
    </row>
    <row r="79" spans="2:3" x14ac:dyDescent="0.25">
      <c r="B79">
        <v>344.20600000000002</v>
      </c>
      <c r="C79">
        <f>Mud_Sand_Comp!Z79</f>
        <v>11.947999333333339</v>
      </c>
    </row>
    <row r="80" spans="2:3" x14ac:dyDescent="0.25">
      <c r="B80">
        <v>394.24400000000003</v>
      </c>
      <c r="C80">
        <f>Mud_Sand_Comp!Z80</f>
        <v>10.223919333333338</v>
      </c>
    </row>
    <row r="81" spans="2:3" x14ac:dyDescent="0.25">
      <c r="B81">
        <v>451.55599999999998</v>
      </c>
      <c r="C81">
        <f>Mud_Sand_Comp!Z81</f>
        <v>7.7314993333333373</v>
      </c>
    </row>
    <row r="82" spans="2:3" x14ac:dyDescent="0.25">
      <c r="B82">
        <v>517.20000000000005</v>
      </c>
      <c r="C82">
        <f>Mud_Sand_Comp!Z82</f>
        <v>5.1653686666666694</v>
      </c>
    </row>
    <row r="83" spans="2:3" x14ac:dyDescent="0.25">
      <c r="B83">
        <v>592.38699999999994</v>
      </c>
      <c r="C83">
        <f>Mud_Sand_Comp!Z83</f>
        <v>3.1929836666666689</v>
      </c>
    </row>
    <row r="84" spans="2:3" x14ac:dyDescent="0.25">
      <c r="B84">
        <v>678.50400000000002</v>
      </c>
      <c r="C84">
        <f>Mud_Sand_Comp!Z84</f>
        <v>1.8771233333333344</v>
      </c>
    </row>
    <row r="85" spans="2:3" x14ac:dyDescent="0.25">
      <c r="B85">
        <v>777.14099999999996</v>
      </c>
      <c r="C85">
        <f>Mud_Sand_Comp!Z85</f>
        <v>1.0584976666666674</v>
      </c>
    </row>
    <row r="86" spans="2:3" x14ac:dyDescent="0.25">
      <c r="B86">
        <v>890.11599999999999</v>
      </c>
      <c r="C86">
        <f>Mud_Sand_Comp!Z86</f>
        <v>0.59031000000000033</v>
      </c>
    </row>
    <row r="87" spans="2:3" x14ac:dyDescent="0.25">
      <c r="B87">
        <v>1019.515</v>
      </c>
      <c r="C87">
        <f>Mud_Sand_Comp!Z87</f>
        <v>0.32795000000000007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100.00037533333332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6.2999999999999542E-2</v>
      </c>
      <c r="Y1" s="4">
        <f>'Mud Sand %'!E6</f>
        <v>0.9370000000000005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0</v>
      </c>
      <c r="D41">
        <v>1.9810000000000001</v>
      </c>
      <c r="E41">
        <v>0</v>
      </c>
      <c r="F41">
        <v>0</v>
      </c>
      <c r="G41">
        <v>1.9810000000000001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0.152</v>
      </c>
      <c r="C42">
        <v>0.152</v>
      </c>
      <c r="D42">
        <v>2.2690000000000001</v>
      </c>
      <c r="E42">
        <v>0.14599999999999999</v>
      </c>
      <c r="F42">
        <v>0.14599999999999999</v>
      </c>
      <c r="G42">
        <v>2.2690000000000001</v>
      </c>
      <c r="H42">
        <v>0.159</v>
      </c>
      <c r="I42">
        <v>0.159</v>
      </c>
      <c r="J42">
        <f t="shared" si="0"/>
        <v>0.15233333333333332</v>
      </c>
      <c r="K42">
        <f t="shared" si="1"/>
        <v>0.15233333333333332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9.5969999999999302E-3</v>
      </c>
      <c r="Y42">
        <f t="shared" si="5"/>
        <v>0</v>
      </c>
      <c r="Z42">
        <f t="shared" si="6"/>
        <v>9.5969999999999302E-3</v>
      </c>
    </row>
    <row r="43" spans="1:26" x14ac:dyDescent="0.25">
      <c r="A43">
        <v>2.5990000000000002</v>
      </c>
      <c r="B43">
        <v>0.27600000000000002</v>
      </c>
      <c r="C43">
        <v>0.42799999999999999</v>
      </c>
      <c r="D43">
        <v>2.5990000000000002</v>
      </c>
      <c r="E43">
        <v>0.26700000000000002</v>
      </c>
      <c r="F43">
        <v>0.41299999999999998</v>
      </c>
      <c r="G43">
        <v>2.5990000000000002</v>
      </c>
      <c r="H43">
        <v>0.28599999999999998</v>
      </c>
      <c r="I43">
        <v>0.44500000000000001</v>
      </c>
      <c r="J43">
        <f t="shared" si="0"/>
        <v>0.27633333333333332</v>
      </c>
      <c r="K43">
        <f t="shared" si="1"/>
        <v>0.4286666666666667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1.7408999999999872E-2</v>
      </c>
      <c r="Y43">
        <f t="shared" si="5"/>
        <v>0</v>
      </c>
      <c r="Z43">
        <f t="shared" si="6"/>
        <v>1.7408999999999872E-2</v>
      </c>
    </row>
    <row r="44" spans="1:26" x14ac:dyDescent="0.25">
      <c r="A44">
        <v>2.976</v>
      </c>
      <c r="B44">
        <v>0.46300000000000002</v>
      </c>
      <c r="C44">
        <v>0.89100000000000001</v>
      </c>
      <c r="D44">
        <v>2.976</v>
      </c>
      <c r="E44">
        <v>0.44900000000000001</v>
      </c>
      <c r="F44">
        <v>0.86199999999999999</v>
      </c>
      <c r="G44">
        <v>2.976</v>
      </c>
      <c r="H44">
        <v>0.47399999999999998</v>
      </c>
      <c r="I44">
        <v>0.91900000000000004</v>
      </c>
      <c r="J44">
        <f t="shared" si="0"/>
        <v>0.46200000000000002</v>
      </c>
      <c r="K44">
        <f t="shared" si="1"/>
        <v>0.89066666666666672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2.9105999999999788E-2</v>
      </c>
      <c r="Y44">
        <f t="shared" si="5"/>
        <v>0</v>
      </c>
      <c r="Z44">
        <f t="shared" si="6"/>
        <v>2.9105999999999788E-2</v>
      </c>
    </row>
    <row r="45" spans="1:26" x14ac:dyDescent="0.25">
      <c r="A45">
        <v>3.4089999999999998</v>
      </c>
      <c r="B45">
        <v>0.71399999999999997</v>
      </c>
      <c r="C45">
        <v>1.605</v>
      </c>
      <c r="D45">
        <v>3.4089999999999998</v>
      </c>
      <c r="E45">
        <v>0.69299999999999995</v>
      </c>
      <c r="F45">
        <v>1.5549999999999999</v>
      </c>
      <c r="G45">
        <v>3.4089999999999998</v>
      </c>
      <c r="H45">
        <v>0.72399999999999998</v>
      </c>
      <c r="I45">
        <v>1.6419999999999999</v>
      </c>
      <c r="J45">
        <f t="shared" si="0"/>
        <v>0.71033333333333337</v>
      </c>
      <c r="K45">
        <f t="shared" si="1"/>
        <v>1.6006666666666665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4.475099999999968E-2</v>
      </c>
      <c r="Y45">
        <f t="shared" si="5"/>
        <v>0</v>
      </c>
      <c r="Z45">
        <f t="shared" si="6"/>
        <v>4.475099999999968E-2</v>
      </c>
    </row>
    <row r="46" spans="1:26" x14ac:dyDescent="0.25">
      <c r="A46">
        <v>3.9049999999999998</v>
      </c>
      <c r="B46">
        <v>1.026</v>
      </c>
      <c r="C46">
        <v>2.6309999999999998</v>
      </c>
      <c r="D46">
        <v>3.9049999999999998</v>
      </c>
      <c r="E46">
        <v>1</v>
      </c>
      <c r="F46">
        <v>2.5550000000000002</v>
      </c>
      <c r="G46">
        <v>3.9049999999999998</v>
      </c>
      <c r="H46">
        <v>1.0309999999999999</v>
      </c>
      <c r="I46">
        <v>2.673</v>
      </c>
      <c r="J46">
        <f t="shared" si="0"/>
        <v>1.0189999999999999</v>
      </c>
      <c r="K46">
        <f t="shared" si="1"/>
        <v>2.6196666666666668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6.4196999999999532E-2</v>
      </c>
      <c r="Y46">
        <f t="shared" si="5"/>
        <v>0</v>
      </c>
      <c r="Z46">
        <f t="shared" si="6"/>
        <v>6.4196999999999532E-2</v>
      </c>
    </row>
    <row r="47" spans="1:26" x14ac:dyDescent="0.25">
      <c r="A47">
        <v>4.4720000000000004</v>
      </c>
      <c r="B47">
        <v>1.4059999999999999</v>
      </c>
      <c r="C47">
        <v>4.0369999999999999</v>
      </c>
      <c r="D47">
        <v>4.4720000000000004</v>
      </c>
      <c r="E47">
        <v>1.373</v>
      </c>
      <c r="F47">
        <v>3.9279999999999999</v>
      </c>
      <c r="G47">
        <v>4.4720000000000004</v>
      </c>
      <c r="H47">
        <v>1.401</v>
      </c>
      <c r="I47">
        <v>4.0739999999999998</v>
      </c>
      <c r="J47">
        <f t="shared" si="0"/>
        <v>1.3933333333333333</v>
      </c>
      <c r="K47">
        <f t="shared" si="1"/>
        <v>4.0129999999999999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8.7779999999999359E-2</v>
      </c>
      <c r="Y47">
        <f t="shared" si="5"/>
        <v>0</v>
      </c>
      <c r="Z47">
        <f t="shared" si="6"/>
        <v>8.7779999999999359E-2</v>
      </c>
    </row>
    <row r="48" spans="1:26" x14ac:dyDescent="0.25">
      <c r="A48">
        <v>5.1219999999999999</v>
      </c>
      <c r="B48">
        <v>1.8740000000000001</v>
      </c>
      <c r="C48">
        <v>5.9109999999999996</v>
      </c>
      <c r="D48">
        <v>5.1219999999999999</v>
      </c>
      <c r="E48">
        <v>1.835</v>
      </c>
      <c r="F48">
        <v>5.7619999999999996</v>
      </c>
      <c r="G48">
        <v>5.1219999999999999</v>
      </c>
      <c r="H48">
        <v>1.855</v>
      </c>
      <c r="I48">
        <v>5.93</v>
      </c>
      <c r="J48">
        <f t="shared" si="0"/>
        <v>1.8546666666666667</v>
      </c>
      <c r="K48">
        <f t="shared" si="1"/>
        <v>5.8676666666666657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0.11684399999999916</v>
      </c>
      <c r="Y48">
        <f t="shared" si="5"/>
        <v>0</v>
      </c>
      <c r="Z48">
        <f t="shared" si="6"/>
        <v>0.11684399999999916</v>
      </c>
    </row>
    <row r="49" spans="1:26" x14ac:dyDescent="0.25">
      <c r="A49">
        <v>5.867</v>
      </c>
      <c r="B49">
        <v>2.4700000000000002</v>
      </c>
      <c r="C49">
        <v>8.3810000000000002</v>
      </c>
      <c r="D49">
        <v>5.867</v>
      </c>
      <c r="E49">
        <v>2.423</v>
      </c>
      <c r="F49">
        <v>8.1850000000000005</v>
      </c>
      <c r="G49">
        <v>5.867</v>
      </c>
      <c r="H49">
        <v>2.4319999999999999</v>
      </c>
      <c r="I49">
        <v>8.3620000000000001</v>
      </c>
      <c r="J49">
        <f t="shared" si="0"/>
        <v>2.4416666666666669</v>
      </c>
      <c r="K49">
        <f t="shared" si="1"/>
        <v>8.3093333333333348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0.15382499999999891</v>
      </c>
      <c r="Y49">
        <f t="shared" si="5"/>
        <v>0</v>
      </c>
      <c r="Z49">
        <f t="shared" si="6"/>
        <v>0.15382499999999891</v>
      </c>
    </row>
    <row r="50" spans="1:26" x14ac:dyDescent="0.25">
      <c r="A50">
        <v>6.72</v>
      </c>
      <c r="B50">
        <v>3.234</v>
      </c>
      <c r="C50">
        <v>11.615</v>
      </c>
      <c r="D50">
        <v>6.72</v>
      </c>
      <c r="E50">
        <v>3.1789999999999998</v>
      </c>
      <c r="F50">
        <v>11.364000000000001</v>
      </c>
      <c r="G50">
        <v>6.72</v>
      </c>
      <c r="H50">
        <v>3.1739999999999999</v>
      </c>
      <c r="I50">
        <v>11.536</v>
      </c>
      <c r="J50">
        <f t="shared" si="0"/>
        <v>3.1956666666666664</v>
      </c>
      <c r="K50">
        <f t="shared" si="1"/>
        <v>11.505000000000001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0.20132699999999853</v>
      </c>
      <c r="Y50">
        <f t="shared" si="5"/>
        <v>0</v>
      </c>
      <c r="Z50">
        <f t="shared" si="6"/>
        <v>0.20132699999999853</v>
      </c>
    </row>
    <row r="51" spans="1:26" x14ac:dyDescent="0.25">
      <c r="A51">
        <v>7.6970000000000001</v>
      </c>
      <c r="B51">
        <v>4.1890000000000001</v>
      </c>
      <c r="C51">
        <v>15.804</v>
      </c>
      <c r="D51">
        <v>7.6970000000000001</v>
      </c>
      <c r="E51">
        <v>4.1219999999999999</v>
      </c>
      <c r="F51">
        <v>15.484999999999999</v>
      </c>
      <c r="G51">
        <v>7.6970000000000001</v>
      </c>
      <c r="H51">
        <v>4.1059999999999999</v>
      </c>
      <c r="I51">
        <v>15.641999999999999</v>
      </c>
      <c r="J51">
        <f t="shared" si="0"/>
        <v>4.1390000000000002</v>
      </c>
      <c r="K51">
        <f t="shared" si="1"/>
        <v>15.643666666666666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0.26075699999999813</v>
      </c>
      <c r="Y51">
        <f t="shared" si="5"/>
        <v>0</v>
      </c>
      <c r="Z51">
        <f t="shared" si="6"/>
        <v>0.26075699999999813</v>
      </c>
    </row>
    <row r="52" spans="1:26" x14ac:dyDescent="0.25">
      <c r="A52">
        <v>8.8160000000000007</v>
      </c>
      <c r="B52">
        <v>5.3010000000000002</v>
      </c>
      <c r="C52">
        <v>21.103999999999999</v>
      </c>
      <c r="D52">
        <v>8.8160000000000007</v>
      </c>
      <c r="E52">
        <v>5.2190000000000003</v>
      </c>
      <c r="F52">
        <v>20.704000000000001</v>
      </c>
      <c r="G52">
        <v>8.8160000000000007</v>
      </c>
      <c r="H52">
        <v>5.2</v>
      </c>
      <c r="I52">
        <v>20.841999999999999</v>
      </c>
      <c r="J52">
        <f t="shared" si="0"/>
        <v>5.2399999999999993</v>
      </c>
      <c r="K52">
        <f t="shared" si="1"/>
        <v>20.883333333333333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0.33011999999999758</v>
      </c>
      <c r="Y52">
        <f t="shared" si="5"/>
        <v>0</v>
      </c>
      <c r="Z52">
        <f t="shared" si="6"/>
        <v>0.33011999999999758</v>
      </c>
    </row>
    <row r="53" spans="1:26" x14ac:dyDescent="0.25">
      <c r="A53">
        <v>10.097</v>
      </c>
      <c r="B53">
        <v>6.52</v>
      </c>
      <c r="C53">
        <v>27.623999999999999</v>
      </c>
      <c r="D53">
        <v>10.097</v>
      </c>
      <c r="E53">
        <v>6.4210000000000003</v>
      </c>
      <c r="F53">
        <v>27.125</v>
      </c>
      <c r="G53">
        <v>10.097</v>
      </c>
      <c r="H53">
        <v>6.415</v>
      </c>
      <c r="I53">
        <v>27.257000000000001</v>
      </c>
      <c r="J53">
        <f t="shared" si="0"/>
        <v>6.4519999999999991</v>
      </c>
      <c r="K53">
        <f t="shared" si="1"/>
        <v>27.335333333333335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0.40647599999999701</v>
      </c>
      <c r="Y53">
        <f t="shared" si="5"/>
        <v>0</v>
      </c>
      <c r="Z53">
        <f t="shared" si="6"/>
        <v>0.40647599999999701</v>
      </c>
    </row>
    <row r="54" spans="1:26" x14ac:dyDescent="0.25">
      <c r="A54">
        <v>11.565</v>
      </c>
      <c r="B54">
        <v>7.8789999999999996</v>
      </c>
      <c r="C54">
        <v>35.503</v>
      </c>
      <c r="D54">
        <v>11.565</v>
      </c>
      <c r="E54">
        <v>7.7560000000000002</v>
      </c>
      <c r="F54">
        <v>34.881</v>
      </c>
      <c r="G54">
        <v>11.565</v>
      </c>
      <c r="H54">
        <v>7.7850000000000001</v>
      </c>
      <c r="I54">
        <v>35.040999999999997</v>
      </c>
      <c r="J54">
        <f t="shared" si="0"/>
        <v>7.8066666666666675</v>
      </c>
      <c r="K54">
        <f t="shared" si="1"/>
        <v>35.141666666666666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0.49181999999999648</v>
      </c>
      <c r="Y54">
        <f t="shared" si="5"/>
        <v>0</v>
      </c>
      <c r="Z54">
        <f t="shared" si="6"/>
        <v>0.49181999999999648</v>
      </c>
    </row>
    <row r="55" spans="1:26" x14ac:dyDescent="0.25">
      <c r="A55">
        <v>13.246</v>
      </c>
      <c r="B55">
        <v>8.9779999999999998</v>
      </c>
      <c r="C55">
        <v>44.481000000000002</v>
      </c>
      <c r="D55">
        <v>13.246</v>
      </c>
      <c r="E55">
        <v>8.8290000000000006</v>
      </c>
      <c r="F55">
        <v>43.71</v>
      </c>
      <c r="G55">
        <v>13.246</v>
      </c>
      <c r="H55">
        <v>8.9329999999999998</v>
      </c>
      <c r="I55">
        <v>43.973999999999997</v>
      </c>
      <c r="J55">
        <f t="shared" si="0"/>
        <v>8.913333333333334</v>
      </c>
      <c r="K55">
        <f t="shared" si="1"/>
        <v>44.055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0.56153999999999593</v>
      </c>
      <c r="Y55">
        <f t="shared" si="5"/>
        <v>0</v>
      </c>
      <c r="Z55">
        <f t="shared" si="6"/>
        <v>0.56153999999999593</v>
      </c>
    </row>
    <row r="56" spans="1:26" x14ac:dyDescent="0.25">
      <c r="A56">
        <v>15.172000000000001</v>
      </c>
      <c r="B56">
        <v>9.4320000000000004</v>
      </c>
      <c r="C56">
        <v>53.914000000000001</v>
      </c>
      <c r="D56">
        <v>15.172000000000001</v>
      </c>
      <c r="E56">
        <v>9.2620000000000005</v>
      </c>
      <c r="F56">
        <v>52.972000000000001</v>
      </c>
      <c r="G56">
        <v>15.172000000000001</v>
      </c>
      <c r="H56">
        <v>9.4749999999999996</v>
      </c>
      <c r="I56">
        <v>53.448999999999998</v>
      </c>
      <c r="J56">
        <f t="shared" si="0"/>
        <v>9.3896666666666686</v>
      </c>
      <c r="K56">
        <f t="shared" si="1"/>
        <v>53.444999999999993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0.59154899999999577</v>
      </c>
      <c r="Y56">
        <f t="shared" si="5"/>
        <v>0</v>
      </c>
      <c r="Z56">
        <f t="shared" si="6"/>
        <v>0.59154899999999577</v>
      </c>
    </row>
    <row r="57" spans="1:26" x14ac:dyDescent="0.25">
      <c r="A57">
        <v>17.376999999999999</v>
      </c>
      <c r="B57">
        <v>9.0530000000000008</v>
      </c>
      <c r="C57">
        <v>62.966999999999999</v>
      </c>
      <c r="D57">
        <v>17.376999999999999</v>
      </c>
      <c r="E57">
        <v>8.8740000000000006</v>
      </c>
      <c r="F57">
        <v>61.847000000000001</v>
      </c>
      <c r="G57">
        <v>17.376999999999999</v>
      </c>
      <c r="H57">
        <v>9.2010000000000005</v>
      </c>
      <c r="I57">
        <v>62.65</v>
      </c>
      <c r="J57">
        <f t="shared" si="0"/>
        <v>9.0426666666666673</v>
      </c>
      <c r="K57">
        <f t="shared" si="1"/>
        <v>62.488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0.56968799999999586</v>
      </c>
      <c r="Y57">
        <f t="shared" si="5"/>
        <v>0</v>
      </c>
      <c r="Z57">
        <f t="shared" si="6"/>
        <v>0.56968799999999586</v>
      </c>
    </row>
    <row r="58" spans="1:26" x14ac:dyDescent="0.25">
      <c r="A58">
        <v>19.904</v>
      </c>
      <c r="B58">
        <v>7.9960000000000004</v>
      </c>
      <c r="C58">
        <v>70.962999999999994</v>
      </c>
      <c r="D58">
        <v>19.904</v>
      </c>
      <c r="E58">
        <v>7.8250000000000002</v>
      </c>
      <c r="F58">
        <v>69.671999999999997</v>
      </c>
      <c r="G58">
        <v>19.904</v>
      </c>
      <c r="H58">
        <v>8.2330000000000005</v>
      </c>
      <c r="I58">
        <v>70.884</v>
      </c>
      <c r="J58">
        <f t="shared" si="0"/>
        <v>8.0180000000000007</v>
      </c>
      <c r="K58">
        <f t="shared" si="1"/>
        <v>70.50633333333333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0.50513399999999642</v>
      </c>
      <c r="Y58">
        <f t="shared" si="5"/>
        <v>0</v>
      </c>
      <c r="Z58">
        <f t="shared" si="6"/>
        <v>0.50513399999999642</v>
      </c>
    </row>
    <row r="59" spans="1:26" x14ac:dyDescent="0.25">
      <c r="A59">
        <v>22.797000000000001</v>
      </c>
      <c r="B59">
        <v>6.6120000000000001</v>
      </c>
      <c r="C59">
        <v>77.575999999999993</v>
      </c>
      <c r="D59">
        <v>22.797000000000001</v>
      </c>
      <c r="E59">
        <v>6.4630000000000001</v>
      </c>
      <c r="F59">
        <v>76.135000000000005</v>
      </c>
      <c r="G59">
        <v>22.797000000000001</v>
      </c>
      <c r="H59">
        <v>6.899</v>
      </c>
      <c r="I59">
        <v>77.783000000000001</v>
      </c>
      <c r="J59">
        <f t="shared" si="0"/>
        <v>6.6580000000000004</v>
      </c>
      <c r="K59">
        <f t="shared" si="1"/>
        <v>77.164666666666676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0.419453999999997</v>
      </c>
      <c r="Y59">
        <f t="shared" si="5"/>
        <v>0</v>
      </c>
      <c r="Z59">
        <f t="shared" si="6"/>
        <v>0.419453999999997</v>
      </c>
    </row>
    <row r="60" spans="1:26" x14ac:dyDescent="0.25">
      <c r="A60">
        <v>26.111000000000001</v>
      </c>
      <c r="B60">
        <v>5.2270000000000003</v>
      </c>
      <c r="C60">
        <v>82.802999999999997</v>
      </c>
      <c r="D60">
        <v>26.111000000000001</v>
      </c>
      <c r="E60">
        <v>5.1100000000000003</v>
      </c>
      <c r="F60">
        <v>81.245000000000005</v>
      </c>
      <c r="G60">
        <v>26.111000000000001</v>
      </c>
      <c r="H60">
        <v>5.52</v>
      </c>
      <c r="I60">
        <v>83.302999999999997</v>
      </c>
      <c r="J60">
        <f t="shared" si="0"/>
        <v>5.2856666666666667</v>
      </c>
      <c r="K60">
        <f t="shared" si="1"/>
        <v>82.450333333333333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0.3329969999999976</v>
      </c>
      <c r="Y60">
        <f t="shared" si="5"/>
        <v>0</v>
      </c>
      <c r="Z60">
        <f t="shared" si="6"/>
        <v>0.3329969999999976</v>
      </c>
    </row>
    <row r="61" spans="1:26" x14ac:dyDescent="0.25">
      <c r="A61">
        <v>29.907</v>
      </c>
      <c r="B61">
        <v>4.0380000000000003</v>
      </c>
      <c r="C61">
        <v>86.84</v>
      </c>
      <c r="D61">
        <v>29.907</v>
      </c>
      <c r="E61">
        <v>3.956</v>
      </c>
      <c r="F61">
        <v>85.200999999999993</v>
      </c>
      <c r="G61">
        <v>29.907</v>
      </c>
      <c r="H61">
        <v>4.3029999999999999</v>
      </c>
      <c r="I61">
        <v>87.605000000000004</v>
      </c>
      <c r="J61">
        <f t="shared" si="0"/>
        <v>4.0990000000000002</v>
      </c>
      <c r="K61">
        <f t="shared" si="1"/>
        <v>86.548666666666676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0.25823699999999816</v>
      </c>
      <c r="Y61">
        <f t="shared" si="5"/>
        <v>0</v>
      </c>
      <c r="Z61">
        <f t="shared" si="6"/>
        <v>0.25823699999999816</v>
      </c>
    </row>
    <row r="62" spans="1:26" x14ac:dyDescent="0.25">
      <c r="A62">
        <v>34.255000000000003</v>
      </c>
      <c r="B62">
        <v>3.1080000000000001</v>
      </c>
      <c r="C62">
        <v>89.947999999999993</v>
      </c>
      <c r="D62">
        <v>34.255000000000003</v>
      </c>
      <c r="E62">
        <v>3.0630000000000002</v>
      </c>
      <c r="F62">
        <v>88.263999999999996</v>
      </c>
      <c r="G62">
        <v>34.255000000000003</v>
      </c>
      <c r="H62">
        <v>3.3250000000000002</v>
      </c>
      <c r="I62">
        <v>90.93</v>
      </c>
      <c r="J62">
        <f t="shared" si="0"/>
        <v>3.1653333333333333</v>
      </c>
      <c r="K62">
        <f t="shared" si="1"/>
        <v>89.713999999999999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0.19941599999999854</v>
      </c>
      <c r="Y62">
        <f t="shared" si="5"/>
        <v>0</v>
      </c>
      <c r="Z62">
        <f t="shared" si="6"/>
        <v>0.19941599999999854</v>
      </c>
    </row>
    <row r="63" spans="1:26" x14ac:dyDescent="0.25">
      <c r="A63">
        <v>39.234000000000002</v>
      </c>
      <c r="B63">
        <v>2.4300000000000002</v>
      </c>
      <c r="C63">
        <v>92.378</v>
      </c>
      <c r="D63">
        <v>39.234000000000002</v>
      </c>
      <c r="E63">
        <v>2.4220000000000002</v>
      </c>
      <c r="F63">
        <v>90.686000000000007</v>
      </c>
      <c r="G63">
        <v>39.234000000000002</v>
      </c>
      <c r="H63">
        <v>2.581</v>
      </c>
      <c r="I63">
        <v>93.510999999999996</v>
      </c>
      <c r="J63">
        <f t="shared" si="0"/>
        <v>2.4776666666666665</v>
      </c>
      <c r="K63">
        <f t="shared" si="1"/>
        <v>92.191666666666677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0.15609299999999884</v>
      </c>
      <c r="Y63">
        <f t="shared" si="5"/>
        <v>0</v>
      </c>
      <c r="Z63">
        <f t="shared" si="6"/>
        <v>0.15609299999999884</v>
      </c>
    </row>
    <row r="64" spans="1:26" x14ac:dyDescent="0.25">
      <c r="A64">
        <v>44.938000000000002</v>
      </c>
      <c r="B64">
        <v>1.952</v>
      </c>
      <c r="C64">
        <v>94.33</v>
      </c>
      <c r="D64">
        <v>44.938000000000002</v>
      </c>
      <c r="E64">
        <v>1.9870000000000001</v>
      </c>
      <c r="F64">
        <v>92.673000000000002</v>
      </c>
      <c r="G64">
        <v>44.938000000000002</v>
      </c>
      <c r="H64">
        <v>2.0190000000000001</v>
      </c>
      <c r="I64">
        <v>95.53</v>
      </c>
      <c r="J64">
        <f t="shared" si="0"/>
        <v>1.986</v>
      </c>
      <c r="K64">
        <f t="shared" si="1"/>
        <v>94.177666666666667</v>
      </c>
      <c r="L64">
        <v>44.938000000000002</v>
      </c>
      <c r="M64">
        <v>0.11</v>
      </c>
      <c r="N64">
        <v>0.11</v>
      </c>
      <c r="O64">
        <v>44.938000000000002</v>
      </c>
      <c r="P64">
        <v>0.11</v>
      </c>
      <c r="Q64">
        <v>0.11</v>
      </c>
      <c r="R64">
        <v>44.938000000000002</v>
      </c>
      <c r="S64">
        <v>0.111</v>
      </c>
      <c r="T64">
        <v>0.111</v>
      </c>
      <c r="U64">
        <f t="shared" si="2"/>
        <v>0.11033333333333334</v>
      </c>
      <c r="V64">
        <f t="shared" si="3"/>
        <v>0.11033333333333334</v>
      </c>
      <c r="X64">
        <f t="shared" si="4"/>
        <v>0.12511799999999909</v>
      </c>
      <c r="Y64">
        <f t="shared" si="5"/>
        <v>0.1033823333333334</v>
      </c>
      <c r="Z64">
        <f t="shared" si="6"/>
        <v>0.22850033333333247</v>
      </c>
    </row>
    <row r="65" spans="1:26" x14ac:dyDescent="0.25">
      <c r="A65">
        <v>51.470999999999997</v>
      </c>
      <c r="B65">
        <v>1.5649999999999999</v>
      </c>
      <c r="C65">
        <v>95.894999999999996</v>
      </c>
      <c r="D65">
        <v>51.470999999999997</v>
      </c>
      <c r="E65">
        <v>1.64</v>
      </c>
      <c r="F65">
        <v>94.313999999999993</v>
      </c>
      <c r="G65">
        <v>51.470999999999997</v>
      </c>
      <c r="H65">
        <v>1.542</v>
      </c>
      <c r="I65">
        <v>97.072000000000003</v>
      </c>
      <c r="J65">
        <f t="shared" si="0"/>
        <v>1.5823333333333334</v>
      </c>
      <c r="K65">
        <f t="shared" si="1"/>
        <v>95.760333333333335</v>
      </c>
      <c r="L65">
        <v>51.470999999999997</v>
      </c>
      <c r="M65">
        <v>0.15</v>
      </c>
      <c r="N65">
        <v>0.26</v>
      </c>
      <c r="O65">
        <v>51.470999999999997</v>
      </c>
      <c r="P65">
        <v>0.152</v>
      </c>
      <c r="Q65">
        <v>0.26200000000000001</v>
      </c>
      <c r="R65">
        <v>51.470999999999997</v>
      </c>
      <c r="S65">
        <v>0.154</v>
      </c>
      <c r="T65">
        <v>0.26500000000000001</v>
      </c>
      <c r="U65">
        <f t="shared" si="2"/>
        <v>0.152</v>
      </c>
      <c r="V65">
        <f t="shared" si="3"/>
        <v>0.26233333333333336</v>
      </c>
      <c r="X65">
        <f t="shared" si="4"/>
        <v>9.9686999999999276E-2</v>
      </c>
      <c r="Y65">
        <f t="shared" si="5"/>
        <v>0.14242400000000008</v>
      </c>
      <c r="Z65">
        <f t="shared" si="6"/>
        <v>0.24211099999999935</v>
      </c>
    </row>
    <row r="66" spans="1:26" x14ac:dyDescent="0.25">
      <c r="A66">
        <v>58.953000000000003</v>
      </c>
      <c r="B66">
        <v>1.2370000000000001</v>
      </c>
      <c r="C66">
        <v>97.132000000000005</v>
      </c>
      <c r="D66">
        <v>58.953000000000003</v>
      </c>
      <c r="E66">
        <v>1.349</v>
      </c>
      <c r="F66">
        <v>95.662999999999997</v>
      </c>
      <c r="G66">
        <v>58.953000000000003</v>
      </c>
      <c r="H66">
        <v>1.131</v>
      </c>
      <c r="I66">
        <v>98.203000000000003</v>
      </c>
      <c r="J66">
        <f t="shared" si="0"/>
        <v>1.2390000000000001</v>
      </c>
      <c r="K66">
        <f t="shared" si="1"/>
        <v>96.999333333333354</v>
      </c>
      <c r="L66">
        <v>58.953000000000003</v>
      </c>
      <c r="M66">
        <v>0.215</v>
      </c>
      <c r="N66">
        <v>0.47499999999999998</v>
      </c>
      <c r="O66">
        <v>58.953000000000003</v>
      </c>
      <c r="P66">
        <v>0.22</v>
      </c>
      <c r="Q66">
        <v>0.48199999999999998</v>
      </c>
      <c r="R66">
        <v>58.953000000000003</v>
      </c>
      <c r="S66">
        <v>0.223</v>
      </c>
      <c r="T66">
        <v>0.48799999999999999</v>
      </c>
      <c r="U66">
        <f t="shared" si="2"/>
        <v>0.21933333333333335</v>
      </c>
      <c r="V66">
        <f t="shared" si="3"/>
        <v>0.48166666666666663</v>
      </c>
      <c r="X66">
        <f t="shared" si="4"/>
        <v>7.8056999999999446E-2</v>
      </c>
      <c r="Y66">
        <f t="shared" si="5"/>
        <v>0.20551533333333347</v>
      </c>
      <c r="Z66">
        <f t="shared" si="6"/>
        <v>0.28357233333333293</v>
      </c>
    </row>
    <row r="67" spans="1:26" x14ac:dyDescent="0.25">
      <c r="A67">
        <v>67.522999999999996</v>
      </c>
      <c r="B67">
        <v>0.95399999999999996</v>
      </c>
      <c r="C67">
        <v>98.085999999999999</v>
      </c>
      <c r="D67">
        <v>67.522999999999996</v>
      </c>
      <c r="E67">
        <v>1.0960000000000001</v>
      </c>
      <c r="F67">
        <v>96.757999999999996</v>
      </c>
      <c r="G67">
        <v>67.522999999999996</v>
      </c>
      <c r="H67">
        <v>0.78500000000000003</v>
      </c>
      <c r="I67">
        <v>98.989000000000004</v>
      </c>
      <c r="J67">
        <f t="shared" si="0"/>
        <v>0.94499999999999995</v>
      </c>
      <c r="K67">
        <f t="shared" si="1"/>
        <v>97.944333333333319</v>
      </c>
      <c r="L67">
        <v>67.522999999999996</v>
      </c>
      <c r="M67">
        <v>0.316</v>
      </c>
      <c r="N67">
        <v>0.79100000000000004</v>
      </c>
      <c r="O67">
        <v>67.522999999999996</v>
      </c>
      <c r="P67">
        <v>0.32500000000000001</v>
      </c>
      <c r="Q67">
        <v>0.80700000000000005</v>
      </c>
      <c r="R67">
        <v>67.522999999999996</v>
      </c>
      <c r="S67">
        <v>0.32900000000000001</v>
      </c>
      <c r="T67">
        <v>0.81699999999999995</v>
      </c>
      <c r="U67">
        <f t="shared" si="2"/>
        <v>0.32333333333333331</v>
      </c>
      <c r="V67">
        <f t="shared" si="3"/>
        <v>0.80500000000000005</v>
      </c>
      <c r="X67">
        <f t="shared" si="4"/>
        <v>5.9534999999999567E-2</v>
      </c>
      <c r="Y67">
        <f t="shared" si="5"/>
        <v>0.30296333333333347</v>
      </c>
      <c r="Z67">
        <f t="shared" si="6"/>
        <v>0.36249833333333303</v>
      </c>
    </row>
    <row r="68" spans="1:26" x14ac:dyDescent="0.25">
      <c r="A68">
        <v>77.34</v>
      </c>
      <c r="B68">
        <v>0.70599999999999996</v>
      </c>
      <c r="C68">
        <v>98.792000000000002</v>
      </c>
      <c r="D68">
        <v>77.34</v>
      </c>
      <c r="E68">
        <v>0.85899999999999999</v>
      </c>
      <c r="F68">
        <v>97.617000000000004</v>
      </c>
      <c r="G68">
        <v>77.34</v>
      </c>
      <c r="H68">
        <v>0.51700000000000002</v>
      </c>
      <c r="I68">
        <v>99.506</v>
      </c>
      <c r="J68">
        <f t="shared" ref="J68:J95" si="7">(B68+E68+H68)/3</f>
        <v>0.69399999999999995</v>
      </c>
      <c r="K68">
        <f t="shared" ref="K68:K95" si="8">(C68+F68+I68)/3</f>
        <v>98.638333333333321</v>
      </c>
      <c r="L68">
        <v>77.34</v>
      </c>
      <c r="M68">
        <v>0.46600000000000003</v>
      </c>
      <c r="N68">
        <v>1.2569999999999999</v>
      </c>
      <c r="O68">
        <v>77.34</v>
      </c>
      <c r="P68">
        <v>0.48299999999999998</v>
      </c>
      <c r="Q68">
        <v>1.29</v>
      </c>
      <c r="R68">
        <v>77.34</v>
      </c>
      <c r="S68">
        <v>0.48699999999999999</v>
      </c>
      <c r="T68">
        <v>1.3029999999999999</v>
      </c>
      <c r="U68">
        <f t="shared" ref="U68:U95" si="9">(M68+P68+S68)/3</f>
        <v>0.47866666666666663</v>
      </c>
      <c r="V68">
        <f t="shared" ref="V68:V95" si="10">(N68+Q68+T68)/3</f>
        <v>1.2833333333333332</v>
      </c>
      <c r="X68">
        <f t="shared" ref="X68:X95" si="11">$X$1*J68</f>
        <v>4.3721999999999678E-2</v>
      </c>
      <c r="Y68">
        <f t="shared" ref="Y68:Y95" si="12">$Y$1*U68</f>
        <v>0.44851066666666689</v>
      </c>
      <c r="Z68">
        <f t="shared" ref="Z68:Z95" si="13">X68+Y68</f>
        <v>0.49223266666666654</v>
      </c>
    </row>
    <row r="69" spans="1:26" x14ac:dyDescent="0.25">
      <c r="A69">
        <v>88.582999999999998</v>
      </c>
      <c r="B69">
        <v>0.502</v>
      </c>
      <c r="C69">
        <v>99.293999999999997</v>
      </c>
      <c r="D69">
        <v>88.582999999999998</v>
      </c>
      <c r="E69">
        <v>0.65400000000000003</v>
      </c>
      <c r="F69">
        <v>98.271000000000001</v>
      </c>
      <c r="G69">
        <v>88.582999999999998</v>
      </c>
      <c r="H69">
        <v>0.317</v>
      </c>
      <c r="I69">
        <v>99.822999999999993</v>
      </c>
      <c r="J69">
        <f t="shared" si="7"/>
        <v>0.49100000000000005</v>
      </c>
      <c r="K69">
        <f t="shared" si="8"/>
        <v>99.129333333333321</v>
      </c>
      <c r="L69">
        <v>88.582999999999998</v>
      </c>
      <c r="M69">
        <v>0.69299999999999995</v>
      </c>
      <c r="N69">
        <v>1.9510000000000001</v>
      </c>
      <c r="O69">
        <v>88.582999999999998</v>
      </c>
      <c r="P69">
        <v>0.72199999999999998</v>
      </c>
      <c r="Q69">
        <v>2.0129999999999999</v>
      </c>
      <c r="R69">
        <v>88.582999999999998</v>
      </c>
      <c r="S69">
        <v>0.72399999999999998</v>
      </c>
      <c r="T69">
        <v>2.0270000000000001</v>
      </c>
      <c r="U69">
        <f t="shared" si="9"/>
        <v>0.71300000000000008</v>
      </c>
      <c r="V69">
        <f t="shared" si="10"/>
        <v>1.9969999999999999</v>
      </c>
      <c r="X69">
        <f t="shared" si="11"/>
        <v>3.0932999999999777E-2</v>
      </c>
      <c r="Y69">
        <f t="shared" si="12"/>
        <v>0.66808100000000048</v>
      </c>
      <c r="Z69">
        <f t="shared" si="13"/>
        <v>0.69901400000000025</v>
      </c>
    </row>
    <row r="70" spans="1:26" x14ac:dyDescent="0.25">
      <c r="A70">
        <v>101.46</v>
      </c>
      <c r="B70">
        <v>0.34</v>
      </c>
      <c r="C70">
        <v>99.634</v>
      </c>
      <c r="D70">
        <v>101.46</v>
      </c>
      <c r="E70">
        <v>0.48399999999999999</v>
      </c>
      <c r="F70">
        <v>98.754999999999995</v>
      </c>
      <c r="G70">
        <v>101.46</v>
      </c>
      <c r="H70">
        <v>0.17699999999999999</v>
      </c>
      <c r="I70">
        <v>100</v>
      </c>
      <c r="J70">
        <f t="shared" si="7"/>
        <v>0.33366666666666672</v>
      </c>
      <c r="K70">
        <f t="shared" si="8"/>
        <v>99.463000000000008</v>
      </c>
      <c r="L70">
        <v>101.46</v>
      </c>
      <c r="M70">
        <v>1</v>
      </c>
      <c r="N70">
        <v>2.9510000000000001</v>
      </c>
      <c r="O70">
        <v>101.46</v>
      </c>
      <c r="P70">
        <v>1.044</v>
      </c>
      <c r="Q70">
        <v>3.0569999999999999</v>
      </c>
      <c r="R70">
        <v>101.46</v>
      </c>
      <c r="S70">
        <v>1.0389999999999999</v>
      </c>
      <c r="T70">
        <v>3.0659999999999998</v>
      </c>
      <c r="U70">
        <f t="shared" si="9"/>
        <v>1.0276666666666667</v>
      </c>
      <c r="V70">
        <f t="shared" si="10"/>
        <v>3.0246666666666666</v>
      </c>
      <c r="X70">
        <f t="shared" si="11"/>
        <v>2.1020999999999852E-2</v>
      </c>
      <c r="Y70">
        <f t="shared" si="12"/>
        <v>0.96292366666666729</v>
      </c>
      <c r="Z70">
        <f t="shared" si="13"/>
        <v>0.98394466666666713</v>
      </c>
    </row>
    <row r="71" spans="1:26" x14ac:dyDescent="0.25">
      <c r="A71">
        <v>116.21</v>
      </c>
      <c r="B71">
        <v>0.221</v>
      </c>
      <c r="C71">
        <v>99.853999999999999</v>
      </c>
      <c r="D71">
        <v>116.21</v>
      </c>
      <c r="E71">
        <v>0.34899999999999998</v>
      </c>
      <c r="F71">
        <v>99.103999999999999</v>
      </c>
      <c r="G71">
        <v>116.21</v>
      </c>
      <c r="H71">
        <v>0</v>
      </c>
      <c r="I71">
        <v>100</v>
      </c>
      <c r="J71">
        <f t="shared" si="7"/>
        <v>0.18999999999999997</v>
      </c>
      <c r="K71">
        <f t="shared" si="8"/>
        <v>99.652666666666661</v>
      </c>
      <c r="L71">
        <v>116.21</v>
      </c>
      <c r="M71">
        <v>1.3540000000000001</v>
      </c>
      <c r="N71">
        <v>4.3049999999999997</v>
      </c>
      <c r="O71">
        <v>116.21</v>
      </c>
      <c r="P71">
        <v>1.411</v>
      </c>
      <c r="Q71">
        <v>4.468</v>
      </c>
      <c r="R71">
        <v>116.21</v>
      </c>
      <c r="S71">
        <v>1.397</v>
      </c>
      <c r="T71">
        <v>4.4619999999999997</v>
      </c>
      <c r="U71">
        <f t="shared" si="9"/>
        <v>1.3873333333333333</v>
      </c>
      <c r="V71">
        <f t="shared" si="10"/>
        <v>4.4116666666666662</v>
      </c>
      <c r="X71">
        <f t="shared" si="11"/>
        <v>1.1969999999999911E-2</v>
      </c>
      <c r="Y71">
        <f t="shared" si="12"/>
        <v>1.299931333333334</v>
      </c>
      <c r="Z71">
        <f t="shared" si="13"/>
        <v>1.3119013333333338</v>
      </c>
    </row>
    <row r="72" spans="1:26" x14ac:dyDescent="0.25">
      <c r="A72">
        <v>133.10300000000001</v>
      </c>
      <c r="B72">
        <v>0.14599999999999999</v>
      </c>
      <c r="C72">
        <v>100</v>
      </c>
      <c r="D72">
        <v>133.10300000000001</v>
      </c>
      <c r="E72">
        <v>0.26400000000000001</v>
      </c>
      <c r="F72">
        <v>99.367999999999995</v>
      </c>
      <c r="G72">
        <v>133.10300000000001</v>
      </c>
      <c r="H72">
        <v>0</v>
      </c>
      <c r="I72">
        <v>100</v>
      </c>
      <c r="J72">
        <f t="shared" si="7"/>
        <v>0.13666666666666669</v>
      </c>
      <c r="K72">
        <f t="shared" si="8"/>
        <v>99.789333333333332</v>
      </c>
      <c r="L72">
        <v>133.10300000000001</v>
      </c>
      <c r="M72">
        <v>1.915</v>
      </c>
      <c r="N72">
        <v>6.22</v>
      </c>
      <c r="O72">
        <v>133.10300000000001</v>
      </c>
      <c r="P72">
        <v>1.99</v>
      </c>
      <c r="Q72">
        <v>6.4580000000000002</v>
      </c>
      <c r="R72">
        <v>133.10300000000001</v>
      </c>
      <c r="S72">
        <v>1.9670000000000001</v>
      </c>
      <c r="T72">
        <v>6.4290000000000003</v>
      </c>
      <c r="U72">
        <f t="shared" si="9"/>
        <v>1.9573333333333334</v>
      </c>
      <c r="V72">
        <f t="shared" si="10"/>
        <v>6.3689999999999998</v>
      </c>
      <c r="X72">
        <f t="shared" si="11"/>
        <v>8.6099999999999389E-3</v>
      </c>
      <c r="Y72">
        <f t="shared" si="12"/>
        <v>1.8340213333333344</v>
      </c>
      <c r="Z72">
        <f t="shared" si="13"/>
        <v>1.8426313333333344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0.20899999999999999</v>
      </c>
      <c r="F73">
        <v>99.575999999999993</v>
      </c>
      <c r="G73">
        <v>152.453</v>
      </c>
      <c r="H73">
        <v>0</v>
      </c>
      <c r="I73">
        <v>100</v>
      </c>
      <c r="J73">
        <f t="shared" si="7"/>
        <v>6.9666666666666668E-2</v>
      </c>
      <c r="K73">
        <f t="shared" si="8"/>
        <v>99.858666666666679</v>
      </c>
      <c r="L73">
        <v>152.453</v>
      </c>
      <c r="M73">
        <v>2.8370000000000002</v>
      </c>
      <c r="N73">
        <v>9.0570000000000004</v>
      </c>
      <c r="O73">
        <v>152.453</v>
      </c>
      <c r="P73">
        <v>2.9390000000000001</v>
      </c>
      <c r="Q73">
        <v>9.3970000000000002</v>
      </c>
      <c r="R73">
        <v>152.453</v>
      </c>
      <c r="S73">
        <v>2.899</v>
      </c>
      <c r="T73">
        <v>9.327</v>
      </c>
      <c r="U73">
        <f t="shared" si="9"/>
        <v>2.8916666666666671</v>
      </c>
      <c r="V73">
        <f t="shared" si="10"/>
        <v>9.2603333333333335</v>
      </c>
      <c r="X73">
        <f t="shared" si="11"/>
        <v>4.3889999999999684E-3</v>
      </c>
      <c r="Y73">
        <f t="shared" si="12"/>
        <v>2.7094916666666684</v>
      </c>
      <c r="Z73">
        <f t="shared" si="13"/>
        <v>2.7138806666666682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0.16900000000000001</v>
      </c>
      <c r="F74">
        <v>99.745000000000005</v>
      </c>
      <c r="G74">
        <v>174.61600000000001</v>
      </c>
      <c r="H74">
        <v>0</v>
      </c>
      <c r="I74">
        <v>100</v>
      </c>
      <c r="J74">
        <f t="shared" si="7"/>
        <v>5.6333333333333339E-2</v>
      </c>
      <c r="K74">
        <f t="shared" si="8"/>
        <v>99.915000000000006</v>
      </c>
      <c r="L74">
        <v>174.61600000000001</v>
      </c>
      <c r="M74">
        <v>4.3310000000000004</v>
      </c>
      <c r="N74">
        <v>13.388</v>
      </c>
      <c r="O74">
        <v>174.61600000000001</v>
      </c>
      <c r="P74">
        <v>4.4539999999999997</v>
      </c>
      <c r="Q74">
        <v>13.85</v>
      </c>
      <c r="R74">
        <v>174.61600000000001</v>
      </c>
      <c r="S74">
        <v>4.383</v>
      </c>
      <c r="T74">
        <v>13.711</v>
      </c>
      <c r="U74">
        <f t="shared" si="9"/>
        <v>4.3893333333333331</v>
      </c>
      <c r="V74">
        <f t="shared" si="10"/>
        <v>13.649666666666667</v>
      </c>
      <c r="X74">
        <f t="shared" si="11"/>
        <v>3.5489999999999745E-3</v>
      </c>
      <c r="Y74">
        <f t="shared" si="12"/>
        <v>4.112805333333335</v>
      </c>
      <c r="Z74">
        <f t="shared" si="13"/>
        <v>4.1163543333333346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0.13900000000000001</v>
      </c>
      <c r="F75">
        <v>99.884</v>
      </c>
      <c r="G75">
        <v>200</v>
      </c>
      <c r="H75">
        <v>0</v>
      </c>
      <c r="I75">
        <v>100</v>
      </c>
      <c r="J75">
        <f t="shared" si="7"/>
        <v>4.6333333333333337E-2</v>
      </c>
      <c r="K75">
        <f t="shared" si="8"/>
        <v>99.961333333333343</v>
      </c>
      <c r="L75">
        <v>200</v>
      </c>
      <c r="M75">
        <v>6.609</v>
      </c>
      <c r="N75">
        <v>19.997</v>
      </c>
      <c r="O75">
        <v>200</v>
      </c>
      <c r="P75">
        <v>6.7089999999999996</v>
      </c>
      <c r="Q75">
        <v>20.559000000000001</v>
      </c>
      <c r="R75">
        <v>200</v>
      </c>
      <c r="S75">
        <v>6.6050000000000004</v>
      </c>
      <c r="T75">
        <v>20.315999999999999</v>
      </c>
      <c r="U75">
        <f t="shared" si="9"/>
        <v>6.6410000000000009</v>
      </c>
      <c r="V75">
        <f t="shared" si="10"/>
        <v>20.290666666666667</v>
      </c>
      <c r="X75">
        <f t="shared" si="11"/>
        <v>2.9189999999999789E-3</v>
      </c>
      <c r="Y75">
        <f t="shared" si="12"/>
        <v>6.2226170000000041</v>
      </c>
      <c r="Z75">
        <f t="shared" si="13"/>
        <v>6.2255360000000044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0.11600000000000001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3.8666666666666669E-2</v>
      </c>
      <c r="K76">
        <f t="shared" si="8"/>
        <v>100</v>
      </c>
      <c r="L76">
        <v>229.07499999999999</v>
      </c>
      <c r="M76">
        <v>9.5180000000000007</v>
      </c>
      <c r="N76">
        <v>29.515000000000001</v>
      </c>
      <c r="O76">
        <v>229.07499999999999</v>
      </c>
      <c r="P76">
        <v>9.5060000000000002</v>
      </c>
      <c r="Q76">
        <v>30.065999999999999</v>
      </c>
      <c r="R76">
        <v>229.07499999999999</v>
      </c>
      <c r="S76">
        <v>9.4009999999999998</v>
      </c>
      <c r="T76">
        <v>29.716000000000001</v>
      </c>
      <c r="U76">
        <f t="shared" si="9"/>
        <v>9.4749999999999996</v>
      </c>
      <c r="V76">
        <f t="shared" si="10"/>
        <v>29.765666666666664</v>
      </c>
      <c r="X76">
        <f t="shared" si="11"/>
        <v>2.4359999999999825E-3</v>
      </c>
      <c r="Y76">
        <f t="shared" si="12"/>
        <v>8.8780750000000044</v>
      </c>
      <c r="Z76">
        <f t="shared" si="13"/>
        <v>8.8805110000000038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12.176</v>
      </c>
      <c r="N77">
        <v>41.691000000000003</v>
      </c>
      <c r="O77">
        <v>262.37599999999998</v>
      </c>
      <c r="P77">
        <v>11.999000000000001</v>
      </c>
      <c r="Q77">
        <v>42.064</v>
      </c>
      <c r="R77">
        <v>262.37599999999998</v>
      </c>
      <c r="S77">
        <v>11.938000000000001</v>
      </c>
      <c r="T77">
        <v>41.654000000000003</v>
      </c>
      <c r="U77">
        <f t="shared" si="9"/>
        <v>12.037666666666667</v>
      </c>
      <c r="V77">
        <f t="shared" si="10"/>
        <v>41.802999999999997</v>
      </c>
      <c r="X77">
        <f t="shared" si="11"/>
        <v>0</v>
      </c>
      <c r="Y77">
        <f t="shared" si="12"/>
        <v>11.279293666666673</v>
      </c>
      <c r="Z77">
        <f t="shared" si="13"/>
        <v>11.279293666666673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13.45</v>
      </c>
      <c r="N78">
        <v>55.140999999999998</v>
      </c>
      <c r="O78">
        <v>300.51799999999997</v>
      </c>
      <c r="P78">
        <v>13.147</v>
      </c>
      <c r="Q78">
        <v>55.210999999999999</v>
      </c>
      <c r="R78">
        <v>300.51799999999997</v>
      </c>
      <c r="S78">
        <v>13.151</v>
      </c>
      <c r="T78">
        <v>54.805</v>
      </c>
      <c r="U78">
        <f t="shared" si="9"/>
        <v>13.249333333333334</v>
      </c>
      <c r="V78">
        <f t="shared" si="10"/>
        <v>55.052333333333337</v>
      </c>
      <c r="X78">
        <f t="shared" si="11"/>
        <v>0</v>
      </c>
      <c r="Y78">
        <f t="shared" si="12"/>
        <v>12.414625333333341</v>
      </c>
      <c r="Z78">
        <f t="shared" si="13"/>
        <v>12.414625333333341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12.952999999999999</v>
      </c>
      <c r="N79">
        <v>68.093999999999994</v>
      </c>
      <c r="O79">
        <v>344.20600000000002</v>
      </c>
      <c r="P79">
        <v>12.625</v>
      </c>
      <c r="Q79">
        <v>67.835999999999999</v>
      </c>
      <c r="R79">
        <v>344.20600000000002</v>
      </c>
      <c r="S79">
        <v>12.676</v>
      </c>
      <c r="T79">
        <v>67.480999999999995</v>
      </c>
      <c r="U79">
        <f t="shared" si="9"/>
        <v>12.751333333333333</v>
      </c>
      <c r="V79">
        <f t="shared" si="10"/>
        <v>67.803666666666672</v>
      </c>
      <c r="X79">
        <f t="shared" si="11"/>
        <v>0</v>
      </c>
      <c r="Y79">
        <f t="shared" si="12"/>
        <v>11.947999333333339</v>
      </c>
      <c r="Z79">
        <f t="shared" si="13"/>
        <v>11.947999333333339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11.042</v>
      </c>
      <c r="N80">
        <v>79.135999999999996</v>
      </c>
      <c r="O80">
        <v>394.24400000000003</v>
      </c>
      <c r="P80">
        <v>10.804</v>
      </c>
      <c r="Q80">
        <v>78.64</v>
      </c>
      <c r="R80">
        <v>394.24400000000003</v>
      </c>
      <c r="S80">
        <v>10.888</v>
      </c>
      <c r="T80">
        <v>78.369</v>
      </c>
      <c r="U80">
        <f t="shared" si="9"/>
        <v>10.911333333333333</v>
      </c>
      <c r="V80">
        <f t="shared" si="10"/>
        <v>78.715000000000003</v>
      </c>
      <c r="X80">
        <f t="shared" si="11"/>
        <v>0</v>
      </c>
      <c r="Y80">
        <f t="shared" si="12"/>
        <v>10.223919333333338</v>
      </c>
      <c r="Z80">
        <f t="shared" si="13"/>
        <v>10.223919333333338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8.27</v>
      </c>
      <c r="N81">
        <v>87.406000000000006</v>
      </c>
      <c r="O81">
        <v>451.55599999999998</v>
      </c>
      <c r="P81">
        <v>8.1920000000000002</v>
      </c>
      <c r="Q81">
        <v>86.832999999999998</v>
      </c>
      <c r="R81">
        <v>451.55599999999998</v>
      </c>
      <c r="S81">
        <v>8.2919999999999998</v>
      </c>
      <c r="T81">
        <v>86.661000000000001</v>
      </c>
      <c r="U81">
        <f t="shared" si="9"/>
        <v>8.2513333333333332</v>
      </c>
      <c r="V81">
        <f t="shared" si="10"/>
        <v>86.966666666666654</v>
      </c>
      <c r="X81">
        <f t="shared" si="11"/>
        <v>0</v>
      </c>
      <c r="Y81">
        <f t="shared" si="12"/>
        <v>7.7314993333333373</v>
      </c>
      <c r="Z81">
        <f t="shared" si="13"/>
        <v>7.7314993333333373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5.4420000000000002</v>
      </c>
      <c r="N82">
        <v>92.847999999999999</v>
      </c>
      <c r="O82">
        <v>517.20000000000005</v>
      </c>
      <c r="P82">
        <v>5.508</v>
      </c>
      <c r="Q82">
        <v>92.34</v>
      </c>
      <c r="R82">
        <v>517.20000000000005</v>
      </c>
      <c r="S82">
        <v>5.5880000000000001</v>
      </c>
      <c r="T82">
        <v>92.248999999999995</v>
      </c>
      <c r="U82">
        <f t="shared" si="9"/>
        <v>5.512666666666667</v>
      </c>
      <c r="V82">
        <f t="shared" si="10"/>
        <v>92.478999999999999</v>
      </c>
      <c r="X82">
        <f t="shared" si="11"/>
        <v>0</v>
      </c>
      <c r="Y82">
        <f t="shared" si="12"/>
        <v>5.1653686666666694</v>
      </c>
      <c r="Z82">
        <f t="shared" si="13"/>
        <v>5.1653686666666694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3.3</v>
      </c>
      <c r="N83">
        <v>96.149000000000001</v>
      </c>
      <c r="O83">
        <v>592.38699999999994</v>
      </c>
      <c r="P83">
        <v>3.4369999999999998</v>
      </c>
      <c r="Q83">
        <v>95.777000000000001</v>
      </c>
      <c r="R83">
        <v>592.38699999999994</v>
      </c>
      <c r="S83">
        <v>3.4860000000000002</v>
      </c>
      <c r="T83">
        <v>95.734999999999999</v>
      </c>
      <c r="U83">
        <f t="shared" si="9"/>
        <v>3.4076666666666671</v>
      </c>
      <c r="V83">
        <f t="shared" si="10"/>
        <v>95.887</v>
      </c>
      <c r="X83">
        <f t="shared" si="11"/>
        <v>0</v>
      </c>
      <c r="Y83">
        <f t="shared" si="12"/>
        <v>3.1929836666666689</v>
      </c>
      <c r="Z83">
        <f t="shared" si="13"/>
        <v>3.1929836666666689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1.899</v>
      </c>
      <c r="N84">
        <v>98.048000000000002</v>
      </c>
      <c r="O84">
        <v>678.50400000000002</v>
      </c>
      <c r="P84">
        <v>2.044</v>
      </c>
      <c r="Q84">
        <v>97.820999999999998</v>
      </c>
      <c r="R84">
        <v>678.50400000000002</v>
      </c>
      <c r="S84">
        <v>2.0670000000000002</v>
      </c>
      <c r="T84">
        <v>97.802000000000007</v>
      </c>
      <c r="U84">
        <f t="shared" si="9"/>
        <v>2.0033333333333334</v>
      </c>
      <c r="V84">
        <f t="shared" si="10"/>
        <v>97.890333333333331</v>
      </c>
      <c r="X84">
        <f t="shared" si="11"/>
        <v>0</v>
      </c>
      <c r="Y84">
        <f t="shared" si="12"/>
        <v>1.8771233333333344</v>
      </c>
      <c r="Z84">
        <f t="shared" si="13"/>
        <v>1.8771233333333344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1.0469999999999999</v>
      </c>
      <c r="N85">
        <v>99.094999999999999</v>
      </c>
      <c r="O85">
        <v>777.14099999999996</v>
      </c>
      <c r="P85">
        <v>1.169</v>
      </c>
      <c r="Q85">
        <v>98.99</v>
      </c>
      <c r="R85">
        <v>777.14099999999996</v>
      </c>
      <c r="S85">
        <v>1.173</v>
      </c>
      <c r="T85">
        <v>98.974000000000004</v>
      </c>
      <c r="U85">
        <f t="shared" si="9"/>
        <v>1.1296666666666668</v>
      </c>
      <c r="V85">
        <f t="shared" si="10"/>
        <v>99.019666666666652</v>
      </c>
      <c r="X85">
        <f t="shared" si="11"/>
        <v>0</v>
      </c>
      <c r="Y85">
        <f t="shared" si="12"/>
        <v>1.0584976666666674</v>
      </c>
      <c r="Z85">
        <f t="shared" si="13"/>
        <v>1.0584976666666674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0.58199999999999996</v>
      </c>
      <c r="N86">
        <v>99.677000000000007</v>
      </c>
      <c r="O86">
        <v>890.11599999999999</v>
      </c>
      <c r="P86">
        <v>0.64900000000000002</v>
      </c>
      <c r="Q86">
        <v>99.638999999999996</v>
      </c>
      <c r="R86">
        <v>890.11599999999999</v>
      </c>
      <c r="S86">
        <v>0.65900000000000003</v>
      </c>
      <c r="T86">
        <v>99.634</v>
      </c>
      <c r="U86">
        <f t="shared" si="9"/>
        <v>0.63</v>
      </c>
      <c r="V86">
        <f t="shared" si="10"/>
        <v>99.649999999999991</v>
      </c>
      <c r="X86">
        <f t="shared" si="11"/>
        <v>0</v>
      </c>
      <c r="Y86">
        <f t="shared" si="12"/>
        <v>0.59031000000000033</v>
      </c>
      <c r="Z86">
        <f t="shared" si="13"/>
        <v>0.59031000000000033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0.32300000000000001</v>
      </c>
      <c r="N87">
        <v>100</v>
      </c>
      <c r="O87">
        <v>1019.515</v>
      </c>
      <c r="P87">
        <v>0.36099999999999999</v>
      </c>
      <c r="Q87">
        <v>100</v>
      </c>
      <c r="R87">
        <v>1019.515</v>
      </c>
      <c r="S87">
        <v>0.36599999999999999</v>
      </c>
      <c r="T87">
        <v>100</v>
      </c>
      <c r="U87">
        <f t="shared" si="9"/>
        <v>0.34999999999999992</v>
      </c>
      <c r="V87">
        <f t="shared" si="10"/>
        <v>100</v>
      </c>
      <c r="X87">
        <f t="shared" si="11"/>
        <v>0</v>
      </c>
      <c r="Y87">
        <f t="shared" si="12"/>
        <v>0.32795000000000007</v>
      </c>
      <c r="Z87">
        <f t="shared" si="13"/>
        <v>0.32795000000000007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100.00100000000002</v>
      </c>
      <c r="T97" t="s">
        <v>7</v>
      </c>
      <c r="U97">
        <f>SUM(U3:U95)</f>
        <v>100.00033333333332</v>
      </c>
      <c r="X97">
        <f>SUM(X3:X96)</f>
        <v>6.3000629999999553</v>
      </c>
      <c r="Y97">
        <f>SUM(Y3:Y96)</f>
        <v>93.700312333333372</v>
      </c>
      <c r="Z97">
        <f>SUM(Z3:Z95)</f>
        <v>100.00037533333332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85.69</v>
      </c>
      <c r="D6">
        <v>95.06</v>
      </c>
      <c r="E6" s="10">
        <f>(D6-C6)/B6</f>
        <v>0.9370000000000005</v>
      </c>
      <c r="F6" s="10">
        <f>(B6-(D6-C6))/B6</f>
        <v>6.2999999999999542E-2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2016-08-08T00:08:44Z</dcterms:modified>
</cp:coreProperties>
</file>