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9780" activeTab="2"/>
  </bookViews>
  <sheets>
    <sheet name="total PSD" sheetId="1" r:id="rId1"/>
    <sheet name="total PSD (2)" sheetId="2" r:id="rId2"/>
    <sheet name="total PSD (3)" sheetId="3" r:id="rId3"/>
  </sheets>
  <externalReferences>
    <externalReference r:id="rId4"/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C95" i="3" l="1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98" i="3" s="1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98" i="2" s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98" i="1" s="1"/>
</calcChain>
</file>

<file path=xl/sharedStrings.xml><?xml version="1.0" encoding="utf-8"?>
<sst xmlns="http://schemas.openxmlformats.org/spreadsheetml/2006/main" count="9" uniqueCount="5">
  <si>
    <t>Pine Flatwoods #11</t>
  </si>
  <si>
    <t>Diameter(µm)</t>
  </si>
  <si>
    <t>q(%)</t>
  </si>
  <si>
    <t>Pine Flatwoods #14</t>
  </si>
  <si>
    <t>Pine Flatwoods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</si>
</sst>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1.5551999999999974E-2</c:v>
                </c:pt>
                <c:pt idx="20">
                  <c:v>5.0879999999999918E-2</c:v>
                </c:pt>
                <c:pt idx="21">
                  <c:v>0.10202399999999982</c:v>
                </c:pt>
                <c:pt idx="22">
                  <c:v>0.12566399999999983</c:v>
                </c:pt>
                <c:pt idx="23">
                  <c:v>0.13012799999999977</c:v>
                </c:pt>
                <c:pt idx="24">
                  <c:v>9.2567999999999859E-2</c:v>
                </c:pt>
                <c:pt idx="25">
                  <c:v>5.6087999999999902E-2</c:v>
                </c:pt>
                <c:pt idx="26">
                  <c:v>3.5471999999999941E-2</c:v>
                </c:pt>
                <c:pt idx="27">
                  <c:v>2.5871999999999958E-2</c:v>
                </c:pt>
                <c:pt idx="28">
                  <c:v>1.6703999999999972E-2</c:v>
                </c:pt>
                <c:pt idx="29">
                  <c:v>9.4079999999999858E-3</c:v>
                </c:pt>
                <c:pt idx="30">
                  <c:v>4.9919999999999921E-3</c:v>
                </c:pt>
                <c:pt idx="31">
                  <c:v>2.6879999999999959E-3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3.0719999999999949E-3</c:v>
                </c:pt>
                <c:pt idx="39">
                  <c:v>5.2799999999999913E-3</c:v>
                </c:pt>
                <c:pt idx="40">
                  <c:v>8.951999999999986E-3</c:v>
                </c:pt>
                <c:pt idx="41">
                  <c:v>1.4399999999999975E-2</c:v>
                </c:pt>
                <c:pt idx="42">
                  <c:v>2.1527999999999964E-2</c:v>
                </c:pt>
                <c:pt idx="43">
                  <c:v>4.2575999999999933E-2</c:v>
                </c:pt>
                <c:pt idx="44">
                  <c:v>7.1231999999999879E-2</c:v>
                </c:pt>
                <c:pt idx="45">
                  <c:v>0.1180319999999998</c:v>
                </c:pt>
                <c:pt idx="46">
                  <c:v>0.18835199999999966</c:v>
                </c:pt>
                <c:pt idx="47">
                  <c:v>0.28099199999999958</c:v>
                </c:pt>
                <c:pt idx="48">
                  <c:v>0.38332799999999945</c:v>
                </c:pt>
                <c:pt idx="49">
                  <c:v>0.47224799999999922</c:v>
                </c:pt>
                <c:pt idx="50">
                  <c:v>0.53416799999999909</c:v>
                </c:pt>
                <c:pt idx="51">
                  <c:v>0.56901599999999908</c:v>
                </c:pt>
                <c:pt idx="52">
                  <c:v>0.53815199999999919</c:v>
                </c:pt>
                <c:pt idx="53">
                  <c:v>0.4619039999999992</c:v>
                </c:pt>
                <c:pt idx="54">
                  <c:v>0.37629599999999941</c:v>
                </c:pt>
                <c:pt idx="55">
                  <c:v>0.30494399999999949</c:v>
                </c:pt>
                <c:pt idx="56">
                  <c:v>0.25339199999999962</c:v>
                </c:pt>
                <c:pt idx="57">
                  <c:v>0.22019999999999967</c:v>
                </c:pt>
                <c:pt idx="58">
                  <c:v>0.20419199999999968</c:v>
                </c:pt>
                <c:pt idx="59">
                  <c:v>0.20483999999999969</c:v>
                </c:pt>
                <c:pt idx="60">
                  <c:v>0.21878399999999962</c:v>
                </c:pt>
                <c:pt idx="61">
                  <c:v>0.23219999999999963</c:v>
                </c:pt>
                <c:pt idx="62">
                  <c:v>0.2275679999999996</c:v>
                </c:pt>
                <c:pt idx="63">
                  <c:v>0.19723199999999966</c:v>
                </c:pt>
                <c:pt idx="64">
                  <c:v>0.24492799999999976</c:v>
                </c:pt>
                <c:pt idx="65">
                  <c:v>0.25576533333333318</c:v>
                </c:pt>
                <c:pt idx="66">
                  <c:v>0.30550666666666659</c:v>
                </c:pt>
                <c:pt idx="67">
                  <c:v>0.40910666666666667</c:v>
                </c:pt>
                <c:pt idx="68">
                  <c:v>0.56440000000000001</c:v>
                </c:pt>
                <c:pt idx="69">
                  <c:v>0.84354400000000029</c:v>
                </c:pt>
                <c:pt idx="70">
                  <c:v>1.3514000000000002</c:v>
                </c:pt>
                <c:pt idx="71">
                  <c:v>2.2519733333333338</c:v>
                </c:pt>
                <c:pt idx="72">
                  <c:v>3.7806720000000014</c:v>
                </c:pt>
                <c:pt idx="73">
                  <c:v>6.0688106666666677</c:v>
                </c:pt>
                <c:pt idx="74">
                  <c:v>8.8045546666666699</c:v>
                </c:pt>
                <c:pt idx="75">
                  <c:v>11.233749333333336</c:v>
                </c:pt>
                <c:pt idx="76">
                  <c:v>12.614613333333336</c:v>
                </c:pt>
                <c:pt idx="77">
                  <c:v>12.524597333333336</c:v>
                </c:pt>
                <c:pt idx="78">
                  <c:v>10.83594666666667</c:v>
                </c:pt>
                <c:pt idx="79">
                  <c:v>8.1261866666666673</c:v>
                </c:pt>
                <c:pt idx="80">
                  <c:v>5.4940693333333339</c:v>
                </c:pt>
                <c:pt idx="81">
                  <c:v>3.4199893333333344</c:v>
                </c:pt>
                <c:pt idx="82">
                  <c:v>1.9772586666666669</c:v>
                </c:pt>
                <c:pt idx="83">
                  <c:v>1.1086506666666669</c:v>
                </c:pt>
                <c:pt idx="84">
                  <c:v>0.62052266666666689</c:v>
                </c:pt>
                <c:pt idx="85">
                  <c:v>0.34459733333333337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5088"/>
        <c:axId val="197005312"/>
      </c:scatterChart>
      <c:valAx>
        <c:axId val="195705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5312"/>
        <c:crosses val="autoZero"/>
        <c:crossBetween val="midCat"/>
      </c:valAx>
      <c:valAx>
        <c:axId val="1970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(2)'!$B$3:$B$95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(2)'!$C$3:$C$95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9.921999999999917E-3</c:v>
                </c:pt>
                <c:pt idx="38">
                  <c:v>1.7110666666666524E-2</c:v>
                </c:pt>
                <c:pt idx="39">
                  <c:v>2.9000666666666425E-2</c:v>
                </c:pt>
                <c:pt idx="40">
                  <c:v>4.6384666666666283E-2</c:v>
                </c:pt>
                <c:pt idx="41">
                  <c:v>6.8688666666666107E-2</c:v>
                </c:pt>
                <c:pt idx="42">
                  <c:v>9.399933333333256E-2</c:v>
                </c:pt>
                <c:pt idx="43">
                  <c:v>0.12018466666666568</c:v>
                </c:pt>
                <c:pt idx="44">
                  <c:v>0.14664333333333213</c:v>
                </c:pt>
                <c:pt idx="45">
                  <c:v>0.17490599999999856</c:v>
                </c:pt>
                <c:pt idx="46">
                  <c:v>0.20767866666666498</c:v>
                </c:pt>
                <c:pt idx="47">
                  <c:v>0.2475853333333313</c:v>
                </c:pt>
                <c:pt idx="48">
                  <c:v>0.29599266666666424</c:v>
                </c:pt>
                <c:pt idx="49">
                  <c:v>0.35169799999999712</c:v>
                </c:pt>
                <c:pt idx="50">
                  <c:v>0.41177666666666335</c:v>
                </c:pt>
                <c:pt idx="51">
                  <c:v>0.47658399999999607</c:v>
                </c:pt>
                <c:pt idx="52">
                  <c:v>0.53171533333332888</c:v>
                </c:pt>
                <c:pt idx="53">
                  <c:v>0.55962266666666205</c:v>
                </c:pt>
                <c:pt idx="54">
                  <c:v>0.55005599999999555</c:v>
                </c:pt>
                <c:pt idx="55">
                  <c:v>0.50760733333332908</c:v>
                </c:pt>
                <c:pt idx="56">
                  <c:v>0.44676333333332963</c:v>
                </c:pt>
                <c:pt idx="57">
                  <c:v>0.38274866666666346</c:v>
                </c:pt>
                <c:pt idx="58">
                  <c:v>0.32635999999999732</c:v>
                </c:pt>
                <c:pt idx="59">
                  <c:v>0.28284533333333101</c:v>
                </c:pt>
                <c:pt idx="60">
                  <c:v>0.25474666666666457</c:v>
                </c:pt>
                <c:pt idx="61">
                  <c:v>0.24162666666666469</c:v>
                </c:pt>
                <c:pt idx="62">
                  <c:v>0.23154066666666476</c:v>
                </c:pt>
                <c:pt idx="63">
                  <c:v>0.22019733333333155</c:v>
                </c:pt>
                <c:pt idx="64">
                  <c:v>0.35000533333333173</c:v>
                </c:pt>
                <c:pt idx="65">
                  <c:v>0.42338666666666536</c:v>
                </c:pt>
                <c:pt idx="66">
                  <c:v>0.55068733333333242</c:v>
                </c:pt>
                <c:pt idx="67">
                  <c:v>0.74214733333333271</c:v>
                </c:pt>
                <c:pt idx="68">
                  <c:v>0.98577466666666669</c:v>
                </c:pt>
                <c:pt idx="69">
                  <c:v>1.4056840000000006</c:v>
                </c:pt>
                <c:pt idx="70">
                  <c:v>2.1385520000000011</c:v>
                </c:pt>
                <c:pt idx="71">
                  <c:v>3.3833160000000024</c:v>
                </c:pt>
                <c:pt idx="72">
                  <c:v>5.3686286666666705</c:v>
                </c:pt>
                <c:pt idx="73">
                  <c:v>8.0547800000000063</c:v>
                </c:pt>
                <c:pt idx="74">
                  <c:v>10.770090666666674</c:v>
                </c:pt>
                <c:pt idx="75">
                  <c:v>12.45603600000001</c:v>
                </c:pt>
                <c:pt idx="76">
                  <c:v>12.528252000000011</c:v>
                </c:pt>
                <c:pt idx="77">
                  <c:v>11.090664000000009</c:v>
                </c:pt>
                <c:pt idx="78">
                  <c:v>8.5961520000000053</c:v>
                </c:pt>
                <c:pt idx="79">
                  <c:v>5.8387860000000043</c:v>
                </c:pt>
                <c:pt idx="80">
                  <c:v>3.6450720000000025</c:v>
                </c:pt>
                <c:pt idx="81">
                  <c:v>2.152404000000002</c:v>
                </c:pt>
                <c:pt idx="82">
                  <c:v>1.2166560000000008</c:v>
                </c:pt>
                <c:pt idx="83">
                  <c:v>0.68758200000000058</c:v>
                </c:pt>
                <c:pt idx="84">
                  <c:v>0.38219400000000037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08896"/>
        <c:axId val="195164032"/>
      </c:scatterChart>
      <c:valAx>
        <c:axId val="1798088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4032"/>
        <c:crosses val="autoZero"/>
        <c:crossBetween val="midCat"/>
      </c:valAx>
      <c:valAx>
        <c:axId val="1951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(3)'!$B$3:$B$95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(3)'!$C$3:$C$95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1.8039999999999907E-2</c:v>
                </c:pt>
                <c:pt idx="20">
                  <c:v>5.6943333333333034E-2</c:v>
                </c:pt>
                <c:pt idx="21">
                  <c:v>0.10732333333333278</c:v>
                </c:pt>
                <c:pt idx="22">
                  <c:v>0.11564666666666605</c:v>
                </c:pt>
                <c:pt idx="23">
                  <c:v>0.11850666666666607</c:v>
                </c:pt>
                <c:pt idx="24">
                  <c:v>0.10944999999999944</c:v>
                </c:pt>
                <c:pt idx="25">
                  <c:v>0.10574666666666614</c:v>
                </c:pt>
                <c:pt idx="26">
                  <c:v>9.2766666666666192E-2</c:v>
                </c:pt>
                <c:pt idx="27">
                  <c:v>6.7869999999999653E-2</c:v>
                </c:pt>
                <c:pt idx="28">
                  <c:v>4.0846666666666455E-2</c:v>
                </c:pt>
                <c:pt idx="29">
                  <c:v>2.1523333333333221E-2</c:v>
                </c:pt>
                <c:pt idx="30">
                  <c:v>1.0779999999999942E-2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1.143999999999994E-2</c:v>
                </c:pt>
                <c:pt idx="40">
                  <c:v>1.9873333333333233E-2</c:v>
                </c:pt>
                <c:pt idx="41">
                  <c:v>3.2743333333333166E-2</c:v>
                </c:pt>
                <c:pt idx="42">
                  <c:v>5.0086666666666411E-2</c:v>
                </c:pt>
                <c:pt idx="43">
                  <c:v>7.637666666666626E-2</c:v>
                </c:pt>
                <c:pt idx="44">
                  <c:v>0.10941333333333277</c:v>
                </c:pt>
                <c:pt idx="45">
                  <c:v>0.15520999999999924</c:v>
                </c:pt>
                <c:pt idx="46">
                  <c:v>0.21919333333333219</c:v>
                </c:pt>
                <c:pt idx="47">
                  <c:v>0.30359999999999843</c:v>
                </c:pt>
                <c:pt idx="48">
                  <c:v>0.40043666666666455</c:v>
                </c:pt>
                <c:pt idx="49">
                  <c:v>0.49063666666666417</c:v>
                </c:pt>
                <c:pt idx="50">
                  <c:v>0.56066999999999712</c:v>
                </c:pt>
                <c:pt idx="51">
                  <c:v>0.60998666666666346</c:v>
                </c:pt>
                <c:pt idx="52">
                  <c:v>0.6034233333333302</c:v>
                </c:pt>
                <c:pt idx="53">
                  <c:v>0.55234666666666388</c:v>
                </c:pt>
                <c:pt idx="54">
                  <c:v>0.4809566666666642</c:v>
                </c:pt>
                <c:pt idx="55">
                  <c:v>0.40677999999999787</c:v>
                </c:pt>
                <c:pt idx="56">
                  <c:v>0.33865333333333159</c:v>
                </c:pt>
                <c:pt idx="57">
                  <c:v>0.2822966666666652</c:v>
                </c:pt>
                <c:pt idx="58">
                  <c:v>0.24251333333333208</c:v>
                </c:pt>
                <c:pt idx="59">
                  <c:v>0.22267666666666552</c:v>
                </c:pt>
                <c:pt idx="60">
                  <c:v>0.22645333333333217</c:v>
                </c:pt>
                <c:pt idx="61">
                  <c:v>0.25189999999999874</c:v>
                </c:pt>
                <c:pt idx="62">
                  <c:v>0.28203999999999857</c:v>
                </c:pt>
                <c:pt idx="63">
                  <c:v>0.30352666666666511</c:v>
                </c:pt>
                <c:pt idx="64">
                  <c:v>0.4097499999999985</c:v>
                </c:pt>
                <c:pt idx="65">
                  <c:v>0.46271999999999852</c:v>
                </c:pt>
                <c:pt idx="66">
                  <c:v>0.54076999999999886</c:v>
                </c:pt>
                <c:pt idx="67">
                  <c:v>0.66614333333333231</c:v>
                </c:pt>
                <c:pt idx="68">
                  <c:v>0.84458666666666604</c:v>
                </c:pt>
                <c:pt idx="69">
                  <c:v>1.1882699999999997</c:v>
                </c:pt>
                <c:pt idx="70">
                  <c:v>1.8134666666666663</c:v>
                </c:pt>
                <c:pt idx="71">
                  <c:v>2.9140000000000006</c:v>
                </c:pt>
                <c:pt idx="72">
                  <c:v>4.7522466666666681</c:v>
                </c:pt>
                <c:pt idx="73">
                  <c:v>7.4104400000000039</c:v>
                </c:pt>
                <c:pt idx="74">
                  <c:v>10.384743333333338</c:v>
                </c:pt>
                <c:pt idx="75">
                  <c:v>12.603686666666672</c:v>
                </c:pt>
                <c:pt idx="76">
                  <c:v>13.122616666666675</c:v>
                </c:pt>
                <c:pt idx="77">
                  <c:v>11.827810000000008</c:v>
                </c:pt>
                <c:pt idx="78">
                  <c:v>9.1589900000000046</c:v>
                </c:pt>
                <c:pt idx="79">
                  <c:v>6.1306166666666702</c:v>
                </c:pt>
                <c:pt idx="80">
                  <c:v>3.6887533333333358</c:v>
                </c:pt>
                <c:pt idx="81">
                  <c:v>2.0517466666666677</c:v>
                </c:pt>
                <c:pt idx="82">
                  <c:v>1.0718566666666673</c:v>
                </c:pt>
                <c:pt idx="83">
                  <c:v>0.55209666666666701</c:v>
                </c:pt>
                <c:pt idx="84">
                  <c:v>0.30645666666666688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24032"/>
        <c:axId val="199712768"/>
      </c:scatterChart>
      <c:valAx>
        <c:axId val="1941240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2768"/>
        <c:crosses val="autoZero"/>
        <c:crossBetween val="midCat"/>
      </c:valAx>
      <c:valAx>
        <c:axId val="1997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SD/PSD_pine_flatwoods_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SD/PSD_pine_flatwoods_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SD/PSD_pine_flatwoods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SD"/>
      <sheetName val="Mud_Sand_Comp"/>
      <sheetName val="Mud Sand %"/>
    </sheetNames>
    <sheetDataSet>
      <sheetData sheetId="0">
        <row r="3">
          <cell r="B3">
            <v>1.0999999999999999E-2</v>
          </cell>
          <cell r="C3">
            <v>0</v>
          </cell>
        </row>
        <row r="4">
          <cell r="B4">
            <v>1.2999999999999999E-2</v>
          </cell>
          <cell r="C4">
            <v>0</v>
          </cell>
        </row>
        <row r="5">
          <cell r="B5">
            <v>1.4999999999999999E-2</v>
          </cell>
          <cell r="C5">
            <v>0</v>
          </cell>
        </row>
        <row r="6">
          <cell r="B6">
            <v>1.7000000000000001E-2</v>
          </cell>
          <cell r="C6">
            <v>0</v>
          </cell>
        </row>
        <row r="7">
          <cell r="B7">
            <v>0.02</v>
          </cell>
          <cell r="C7">
            <v>0</v>
          </cell>
        </row>
        <row r="8">
          <cell r="B8">
            <v>2.3E-2</v>
          </cell>
          <cell r="C8">
            <v>0</v>
          </cell>
        </row>
        <row r="9">
          <cell r="B9">
            <v>2.5999999999999999E-2</v>
          </cell>
          <cell r="C9">
            <v>0</v>
          </cell>
        </row>
        <row r="10">
          <cell r="B10">
            <v>0.03</v>
          </cell>
          <cell r="C10">
            <v>0</v>
          </cell>
        </row>
        <row r="11">
          <cell r="B11">
            <v>3.4000000000000002E-2</v>
          </cell>
          <cell r="C11">
            <v>0</v>
          </cell>
        </row>
        <row r="12">
          <cell r="B12">
            <v>3.9E-2</v>
          </cell>
          <cell r="C12">
            <v>0</v>
          </cell>
        </row>
        <row r="13">
          <cell r="B13">
            <v>4.3999999999999997E-2</v>
          </cell>
          <cell r="C13">
            <v>0</v>
          </cell>
        </row>
        <row r="14">
          <cell r="B14">
            <v>5.0999999999999997E-2</v>
          </cell>
          <cell r="C14">
            <v>0</v>
          </cell>
        </row>
        <row r="15">
          <cell r="B15">
            <v>5.8000000000000003E-2</v>
          </cell>
          <cell r="C15">
            <v>0</v>
          </cell>
        </row>
        <row r="16">
          <cell r="B16">
            <v>6.7000000000000004E-2</v>
          </cell>
          <cell r="C16">
            <v>0</v>
          </cell>
        </row>
        <row r="17">
          <cell r="B17">
            <v>7.5999999999999998E-2</v>
          </cell>
          <cell r="C17">
            <v>0</v>
          </cell>
        </row>
        <row r="18">
          <cell r="B18">
            <v>8.6999999999999994E-2</v>
          </cell>
          <cell r="C18">
            <v>0</v>
          </cell>
        </row>
        <row r="19">
          <cell r="B19">
            <v>0.1</v>
          </cell>
          <cell r="C19">
            <v>0</v>
          </cell>
        </row>
        <row r="20">
          <cell r="B20">
            <v>0.115</v>
          </cell>
          <cell r="C20">
            <v>0</v>
          </cell>
        </row>
        <row r="21">
          <cell r="B21">
            <v>0.13100000000000001</v>
          </cell>
          <cell r="C21">
            <v>0</v>
          </cell>
        </row>
        <row r="22">
          <cell r="B22">
            <v>0.15</v>
          </cell>
          <cell r="C22">
            <v>1.5551999999999974E-2</v>
          </cell>
        </row>
        <row r="23">
          <cell r="B23">
            <v>0.17199999999999999</v>
          </cell>
          <cell r="C23">
            <v>5.0879999999999918E-2</v>
          </cell>
        </row>
        <row r="24">
          <cell r="B24">
            <v>0.19700000000000001</v>
          </cell>
          <cell r="C24">
            <v>0.10202399999999982</v>
          </cell>
        </row>
        <row r="25">
          <cell r="B25">
            <v>0.22600000000000001</v>
          </cell>
          <cell r="C25">
            <v>0.12566399999999983</v>
          </cell>
        </row>
        <row r="26">
          <cell r="B26">
            <v>0.25900000000000001</v>
          </cell>
          <cell r="C26">
            <v>0.13012799999999977</v>
          </cell>
        </row>
        <row r="27">
          <cell r="B27">
            <v>0.29599999999999999</v>
          </cell>
          <cell r="C27">
            <v>9.2567999999999859E-2</v>
          </cell>
        </row>
        <row r="28">
          <cell r="B28">
            <v>0.33900000000000002</v>
          </cell>
          <cell r="C28">
            <v>5.6087999999999902E-2</v>
          </cell>
        </row>
        <row r="29">
          <cell r="B29">
            <v>0.38900000000000001</v>
          </cell>
          <cell r="C29">
            <v>3.5471999999999941E-2</v>
          </cell>
        </row>
        <row r="30">
          <cell r="B30">
            <v>0.44500000000000001</v>
          </cell>
          <cell r="C30">
            <v>2.5871999999999958E-2</v>
          </cell>
        </row>
        <row r="31">
          <cell r="B31">
            <v>0.51</v>
          </cell>
          <cell r="C31">
            <v>1.6703999999999972E-2</v>
          </cell>
        </row>
        <row r="32">
          <cell r="B32">
            <v>0.58399999999999996</v>
          </cell>
          <cell r="C32">
            <v>9.4079999999999858E-3</v>
          </cell>
        </row>
        <row r="33">
          <cell r="B33">
            <v>0.66900000000000004</v>
          </cell>
          <cell r="C33">
            <v>4.9919999999999921E-3</v>
          </cell>
        </row>
        <row r="34">
          <cell r="B34">
            <v>0.76600000000000001</v>
          </cell>
          <cell r="C34">
            <v>2.6879999999999959E-3</v>
          </cell>
        </row>
        <row r="35">
          <cell r="B35">
            <v>0.877</v>
          </cell>
          <cell r="C35">
            <v>0</v>
          </cell>
        </row>
        <row r="36">
          <cell r="B36">
            <v>1.0049999999999999</v>
          </cell>
          <cell r="C36">
            <v>0</v>
          </cell>
        </row>
        <row r="37">
          <cell r="B37">
            <v>1.151</v>
          </cell>
          <cell r="C37">
            <v>0</v>
          </cell>
        </row>
        <row r="38">
          <cell r="B38">
            <v>1.3180000000000001</v>
          </cell>
          <cell r="C38">
            <v>0</v>
          </cell>
        </row>
        <row r="39">
          <cell r="B39">
            <v>1.51</v>
          </cell>
          <cell r="C39">
            <v>0</v>
          </cell>
        </row>
        <row r="40">
          <cell r="B40">
            <v>1.7290000000000001</v>
          </cell>
          <cell r="C40">
            <v>0</v>
          </cell>
        </row>
        <row r="41">
          <cell r="B41">
            <v>1.9810000000000001</v>
          </cell>
          <cell r="C41">
            <v>3.0719999999999949E-3</v>
          </cell>
        </row>
        <row r="42">
          <cell r="B42">
            <v>2.2690000000000001</v>
          </cell>
          <cell r="C42">
            <v>5.2799999999999913E-3</v>
          </cell>
        </row>
        <row r="43">
          <cell r="B43">
            <v>2.5990000000000002</v>
          </cell>
          <cell r="C43">
            <v>8.951999999999986E-3</v>
          </cell>
        </row>
        <row r="44">
          <cell r="B44">
            <v>2.976</v>
          </cell>
          <cell r="C44">
            <v>1.4399999999999975E-2</v>
          </cell>
        </row>
        <row r="45">
          <cell r="B45">
            <v>3.4089999999999998</v>
          </cell>
          <cell r="C45">
            <v>2.1527999999999964E-2</v>
          </cell>
        </row>
        <row r="46">
          <cell r="B46">
            <v>3.9049999999999998</v>
          </cell>
          <cell r="C46">
            <v>4.2575999999999933E-2</v>
          </cell>
        </row>
        <row r="47">
          <cell r="B47">
            <v>4.4720000000000004</v>
          </cell>
          <cell r="C47">
            <v>7.1231999999999879E-2</v>
          </cell>
        </row>
        <row r="48">
          <cell r="B48">
            <v>5.1219999999999999</v>
          </cell>
          <cell r="C48">
            <v>0.1180319999999998</v>
          </cell>
        </row>
        <row r="49">
          <cell r="B49">
            <v>5.867</v>
          </cell>
          <cell r="C49">
            <v>0.18835199999999966</v>
          </cell>
        </row>
        <row r="50">
          <cell r="B50">
            <v>6.72</v>
          </cell>
          <cell r="C50">
            <v>0.28099199999999958</v>
          </cell>
        </row>
        <row r="51">
          <cell r="B51">
            <v>7.6970000000000001</v>
          </cell>
          <cell r="C51">
            <v>0.38332799999999945</v>
          </cell>
        </row>
        <row r="52">
          <cell r="B52">
            <v>8.8160000000000007</v>
          </cell>
          <cell r="C52">
            <v>0.47224799999999922</v>
          </cell>
        </row>
        <row r="53">
          <cell r="B53">
            <v>10.097</v>
          </cell>
          <cell r="C53">
            <v>0.53416799999999909</v>
          </cell>
        </row>
        <row r="54">
          <cell r="B54">
            <v>11.565</v>
          </cell>
          <cell r="C54">
            <v>0.56901599999999908</v>
          </cell>
        </row>
        <row r="55">
          <cell r="B55">
            <v>13.246</v>
          </cell>
          <cell r="C55">
            <v>0.53815199999999919</v>
          </cell>
        </row>
        <row r="56">
          <cell r="B56">
            <v>15.172000000000001</v>
          </cell>
          <cell r="C56">
            <v>0.4619039999999992</v>
          </cell>
        </row>
        <row r="57">
          <cell r="B57">
            <v>17.376999999999999</v>
          </cell>
          <cell r="C57">
            <v>0.37629599999999941</v>
          </cell>
        </row>
        <row r="58">
          <cell r="B58">
            <v>19.904</v>
          </cell>
          <cell r="C58">
            <v>0.30494399999999949</v>
          </cell>
        </row>
        <row r="59">
          <cell r="B59">
            <v>22.797000000000001</v>
          </cell>
          <cell r="C59">
            <v>0.25339199999999962</v>
          </cell>
        </row>
        <row r="60">
          <cell r="B60">
            <v>26.111000000000001</v>
          </cell>
          <cell r="C60">
            <v>0.22019999999999967</v>
          </cell>
        </row>
        <row r="61">
          <cell r="B61">
            <v>29.907</v>
          </cell>
          <cell r="C61">
            <v>0.20419199999999968</v>
          </cell>
        </row>
        <row r="62">
          <cell r="B62">
            <v>34.255000000000003</v>
          </cell>
          <cell r="C62">
            <v>0.20483999999999969</v>
          </cell>
        </row>
        <row r="63">
          <cell r="B63">
            <v>39.234000000000002</v>
          </cell>
          <cell r="C63">
            <v>0.21878399999999962</v>
          </cell>
        </row>
        <row r="64">
          <cell r="B64">
            <v>44.938000000000002</v>
          </cell>
          <cell r="C64">
            <v>0.23219999999999963</v>
          </cell>
        </row>
        <row r="65">
          <cell r="B65">
            <v>51.470999999999997</v>
          </cell>
          <cell r="C65">
            <v>0.2275679999999996</v>
          </cell>
        </row>
        <row r="66">
          <cell r="B66">
            <v>58.953000000000003</v>
          </cell>
          <cell r="C66">
            <v>0.19723199999999966</v>
          </cell>
        </row>
        <row r="67">
          <cell r="B67">
            <v>67.522999999999996</v>
          </cell>
          <cell r="C67">
            <v>0.24492799999999976</v>
          </cell>
        </row>
        <row r="68">
          <cell r="B68">
            <v>77.34</v>
          </cell>
          <cell r="C68">
            <v>0.25576533333333318</v>
          </cell>
        </row>
        <row r="69">
          <cell r="B69">
            <v>88.582999999999998</v>
          </cell>
          <cell r="C69">
            <v>0.30550666666666659</v>
          </cell>
        </row>
        <row r="70">
          <cell r="B70">
            <v>101.46</v>
          </cell>
          <cell r="C70">
            <v>0.40910666666666667</v>
          </cell>
        </row>
        <row r="71">
          <cell r="B71">
            <v>116.21</v>
          </cell>
          <cell r="C71">
            <v>0.56440000000000001</v>
          </cell>
        </row>
        <row r="72">
          <cell r="B72">
            <v>133.10300000000001</v>
          </cell>
          <cell r="C72">
            <v>0.84354400000000029</v>
          </cell>
        </row>
        <row r="73">
          <cell r="B73">
            <v>152.453</v>
          </cell>
          <cell r="C73">
            <v>1.3514000000000002</v>
          </cell>
        </row>
        <row r="74">
          <cell r="B74">
            <v>174.61600000000001</v>
          </cell>
          <cell r="C74">
            <v>2.2519733333333338</v>
          </cell>
        </row>
        <row r="75">
          <cell r="B75">
            <v>200</v>
          </cell>
          <cell r="C75">
            <v>3.7806720000000014</v>
          </cell>
        </row>
        <row r="76">
          <cell r="B76">
            <v>229.07499999999999</v>
          </cell>
          <cell r="C76">
            <v>6.0688106666666677</v>
          </cell>
        </row>
        <row r="77">
          <cell r="B77">
            <v>262.37599999999998</v>
          </cell>
          <cell r="C77">
            <v>8.8045546666666699</v>
          </cell>
        </row>
        <row r="78">
          <cell r="B78">
            <v>300.51799999999997</v>
          </cell>
          <cell r="C78">
            <v>11.233749333333336</v>
          </cell>
        </row>
        <row r="79">
          <cell r="B79">
            <v>344.20600000000002</v>
          </cell>
          <cell r="C79">
            <v>12.614613333333336</v>
          </cell>
        </row>
        <row r="80">
          <cell r="B80">
            <v>394.24400000000003</v>
          </cell>
          <cell r="C80">
            <v>12.524597333333336</v>
          </cell>
        </row>
        <row r="81">
          <cell r="B81">
            <v>451.55599999999998</v>
          </cell>
          <cell r="C81">
            <v>10.83594666666667</v>
          </cell>
        </row>
        <row r="82">
          <cell r="B82">
            <v>517.20000000000005</v>
          </cell>
          <cell r="C82">
            <v>8.1261866666666673</v>
          </cell>
        </row>
        <row r="83">
          <cell r="B83">
            <v>592.38699999999994</v>
          </cell>
          <cell r="C83">
            <v>5.4940693333333339</v>
          </cell>
        </row>
        <row r="84">
          <cell r="B84">
            <v>678.50400000000002</v>
          </cell>
          <cell r="C84">
            <v>3.4199893333333344</v>
          </cell>
        </row>
        <row r="85">
          <cell r="B85">
            <v>777.14099999999996</v>
          </cell>
          <cell r="C85">
            <v>1.9772586666666669</v>
          </cell>
        </row>
        <row r="86">
          <cell r="B86">
            <v>890.11599999999999</v>
          </cell>
          <cell r="C86">
            <v>1.1086506666666669</v>
          </cell>
        </row>
        <row r="87">
          <cell r="B87">
            <v>1019.515</v>
          </cell>
          <cell r="C87">
            <v>0.62052266666666689</v>
          </cell>
        </row>
        <row r="88">
          <cell r="B88">
            <v>1167.7249999999999</v>
          </cell>
          <cell r="C88">
            <v>0.34459733333333337</v>
          </cell>
        </row>
        <row r="89">
          <cell r="B89">
            <v>1337.481</v>
          </cell>
          <cell r="C89">
            <v>0</v>
          </cell>
        </row>
        <row r="90">
          <cell r="B90">
            <v>1531.914</v>
          </cell>
          <cell r="C90">
            <v>0</v>
          </cell>
        </row>
        <row r="91">
          <cell r="B91">
            <v>1754.6130000000001</v>
          </cell>
          <cell r="C91">
            <v>0</v>
          </cell>
        </row>
        <row r="92">
          <cell r="B92">
            <v>2009.6869999999999</v>
          </cell>
          <cell r="C92">
            <v>0</v>
          </cell>
        </row>
        <row r="93">
          <cell r="B93">
            <v>2301.8409999999999</v>
          </cell>
          <cell r="C93">
            <v>0</v>
          </cell>
        </row>
        <row r="94">
          <cell r="B94">
            <v>2636.4670000000001</v>
          </cell>
          <cell r="C94">
            <v>0</v>
          </cell>
        </row>
        <row r="95">
          <cell r="B95">
            <v>3000</v>
          </cell>
          <cell r="C95">
            <v>0</v>
          </cell>
        </row>
      </sheetData>
      <sheetData sheetId="1">
        <row r="3">
          <cell r="Z3">
            <v>0</v>
          </cell>
        </row>
        <row r="4">
          <cell r="Z4">
            <v>0</v>
          </cell>
        </row>
        <row r="5">
          <cell r="Z5">
            <v>0</v>
          </cell>
        </row>
        <row r="6">
          <cell r="Z6">
            <v>0</v>
          </cell>
        </row>
        <row r="7">
          <cell r="Z7">
            <v>0</v>
          </cell>
        </row>
        <row r="8">
          <cell r="Z8">
            <v>0</v>
          </cell>
        </row>
        <row r="9">
          <cell r="Z9">
            <v>0</v>
          </cell>
        </row>
        <row r="10">
          <cell r="Z10">
            <v>0</v>
          </cell>
        </row>
        <row r="11">
          <cell r="Z11">
            <v>0</v>
          </cell>
        </row>
        <row r="12">
          <cell r="Z12">
            <v>0</v>
          </cell>
        </row>
        <row r="13">
          <cell r="Z13">
            <v>0</v>
          </cell>
        </row>
        <row r="14">
          <cell r="Z14">
            <v>0</v>
          </cell>
        </row>
        <row r="15">
          <cell r="Z15">
            <v>0</v>
          </cell>
        </row>
        <row r="16">
          <cell r="Z16">
            <v>0</v>
          </cell>
        </row>
        <row r="17">
          <cell r="Z17">
            <v>0</v>
          </cell>
        </row>
        <row r="18">
          <cell r="Z18">
            <v>0</v>
          </cell>
        </row>
        <row r="19">
          <cell r="Z19">
            <v>0</v>
          </cell>
        </row>
        <row r="20">
          <cell r="Z20">
            <v>0</v>
          </cell>
        </row>
        <row r="21">
          <cell r="Z21">
            <v>0</v>
          </cell>
        </row>
        <row r="22">
          <cell r="Z22">
            <v>1.5551999999999974E-2</v>
          </cell>
        </row>
        <row r="23">
          <cell r="Z23">
            <v>5.0879999999999918E-2</v>
          </cell>
        </row>
        <row r="24">
          <cell r="Z24">
            <v>0.10202399999999982</v>
          </cell>
        </row>
        <row r="25">
          <cell r="Z25">
            <v>0.12566399999999983</v>
          </cell>
        </row>
        <row r="26">
          <cell r="Z26">
            <v>0.13012799999999977</v>
          </cell>
        </row>
        <row r="27">
          <cell r="Z27">
            <v>9.2567999999999859E-2</v>
          </cell>
        </row>
        <row r="28">
          <cell r="Z28">
            <v>5.6087999999999902E-2</v>
          </cell>
        </row>
        <row r="29">
          <cell r="Z29">
            <v>3.5471999999999941E-2</v>
          </cell>
        </row>
        <row r="30">
          <cell r="Z30">
            <v>2.5871999999999958E-2</v>
          </cell>
        </row>
        <row r="31">
          <cell r="Z31">
            <v>1.6703999999999972E-2</v>
          </cell>
        </row>
        <row r="32">
          <cell r="Z32">
            <v>9.4079999999999858E-3</v>
          </cell>
        </row>
        <row r="33">
          <cell r="Z33">
            <v>4.9919999999999921E-3</v>
          </cell>
        </row>
        <row r="34">
          <cell r="Z34">
            <v>2.6879999999999959E-3</v>
          </cell>
        </row>
        <row r="35">
          <cell r="Z35">
            <v>0</v>
          </cell>
        </row>
        <row r="36">
          <cell r="Z36">
            <v>0</v>
          </cell>
        </row>
        <row r="37">
          <cell r="Z37">
            <v>0</v>
          </cell>
        </row>
        <row r="38">
          <cell r="Z38">
            <v>0</v>
          </cell>
        </row>
        <row r="39">
          <cell r="Z39">
            <v>0</v>
          </cell>
        </row>
        <row r="40">
          <cell r="Z40">
            <v>0</v>
          </cell>
        </row>
        <row r="41">
          <cell r="Z41">
            <v>3.0719999999999949E-3</v>
          </cell>
        </row>
        <row r="42">
          <cell r="Z42">
            <v>5.2799999999999913E-3</v>
          </cell>
        </row>
        <row r="43">
          <cell r="Z43">
            <v>8.951999999999986E-3</v>
          </cell>
        </row>
        <row r="44">
          <cell r="Z44">
            <v>1.4399999999999975E-2</v>
          </cell>
        </row>
        <row r="45">
          <cell r="Z45">
            <v>2.1527999999999964E-2</v>
          </cell>
        </row>
        <row r="46">
          <cell r="Z46">
            <v>4.2575999999999933E-2</v>
          </cell>
        </row>
        <row r="47">
          <cell r="Z47">
            <v>7.1231999999999879E-2</v>
          </cell>
        </row>
        <row r="48">
          <cell r="Z48">
            <v>0.1180319999999998</v>
          </cell>
        </row>
        <row r="49">
          <cell r="Z49">
            <v>0.18835199999999966</v>
          </cell>
        </row>
        <row r="50">
          <cell r="Z50">
            <v>0.28099199999999958</v>
          </cell>
        </row>
        <row r="51">
          <cell r="Z51">
            <v>0.38332799999999945</v>
          </cell>
        </row>
        <row r="52">
          <cell r="Z52">
            <v>0.47224799999999922</v>
          </cell>
        </row>
        <row r="53">
          <cell r="Z53">
            <v>0.53416799999999909</v>
          </cell>
        </row>
        <row r="54">
          <cell r="Z54">
            <v>0.56901599999999908</v>
          </cell>
        </row>
        <row r="55">
          <cell r="Z55">
            <v>0.53815199999999919</v>
          </cell>
        </row>
        <row r="56">
          <cell r="Z56">
            <v>0.4619039999999992</v>
          </cell>
        </row>
        <row r="57">
          <cell r="Z57">
            <v>0.37629599999999941</v>
          </cell>
        </row>
        <row r="58">
          <cell r="Z58">
            <v>0.30494399999999949</v>
          </cell>
        </row>
        <row r="59">
          <cell r="Z59">
            <v>0.25339199999999962</v>
          </cell>
        </row>
        <row r="60">
          <cell r="Z60">
            <v>0.22019999999999967</v>
          </cell>
        </row>
        <row r="61">
          <cell r="Z61">
            <v>0.20419199999999968</v>
          </cell>
        </row>
        <row r="62">
          <cell r="Z62">
            <v>0.20483999999999969</v>
          </cell>
        </row>
        <row r="63">
          <cell r="Z63">
            <v>0.21878399999999962</v>
          </cell>
        </row>
        <row r="64">
          <cell r="Z64">
            <v>0.23219999999999963</v>
          </cell>
        </row>
        <row r="65">
          <cell r="Z65">
            <v>0.2275679999999996</v>
          </cell>
        </row>
        <row r="66">
          <cell r="Z66">
            <v>0.19723199999999966</v>
          </cell>
        </row>
        <row r="67">
          <cell r="Z67">
            <v>0.24492799999999976</v>
          </cell>
        </row>
        <row r="68">
          <cell r="Z68">
            <v>0.25576533333333318</v>
          </cell>
        </row>
        <row r="69">
          <cell r="Z69">
            <v>0.30550666666666659</v>
          </cell>
        </row>
        <row r="70">
          <cell r="Z70">
            <v>0.40910666666666667</v>
          </cell>
        </row>
        <row r="71">
          <cell r="Z71">
            <v>0.56440000000000001</v>
          </cell>
        </row>
        <row r="72">
          <cell r="Z72">
            <v>0.84354400000000029</v>
          </cell>
        </row>
        <row r="73">
          <cell r="Z73">
            <v>1.3514000000000002</v>
          </cell>
        </row>
        <row r="74">
          <cell r="Z74">
            <v>2.2519733333333338</v>
          </cell>
        </row>
        <row r="75">
          <cell r="Z75">
            <v>3.7806720000000014</v>
          </cell>
        </row>
        <row r="76">
          <cell r="Z76">
            <v>6.0688106666666677</v>
          </cell>
        </row>
        <row r="77">
          <cell r="Z77">
            <v>8.8045546666666699</v>
          </cell>
        </row>
        <row r="78">
          <cell r="Z78">
            <v>11.233749333333336</v>
          </cell>
        </row>
        <row r="79">
          <cell r="Z79">
            <v>12.614613333333336</v>
          </cell>
        </row>
        <row r="80">
          <cell r="Z80">
            <v>12.524597333333336</v>
          </cell>
        </row>
        <row r="81">
          <cell r="Z81">
            <v>10.83594666666667</v>
          </cell>
        </row>
        <row r="82">
          <cell r="Z82">
            <v>8.1261866666666673</v>
          </cell>
        </row>
        <row r="83">
          <cell r="Z83">
            <v>5.4940693333333339</v>
          </cell>
        </row>
        <row r="84">
          <cell r="Z84">
            <v>3.4199893333333344</v>
          </cell>
        </row>
        <row r="85">
          <cell r="Z85">
            <v>1.9772586666666669</v>
          </cell>
        </row>
        <row r="86">
          <cell r="Z86">
            <v>1.1086506666666669</v>
          </cell>
        </row>
        <row r="87">
          <cell r="Z87">
            <v>0.62052266666666689</v>
          </cell>
        </row>
        <row r="88">
          <cell r="Z88">
            <v>0.34459733333333337</v>
          </cell>
        </row>
        <row r="89">
          <cell r="Z89">
            <v>0</v>
          </cell>
        </row>
        <row r="90">
          <cell r="Z90">
            <v>0</v>
          </cell>
        </row>
        <row r="91">
          <cell r="Z91">
            <v>0</v>
          </cell>
        </row>
        <row r="92">
          <cell r="Z92">
            <v>0</v>
          </cell>
        </row>
        <row r="93">
          <cell r="Z93">
            <v>0</v>
          </cell>
        </row>
        <row r="94">
          <cell r="Z94">
            <v>0</v>
          </cell>
        </row>
        <row r="95">
          <cell r="Z95">
            <v>0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SD"/>
      <sheetName val="Mud_Sand_Comp"/>
      <sheetName val="Mud Sand %"/>
    </sheetNames>
    <sheetDataSet>
      <sheetData sheetId="0">
        <row r="3">
          <cell r="B3">
            <v>1.0999999999999999E-2</v>
          </cell>
          <cell r="C3">
            <v>0</v>
          </cell>
        </row>
        <row r="4">
          <cell r="B4">
            <v>1.2999999999999999E-2</v>
          </cell>
          <cell r="C4">
            <v>0</v>
          </cell>
        </row>
        <row r="5">
          <cell r="B5">
            <v>1.4999999999999999E-2</v>
          </cell>
          <cell r="C5">
            <v>0</v>
          </cell>
        </row>
        <row r="6">
          <cell r="B6">
            <v>1.7000000000000001E-2</v>
          </cell>
          <cell r="C6">
            <v>0</v>
          </cell>
        </row>
        <row r="7">
          <cell r="B7">
            <v>0.02</v>
          </cell>
          <cell r="C7">
            <v>0</v>
          </cell>
        </row>
        <row r="8">
          <cell r="B8">
            <v>2.3E-2</v>
          </cell>
          <cell r="C8">
            <v>0</v>
          </cell>
        </row>
        <row r="9">
          <cell r="B9">
            <v>2.5999999999999999E-2</v>
          </cell>
          <cell r="C9">
            <v>0</v>
          </cell>
        </row>
        <row r="10">
          <cell r="B10">
            <v>0.03</v>
          </cell>
          <cell r="C10">
            <v>0</v>
          </cell>
        </row>
        <row r="11">
          <cell r="B11">
            <v>3.4000000000000002E-2</v>
          </cell>
          <cell r="C11">
            <v>0</v>
          </cell>
        </row>
        <row r="12">
          <cell r="B12">
            <v>3.9E-2</v>
          </cell>
          <cell r="C12">
            <v>0</v>
          </cell>
        </row>
        <row r="13">
          <cell r="B13">
            <v>4.3999999999999997E-2</v>
          </cell>
          <cell r="C13">
            <v>0</v>
          </cell>
        </row>
        <row r="14">
          <cell r="B14">
            <v>5.0999999999999997E-2</v>
          </cell>
          <cell r="C14">
            <v>0</v>
          </cell>
        </row>
        <row r="15">
          <cell r="B15">
            <v>5.8000000000000003E-2</v>
          </cell>
          <cell r="C15">
            <v>0</v>
          </cell>
        </row>
        <row r="16">
          <cell r="B16">
            <v>6.7000000000000004E-2</v>
          </cell>
          <cell r="C16">
            <v>0</v>
          </cell>
        </row>
        <row r="17">
          <cell r="B17">
            <v>7.5999999999999998E-2</v>
          </cell>
          <cell r="C17">
            <v>0</v>
          </cell>
        </row>
        <row r="18">
          <cell r="B18">
            <v>8.6999999999999994E-2</v>
          </cell>
          <cell r="C18">
            <v>0</v>
          </cell>
        </row>
        <row r="19">
          <cell r="B19">
            <v>0.1</v>
          </cell>
          <cell r="C19">
            <v>0</v>
          </cell>
        </row>
        <row r="20">
          <cell r="B20">
            <v>0.115</v>
          </cell>
          <cell r="C20">
            <v>0</v>
          </cell>
        </row>
        <row r="21">
          <cell r="B21">
            <v>0.13100000000000001</v>
          </cell>
          <cell r="C21">
            <v>0</v>
          </cell>
        </row>
        <row r="22">
          <cell r="B22">
            <v>0.15</v>
          </cell>
          <cell r="C22">
            <v>0</v>
          </cell>
        </row>
        <row r="23">
          <cell r="B23">
            <v>0.17199999999999999</v>
          </cell>
          <cell r="C23">
            <v>0</v>
          </cell>
        </row>
        <row r="24">
          <cell r="B24">
            <v>0.19700000000000001</v>
          </cell>
          <cell r="C24">
            <v>0</v>
          </cell>
        </row>
        <row r="25">
          <cell r="B25">
            <v>0.22600000000000001</v>
          </cell>
          <cell r="C25">
            <v>0</v>
          </cell>
        </row>
        <row r="26">
          <cell r="B26">
            <v>0.25900000000000001</v>
          </cell>
          <cell r="C26">
            <v>0</v>
          </cell>
        </row>
        <row r="27">
          <cell r="B27">
            <v>0.29599999999999999</v>
          </cell>
          <cell r="C27">
            <v>0</v>
          </cell>
        </row>
        <row r="28">
          <cell r="B28">
            <v>0.33900000000000002</v>
          </cell>
          <cell r="C28">
            <v>0</v>
          </cell>
        </row>
        <row r="29">
          <cell r="B29">
            <v>0.38900000000000001</v>
          </cell>
          <cell r="C29">
            <v>0</v>
          </cell>
        </row>
        <row r="30">
          <cell r="B30">
            <v>0.44500000000000001</v>
          </cell>
          <cell r="C30">
            <v>0</v>
          </cell>
        </row>
        <row r="31">
          <cell r="B31">
            <v>0.51</v>
          </cell>
          <cell r="C31">
            <v>0</v>
          </cell>
        </row>
        <row r="32">
          <cell r="B32">
            <v>0.58399999999999996</v>
          </cell>
          <cell r="C32">
            <v>0</v>
          </cell>
        </row>
        <row r="33">
          <cell r="B33">
            <v>0.66900000000000004</v>
          </cell>
          <cell r="C33">
            <v>0</v>
          </cell>
        </row>
        <row r="34">
          <cell r="B34">
            <v>0.76600000000000001</v>
          </cell>
          <cell r="C34">
            <v>0</v>
          </cell>
        </row>
        <row r="35">
          <cell r="B35">
            <v>0.877</v>
          </cell>
          <cell r="C35">
            <v>0</v>
          </cell>
        </row>
        <row r="36">
          <cell r="B36">
            <v>1.0049999999999999</v>
          </cell>
          <cell r="C36">
            <v>0</v>
          </cell>
        </row>
        <row r="37">
          <cell r="B37">
            <v>1.151</v>
          </cell>
          <cell r="C37">
            <v>0</v>
          </cell>
        </row>
        <row r="38">
          <cell r="B38">
            <v>1.3180000000000001</v>
          </cell>
          <cell r="C38">
            <v>0</v>
          </cell>
        </row>
        <row r="39">
          <cell r="B39">
            <v>1.51</v>
          </cell>
          <cell r="C39">
            <v>0</v>
          </cell>
        </row>
        <row r="40">
          <cell r="B40">
            <v>1.7290000000000001</v>
          </cell>
          <cell r="C40">
            <v>9.921999999999917E-3</v>
          </cell>
        </row>
        <row r="41">
          <cell r="B41">
            <v>1.9810000000000001</v>
          </cell>
          <cell r="C41">
            <v>1.7110666666666524E-2</v>
          </cell>
        </row>
        <row r="42">
          <cell r="B42">
            <v>2.2690000000000001</v>
          </cell>
          <cell r="C42">
            <v>2.9000666666666425E-2</v>
          </cell>
        </row>
        <row r="43">
          <cell r="B43">
            <v>2.5990000000000002</v>
          </cell>
          <cell r="C43">
            <v>4.6384666666666283E-2</v>
          </cell>
        </row>
        <row r="44">
          <cell r="B44">
            <v>2.976</v>
          </cell>
          <cell r="C44">
            <v>6.8688666666666107E-2</v>
          </cell>
        </row>
        <row r="45">
          <cell r="B45">
            <v>3.4089999999999998</v>
          </cell>
          <cell r="C45">
            <v>9.399933333333256E-2</v>
          </cell>
        </row>
        <row r="46">
          <cell r="B46">
            <v>3.9049999999999998</v>
          </cell>
          <cell r="C46">
            <v>0.12018466666666568</v>
          </cell>
        </row>
        <row r="47">
          <cell r="B47">
            <v>4.4720000000000004</v>
          </cell>
          <cell r="C47">
            <v>0.14664333333333213</v>
          </cell>
        </row>
        <row r="48">
          <cell r="B48">
            <v>5.1219999999999999</v>
          </cell>
          <cell r="C48">
            <v>0.17490599999999856</v>
          </cell>
        </row>
        <row r="49">
          <cell r="B49">
            <v>5.867</v>
          </cell>
          <cell r="C49">
            <v>0.20767866666666498</v>
          </cell>
        </row>
        <row r="50">
          <cell r="B50">
            <v>6.72</v>
          </cell>
          <cell r="C50">
            <v>0.2475853333333313</v>
          </cell>
        </row>
        <row r="51">
          <cell r="B51">
            <v>7.6970000000000001</v>
          </cell>
          <cell r="C51">
            <v>0.29599266666666424</v>
          </cell>
        </row>
        <row r="52">
          <cell r="B52">
            <v>8.8160000000000007</v>
          </cell>
          <cell r="C52">
            <v>0.35169799999999712</v>
          </cell>
        </row>
        <row r="53">
          <cell r="B53">
            <v>10.097</v>
          </cell>
          <cell r="C53">
            <v>0.41177666666666335</v>
          </cell>
        </row>
        <row r="54">
          <cell r="B54">
            <v>11.565</v>
          </cell>
          <cell r="C54">
            <v>0.47658399999999607</v>
          </cell>
        </row>
        <row r="55">
          <cell r="B55">
            <v>13.246</v>
          </cell>
          <cell r="C55">
            <v>0.53171533333332888</v>
          </cell>
        </row>
        <row r="56">
          <cell r="B56">
            <v>15.172000000000001</v>
          </cell>
          <cell r="C56">
            <v>0.55962266666666205</v>
          </cell>
        </row>
        <row r="57">
          <cell r="B57">
            <v>17.376999999999999</v>
          </cell>
          <cell r="C57">
            <v>0.55005599999999555</v>
          </cell>
        </row>
        <row r="58">
          <cell r="B58">
            <v>19.904</v>
          </cell>
          <cell r="C58">
            <v>0.50760733333332908</v>
          </cell>
        </row>
        <row r="59">
          <cell r="B59">
            <v>22.797000000000001</v>
          </cell>
          <cell r="C59">
            <v>0.44676333333332963</v>
          </cell>
        </row>
        <row r="60">
          <cell r="B60">
            <v>26.111000000000001</v>
          </cell>
          <cell r="C60">
            <v>0.38274866666666346</v>
          </cell>
        </row>
        <row r="61">
          <cell r="B61">
            <v>29.907</v>
          </cell>
          <cell r="C61">
            <v>0.32635999999999732</v>
          </cell>
        </row>
        <row r="62">
          <cell r="B62">
            <v>34.255000000000003</v>
          </cell>
          <cell r="C62">
            <v>0.28284533333333101</v>
          </cell>
        </row>
        <row r="63">
          <cell r="B63">
            <v>39.234000000000002</v>
          </cell>
          <cell r="C63">
            <v>0.25474666666666457</v>
          </cell>
        </row>
        <row r="64">
          <cell r="B64">
            <v>44.938000000000002</v>
          </cell>
          <cell r="C64">
            <v>0.24162666666666469</v>
          </cell>
        </row>
        <row r="65">
          <cell r="B65">
            <v>51.470999999999997</v>
          </cell>
          <cell r="C65">
            <v>0.23154066666666476</v>
          </cell>
        </row>
        <row r="66">
          <cell r="B66">
            <v>58.953000000000003</v>
          </cell>
          <cell r="C66">
            <v>0.22019733333333155</v>
          </cell>
        </row>
        <row r="67">
          <cell r="B67">
            <v>67.522999999999996</v>
          </cell>
          <cell r="C67">
            <v>0.35000533333333173</v>
          </cell>
        </row>
        <row r="68">
          <cell r="B68">
            <v>77.34</v>
          </cell>
          <cell r="C68">
            <v>0.42338666666666536</v>
          </cell>
        </row>
        <row r="69">
          <cell r="B69">
            <v>88.582999999999998</v>
          </cell>
          <cell r="C69">
            <v>0.55068733333333242</v>
          </cell>
        </row>
        <row r="70">
          <cell r="B70">
            <v>101.46</v>
          </cell>
          <cell r="C70">
            <v>0.74214733333333271</v>
          </cell>
        </row>
        <row r="71">
          <cell r="B71">
            <v>116.21</v>
          </cell>
          <cell r="C71">
            <v>0.98577466666666669</v>
          </cell>
        </row>
        <row r="72">
          <cell r="B72">
            <v>133.10300000000001</v>
          </cell>
          <cell r="C72">
            <v>1.4056840000000006</v>
          </cell>
        </row>
        <row r="73">
          <cell r="B73">
            <v>152.453</v>
          </cell>
          <cell r="C73">
            <v>2.1385520000000011</v>
          </cell>
        </row>
        <row r="74">
          <cell r="B74">
            <v>174.61600000000001</v>
          </cell>
          <cell r="C74">
            <v>3.3833160000000024</v>
          </cell>
        </row>
        <row r="75">
          <cell r="B75">
            <v>200</v>
          </cell>
          <cell r="C75">
            <v>5.3686286666666705</v>
          </cell>
        </row>
        <row r="76">
          <cell r="B76">
            <v>229.07499999999999</v>
          </cell>
          <cell r="C76">
            <v>8.0547800000000063</v>
          </cell>
        </row>
        <row r="77">
          <cell r="B77">
            <v>262.37599999999998</v>
          </cell>
          <cell r="C77">
            <v>10.770090666666674</v>
          </cell>
        </row>
        <row r="78">
          <cell r="B78">
            <v>300.51799999999997</v>
          </cell>
          <cell r="C78">
            <v>12.45603600000001</v>
          </cell>
        </row>
        <row r="79">
          <cell r="B79">
            <v>344.20600000000002</v>
          </cell>
          <cell r="C79">
            <v>12.528252000000011</v>
          </cell>
        </row>
        <row r="80">
          <cell r="B80">
            <v>394.24400000000003</v>
          </cell>
          <cell r="C80">
            <v>11.090664000000009</v>
          </cell>
        </row>
        <row r="81">
          <cell r="B81">
            <v>451.55599999999998</v>
          </cell>
          <cell r="C81">
            <v>8.5961520000000053</v>
          </cell>
        </row>
        <row r="82">
          <cell r="B82">
            <v>517.20000000000005</v>
          </cell>
          <cell r="C82">
            <v>5.8387860000000043</v>
          </cell>
        </row>
        <row r="83">
          <cell r="B83">
            <v>592.38699999999994</v>
          </cell>
          <cell r="C83">
            <v>3.6450720000000025</v>
          </cell>
        </row>
        <row r="84">
          <cell r="B84">
            <v>678.50400000000002</v>
          </cell>
          <cell r="C84">
            <v>2.152404000000002</v>
          </cell>
        </row>
        <row r="85">
          <cell r="B85">
            <v>777.14099999999996</v>
          </cell>
          <cell r="C85">
            <v>1.2166560000000008</v>
          </cell>
        </row>
        <row r="86">
          <cell r="B86">
            <v>890.11599999999999</v>
          </cell>
          <cell r="C86">
            <v>0.68758200000000058</v>
          </cell>
        </row>
        <row r="87">
          <cell r="B87">
            <v>1019.515</v>
          </cell>
          <cell r="C87">
            <v>0.38219400000000037</v>
          </cell>
        </row>
        <row r="88">
          <cell r="B88">
            <v>1167.7249999999999</v>
          </cell>
          <cell r="C88">
            <v>0</v>
          </cell>
        </row>
        <row r="89">
          <cell r="B89">
            <v>1337.481</v>
          </cell>
          <cell r="C89">
            <v>0</v>
          </cell>
        </row>
        <row r="90">
          <cell r="B90">
            <v>1531.914</v>
          </cell>
          <cell r="C90">
            <v>0</v>
          </cell>
        </row>
        <row r="91">
          <cell r="B91">
            <v>1754.6130000000001</v>
          </cell>
          <cell r="C91">
            <v>0</v>
          </cell>
        </row>
        <row r="92">
          <cell r="B92">
            <v>2009.6869999999999</v>
          </cell>
          <cell r="C92">
            <v>0</v>
          </cell>
        </row>
        <row r="93">
          <cell r="B93">
            <v>2301.8409999999999</v>
          </cell>
          <cell r="C93">
            <v>0</v>
          </cell>
        </row>
        <row r="94">
          <cell r="B94">
            <v>2636.4670000000001</v>
          </cell>
          <cell r="C94">
            <v>0</v>
          </cell>
        </row>
        <row r="95">
          <cell r="B95">
            <v>3000</v>
          </cell>
          <cell r="C95">
            <v>0</v>
          </cell>
        </row>
      </sheetData>
      <sheetData sheetId="1">
        <row r="3">
          <cell r="Z3">
            <v>0</v>
          </cell>
        </row>
        <row r="4">
          <cell r="Z4">
            <v>0</v>
          </cell>
        </row>
        <row r="5">
          <cell r="Z5">
            <v>0</v>
          </cell>
        </row>
        <row r="6">
          <cell r="Z6">
            <v>0</v>
          </cell>
        </row>
        <row r="7">
          <cell r="Z7">
            <v>0</v>
          </cell>
        </row>
        <row r="8">
          <cell r="Z8">
            <v>0</v>
          </cell>
        </row>
        <row r="9">
          <cell r="Z9">
            <v>0</v>
          </cell>
        </row>
        <row r="10">
          <cell r="Z10">
            <v>0</v>
          </cell>
        </row>
        <row r="11">
          <cell r="Z11">
            <v>0</v>
          </cell>
        </row>
        <row r="12">
          <cell r="Z12">
            <v>0</v>
          </cell>
        </row>
        <row r="13">
          <cell r="Z13">
            <v>0</v>
          </cell>
        </row>
        <row r="14">
          <cell r="Z14">
            <v>0</v>
          </cell>
        </row>
        <row r="15">
          <cell r="Z15">
            <v>0</v>
          </cell>
        </row>
        <row r="16">
          <cell r="Z16">
            <v>0</v>
          </cell>
        </row>
        <row r="17">
          <cell r="Z17">
            <v>0</v>
          </cell>
        </row>
        <row r="18">
          <cell r="Z18">
            <v>0</v>
          </cell>
        </row>
        <row r="19">
          <cell r="Z19">
            <v>0</v>
          </cell>
        </row>
        <row r="20">
          <cell r="Z20">
            <v>0</v>
          </cell>
        </row>
        <row r="21">
          <cell r="Z21">
            <v>0</v>
          </cell>
        </row>
        <row r="22">
          <cell r="Z22">
            <v>0</v>
          </cell>
        </row>
        <row r="23">
          <cell r="Z23">
            <v>0</v>
          </cell>
        </row>
        <row r="24">
          <cell r="Z24">
            <v>0</v>
          </cell>
        </row>
        <row r="25">
          <cell r="Z25">
            <v>0</v>
          </cell>
        </row>
        <row r="26">
          <cell r="Z26">
            <v>0</v>
          </cell>
        </row>
        <row r="27">
          <cell r="Z27">
            <v>0</v>
          </cell>
        </row>
        <row r="28">
          <cell r="Z28">
            <v>0</v>
          </cell>
        </row>
        <row r="29">
          <cell r="Z29">
            <v>0</v>
          </cell>
        </row>
        <row r="30">
          <cell r="Z30">
            <v>0</v>
          </cell>
        </row>
        <row r="31">
          <cell r="Z31">
            <v>0</v>
          </cell>
        </row>
        <row r="32">
          <cell r="Z32">
            <v>0</v>
          </cell>
        </row>
        <row r="33">
          <cell r="Z33">
            <v>0</v>
          </cell>
        </row>
        <row r="34">
          <cell r="Z34">
            <v>0</v>
          </cell>
        </row>
        <row r="35">
          <cell r="Z35">
            <v>0</v>
          </cell>
        </row>
        <row r="36">
          <cell r="Z36">
            <v>0</v>
          </cell>
        </row>
        <row r="37">
          <cell r="Z37">
            <v>0</v>
          </cell>
        </row>
        <row r="38">
          <cell r="Z38">
            <v>0</v>
          </cell>
        </row>
        <row r="39">
          <cell r="Z39">
            <v>0</v>
          </cell>
        </row>
        <row r="40">
          <cell r="Z40">
            <v>9.921999999999917E-3</v>
          </cell>
        </row>
        <row r="41">
          <cell r="Z41">
            <v>1.7110666666666524E-2</v>
          </cell>
        </row>
        <row r="42">
          <cell r="Z42">
            <v>2.9000666666666425E-2</v>
          </cell>
        </row>
        <row r="43">
          <cell r="Z43">
            <v>4.6384666666666283E-2</v>
          </cell>
        </row>
        <row r="44">
          <cell r="Z44">
            <v>6.8688666666666107E-2</v>
          </cell>
        </row>
        <row r="45">
          <cell r="Z45">
            <v>9.399933333333256E-2</v>
          </cell>
        </row>
        <row r="46">
          <cell r="Z46">
            <v>0.12018466666666568</v>
          </cell>
        </row>
        <row r="47">
          <cell r="Z47">
            <v>0.14664333333333213</v>
          </cell>
        </row>
        <row r="48">
          <cell r="Z48">
            <v>0.17490599999999856</v>
          </cell>
        </row>
        <row r="49">
          <cell r="Z49">
            <v>0.20767866666666498</v>
          </cell>
        </row>
        <row r="50">
          <cell r="Z50">
            <v>0.2475853333333313</v>
          </cell>
        </row>
        <row r="51">
          <cell r="Z51">
            <v>0.29599266666666424</v>
          </cell>
        </row>
        <row r="52">
          <cell r="Z52">
            <v>0.35169799999999712</v>
          </cell>
        </row>
        <row r="53">
          <cell r="Z53">
            <v>0.41177666666666335</v>
          </cell>
        </row>
        <row r="54">
          <cell r="Z54">
            <v>0.47658399999999607</v>
          </cell>
        </row>
        <row r="55">
          <cell r="Z55">
            <v>0.53171533333332888</v>
          </cell>
        </row>
        <row r="56">
          <cell r="Z56">
            <v>0.55962266666666205</v>
          </cell>
        </row>
        <row r="57">
          <cell r="Z57">
            <v>0.55005599999999555</v>
          </cell>
        </row>
        <row r="58">
          <cell r="Z58">
            <v>0.50760733333332908</v>
          </cell>
        </row>
        <row r="59">
          <cell r="Z59">
            <v>0.44676333333332963</v>
          </cell>
        </row>
        <row r="60">
          <cell r="Z60">
            <v>0.38274866666666346</v>
          </cell>
        </row>
        <row r="61">
          <cell r="Z61">
            <v>0.32635999999999732</v>
          </cell>
        </row>
        <row r="62">
          <cell r="Z62">
            <v>0.28284533333333101</v>
          </cell>
        </row>
        <row r="63">
          <cell r="Z63">
            <v>0.25474666666666457</v>
          </cell>
        </row>
        <row r="64">
          <cell r="Z64">
            <v>0.24162666666666469</v>
          </cell>
        </row>
        <row r="65">
          <cell r="Z65">
            <v>0.23154066666666476</v>
          </cell>
        </row>
        <row r="66">
          <cell r="Z66">
            <v>0.22019733333333155</v>
          </cell>
        </row>
        <row r="67">
          <cell r="Z67">
            <v>0.35000533333333173</v>
          </cell>
        </row>
        <row r="68">
          <cell r="Z68">
            <v>0.42338666666666536</v>
          </cell>
        </row>
        <row r="69">
          <cell r="Z69">
            <v>0.55068733333333242</v>
          </cell>
        </row>
        <row r="70">
          <cell r="Z70">
            <v>0.74214733333333271</v>
          </cell>
        </row>
        <row r="71">
          <cell r="Z71">
            <v>0.98577466666666669</v>
          </cell>
        </row>
        <row r="72">
          <cell r="Z72">
            <v>1.4056840000000006</v>
          </cell>
        </row>
        <row r="73">
          <cell r="Z73">
            <v>2.1385520000000011</v>
          </cell>
        </row>
        <row r="74">
          <cell r="Z74">
            <v>3.3833160000000024</v>
          </cell>
        </row>
        <row r="75">
          <cell r="Z75">
            <v>5.3686286666666705</v>
          </cell>
        </row>
        <row r="76">
          <cell r="Z76">
            <v>8.0547800000000063</v>
          </cell>
        </row>
        <row r="77">
          <cell r="Z77">
            <v>10.770090666666674</v>
          </cell>
        </row>
        <row r="78">
          <cell r="Z78">
            <v>12.45603600000001</v>
          </cell>
        </row>
        <row r="79">
          <cell r="Z79">
            <v>12.528252000000011</v>
          </cell>
        </row>
        <row r="80">
          <cell r="Z80">
            <v>11.090664000000009</v>
          </cell>
        </row>
        <row r="81">
          <cell r="Z81">
            <v>8.5961520000000053</v>
          </cell>
        </row>
        <row r="82">
          <cell r="Z82">
            <v>5.8387860000000043</v>
          </cell>
        </row>
        <row r="83">
          <cell r="Z83">
            <v>3.6450720000000025</v>
          </cell>
        </row>
        <row r="84">
          <cell r="Z84">
            <v>2.152404000000002</v>
          </cell>
        </row>
        <row r="85">
          <cell r="Z85">
            <v>1.2166560000000008</v>
          </cell>
        </row>
        <row r="86">
          <cell r="Z86">
            <v>0.68758200000000058</v>
          </cell>
        </row>
        <row r="87">
          <cell r="Z87">
            <v>0.38219400000000037</v>
          </cell>
        </row>
        <row r="88">
          <cell r="Z88">
            <v>0</v>
          </cell>
        </row>
        <row r="89">
          <cell r="Z89">
            <v>0</v>
          </cell>
        </row>
        <row r="90">
          <cell r="Z90">
            <v>0</v>
          </cell>
        </row>
        <row r="91">
          <cell r="Z91">
            <v>0</v>
          </cell>
        </row>
        <row r="92">
          <cell r="Z92">
            <v>0</v>
          </cell>
        </row>
        <row r="93">
          <cell r="Z93">
            <v>0</v>
          </cell>
        </row>
        <row r="94">
          <cell r="Z94">
            <v>0</v>
          </cell>
        </row>
        <row r="95">
          <cell r="Z95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SD"/>
      <sheetName val="Mud_Sand_Comp"/>
      <sheetName val="Mud Sand %"/>
    </sheetNames>
    <sheetDataSet>
      <sheetData sheetId="0">
        <row r="3">
          <cell r="B3">
            <v>1.0999999999999999E-2</v>
          </cell>
          <cell r="C3">
            <v>0</v>
          </cell>
        </row>
        <row r="4">
          <cell r="B4">
            <v>1.2999999999999999E-2</v>
          </cell>
          <cell r="C4">
            <v>0</v>
          </cell>
        </row>
        <row r="5">
          <cell r="B5">
            <v>1.4999999999999999E-2</v>
          </cell>
          <cell r="C5">
            <v>0</v>
          </cell>
        </row>
        <row r="6">
          <cell r="B6">
            <v>1.7000000000000001E-2</v>
          </cell>
          <cell r="C6">
            <v>0</v>
          </cell>
        </row>
        <row r="7">
          <cell r="B7">
            <v>0.02</v>
          </cell>
          <cell r="C7">
            <v>0</v>
          </cell>
        </row>
        <row r="8">
          <cell r="B8">
            <v>2.3E-2</v>
          </cell>
          <cell r="C8">
            <v>0</v>
          </cell>
        </row>
        <row r="9">
          <cell r="B9">
            <v>2.5999999999999999E-2</v>
          </cell>
          <cell r="C9">
            <v>0</v>
          </cell>
        </row>
        <row r="10">
          <cell r="B10">
            <v>0.03</v>
          </cell>
          <cell r="C10">
            <v>0</v>
          </cell>
        </row>
        <row r="11">
          <cell r="B11">
            <v>3.4000000000000002E-2</v>
          </cell>
          <cell r="C11">
            <v>0</v>
          </cell>
        </row>
        <row r="12">
          <cell r="B12">
            <v>3.9E-2</v>
          </cell>
          <cell r="C12">
            <v>0</v>
          </cell>
        </row>
        <row r="13">
          <cell r="B13">
            <v>4.3999999999999997E-2</v>
          </cell>
          <cell r="C13">
            <v>0</v>
          </cell>
        </row>
        <row r="14">
          <cell r="B14">
            <v>5.0999999999999997E-2</v>
          </cell>
          <cell r="C14">
            <v>0</v>
          </cell>
        </row>
        <row r="15">
          <cell r="B15">
            <v>5.8000000000000003E-2</v>
          </cell>
          <cell r="C15">
            <v>0</v>
          </cell>
        </row>
        <row r="16">
          <cell r="B16">
            <v>6.7000000000000004E-2</v>
          </cell>
          <cell r="C16">
            <v>0</v>
          </cell>
        </row>
        <row r="17">
          <cell r="B17">
            <v>7.5999999999999998E-2</v>
          </cell>
          <cell r="C17">
            <v>0</v>
          </cell>
        </row>
        <row r="18">
          <cell r="B18">
            <v>8.6999999999999994E-2</v>
          </cell>
          <cell r="C18">
            <v>0</v>
          </cell>
        </row>
        <row r="19">
          <cell r="B19">
            <v>0.1</v>
          </cell>
          <cell r="C19">
            <v>0</v>
          </cell>
        </row>
        <row r="20">
          <cell r="B20">
            <v>0.115</v>
          </cell>
          <cell r="C20">
            <v>0</v>
          </cell>
        </row>
        <row r="21">
          <cell r="B21">
            <v>0.13100000000000001</v>
          </cell>
          <cell r="C21">
            <v>0</v>
          </cell>
        </row>
        <row r="22">
          <cell r="B22">
            <v>0.15</v>
          </cell>
          <cell r="C22">
            <v>1.8039999999999907E-2</v>
          </cell>
        </row>
        <row r="23">
          <cell r="B23">
            <v>0.17199999999999999</v>
          </cell>
          <cell r="C23">
            <v>5.6943333333333034E-2</v>
          </cell>
        </row>
        <row r="24">
          <cell r="B24">
            <v>0.19700000000000001</v>
          </cell>
          <cell r="C24">
            <v>0.10732333333333278</v>
          </cell>
        </row>
        <row r="25">
          <cell r="B25">
            <v>0.22600000000000001</v>
          </cell>
          <cell r="C25">
            <v>0.11564666666666605</v>
          </cell>
        </row>
        <row r="26">
          <cell r="B26">
            <v>0.25900000000000001</v>
          </cell>
          <cell r="C26">
            <v>0.11850666666666607</v>
          </cell>
        </row>
        <row r="27">
          <cell r="B27">
            <v>0.29599999999999999</v>
          </cell>
          <cell r="C27">
            <v>0.10944999999999944</v>
          </cell>
        </row>
        <row r="28">
          <cell r="B28">
            <v>0.33900000000000002</v>
          </cell>
          <cell r="C28">
            <v>0.10574666666666614</v>
          </cell>
        </row>
        <row r="29">
          <cell r="B29">
            <v>0.38900000000000001</v>
          </cell>
          <cell r="C29">
            <v>9.2766666666666192E-2</v>
          </cell>
        </row>
        <row r="30">
          <cell r="B30">
            <v>0.44500000000000001</v>
          </cell>
          <cell r="C30">
            <v>6.7869999999999653E-2</v>
          </cell>
        </row>
        <row r="31">
          <cell r="B31">
            <v>0.51</v>
          </cell>
          <cell r="C31">
            <v>4.0846666666666455E-2</v>
          </cell>
        </row>
        <row r="32">
          <cell r="B32">
            <v>0.58399999999999996</v>
          </cell>
          <cell r="C32">
            <v>2.1523333333333221E-2</v>
          </cell>
        </row>
        <row r="33">
          <cell r="B33">
            <v>0.66900000000000004</v>
          </cell>
          <cell r="C33">
            <v>1.0779999999999942E-2</v>
          </cell>
        </row>
        <row r="34">
          <cell r="B34">
            <v>0.76600000000000001</v>
          </cell>
          <cell r="C34">
            <v>0</v>
          </cell>
        </row>
        <row r="35">
          <cell r="B35">
            <v>0.877</v>
          </cell>
          <cell r="C35">
            <v>0</v>
          </cell>
        </row>
        <row r="36">
          <cell r="B36">
            <v>1.0049999999999999</v>
          </cell>
          <cell r="C36">
            <v>0</v>
          </cell>
        </row>
        <row r="37">
          <cell r="B37">
            <v>1.151</v>
          </cell>
          <cell r="C37">
            <v>0</v>
          </cell>
        </row>
        <row r="38">
          <cell r="B38">
            <v>1.3180000000000001</v>
          </cell>
          <cell r="C38">
            <v>0</v>
          </cell>
        </row>
        <row r="39">
          <cell r="B39">
            <v>1.51</v>
          </cell>
          <cell r="C39">
            <v>0</v>
          </cell>
        </row>
        <row r="40">
          <cell r="B40">
            <v>1.7290000000000001</v>
          </cell>
          <cell r="C40">
            <v>0</v>
          </cell>
        </row>
        <row r="41">
          <cell r="B41">
            <v>1.9810000000000001</v>
          </cell>
          <cell r="C41">
            <v>0</v>
          </cell>
        </row>
        <row r="42">
          <cell r="B42">
            <v>2.2690000000000001</v>
          </cell>
          <cell r="C42">
            <v>1.143999999999994E-2</v>
          </cell>
        </row>
        <row r="43">
          <cell r="B43">
            <v>2.5990000000000002</v>
          </cell>
          <cell r="C43">
            <v>1.9873333333333233E-2</v>
          </cell>
        </row>
        <row r="44">
          <cell r="B44">
            <v>2.976</v>
          </cell>
          <cell r="C44">
            <v>3.2743333333333166E-2</v>
          </cell>
        </row>
        <row r="45">
          <cell r="B45">
            <v>3.4089999999999998</v>
          </cell>
          <cell r="C45">
            <v>5.0086666666666411E-2</v>
          </cell>
        </row>
        <row r="46">
          <cell r="B46">
            <v>3.9049999999999998</v>
          </cell>
          <cell r="C46">
            <v>7.637666666666626E-2</v>
          </cell>
        </row>
        <row r="47">
          <cell r="B47">
            <v>4.4720000000000004</v>
          </cell>
          <cell r="C47">
            <v>0.10941333333333277</v>
          </cell>
        </row>
        <row r="48">
          <cell r="B48">
            <v>5.1219999999999999</v>
          </cell>
          <cell r="C48">
            <v>0.15520999999999924</v>
          </cell>
        </row>
        <row r="49">
          <cell r="B49">
            <v>5.867</v>
          </cell>
          <cell r="C49">
            <v>0.21919333333333219</v>
          </cell>
        </row>
        <row r="50">
          <cell r="B50">
            <v>6.72</v>
          </cell>
          <cell r="C50">
            <v>0.30359999999999843</v>
          </cell>
        </row>
        <row r="51">
          <cell r="B51">
            <v>7.6970000000000001</v>
          </cell>
          <cell r="C51">
            <v>0.40043666666666455</v>
          </cell>
        </row>
        <row r="52">
          <cell r="B52">
            <v>8.8160000000000007</v>
          </cell>
          <cell r="C52">
            <v>0.49063666666666417</v>
          </cell>
        </row>
        <row r="53">
          <cell r="B53">
            <v>10.097</v>
          </cell>
          <cell r="C53">
            <v>0.56066999999999712</v>
          </cell>
        </row>
        <row r="54">
          <cell r="B54">
            <v>11.565</v>
          </cell>
          <cell r="C54">
            <v>0.60998666666666346</v>
          </cell>
        </row>
        <row r="55">
          <cell r="B55">
            <v>13.246</v>
          </cell>
          <cell r="C55">
            <v>0.6034233333333302</v>
          </cell>
        </row>
        <row r="56">
          <cell r="B56">
            <v>15.172000000000001</v>
          </cell>
          <cell r="C56">
            <v>0.55234666666666388</v>
          </cell>
        </row>
        <row r="57">
          <cell r="B57">
            <v>17.376999999999999</v>
          </cell>
          <cell r="C57">
            <v>0.4809566666666642</v>
          </cell>
        </row>
        <row r="58">
          <cell r="B58">
            <v>19.904</v>
          </cell>
          <cell r="C58">
            <v>0.40677999999999787</v>
          </cell>
        </row>
        <row r="59">
          <cell r="B59">
            <v>22.797000000000001</v>
          </cell>
          <cell r="C59">
            <v>0.33865333333333159</v>
          </cell>
        </row>
        <row r="60">
          <cell r="B60">
            <v>26.111000000000001</v>
          </cell>
          <cell r="C60">
            <v>0.2822966666666652</v>
          </cell>
        </row>
        <row r="61">
          <cell r="B61">
            <v>29.907</v>
          </cell>
          <cell r="C61">
            <v>0.24251333333333208</v>
          </cell>
        </row>
        <row r="62">
          <cell r="B62">
            <v>34.255000000000003</v>
          </cell>
          <cell r="C62">
            <v>0.22267666666666552</v>
          </cell>
        </row>
        <row r="63">
          <cell r="B63">
            <v>39.234000000000002</v>
          </cell>
          <cell r="C63">
            <v>0.22645333333333217</v>
          </cell>
        </row>
        <row r="64">
          <cell r="B64">
            <v>44.938000000000002</v>
          </cell>
          <cell r="C64">
            <v>0.25189999999999874</v>
          </cell>
        </row>
        <row r="65">
          <cell r="B65">
            <v>51.470999999999997</v>
          </cell>
          <cell r="C65">
            <v>0.28203999999999857</v>
          </cell>
        </row>
        <row r="66">
          <cell r="B66">
            <v>58.953000000000003</v>
          </cell>
          <cell r="C66">
            <v>0.30352666666666511</v>
          </cell>
        </row>
        <row r="67">
          <cell r="B67">
            <v>67.522999999999996</v>
          </cell>
          <cell r="C67">
            <v>0.4097499999999985</v>
          </cell>
        </row>
        <row r="68">
          <cell r="B68">
            <v>77.34</v>
          </cell>
          <cell r="C68">
            <v>0.46271999999999852</v>
          </cell>
        </row>
        <row r="69">
          <cell r="B69">
            <v>88.582999999999998</v>
          </cell>
          <cell r="C69">
            <v>0.54076999999999886</v>
          </cell>
        </row>
        <row r="70">
          <cell r="B70">
            <v>101.46</v>
          </cell>
          <cell r="C70">
            <v>0.66614333333333231</v>
          </cell>
        </row>
        <row r="71">
          <cell r="B71">
            <v>116.21</v>
          </cell>
          <cell r="C71">
            <v>0.84458666666666604</v>
          </cell>
        </row>
        <row r="72">
          <cell r="B72">
            <v>133.10300000000001</v>
          </cell>
          <cell r="C72">
            <v>1.1882699999999997</v>
          </cell>
        </row>
        <row r="73">
          <cell r="B73">
            <v>152.453</v>
          </cell>
          <cell r="C73">
            <v>1.8134666666666663</v>
          </cell>
        </row>
        <row r="74">
          <cell r="B74">
            <v>174.61600000000001</v>
          </cell>
          <cell r="C74">
            <v>2.9140000000000006</v>
          </cell>
        </row>
        <row r="75">
          <cell r="B75">
            <v>200</v>
          </cell>
          <cell r="C75">
            <v>4.7522466666666681</v>
          </cell>
        </row>
        <row r="76">
          <cell r="B76">
            <v>229.07499999999999</v>
          </cell>
          <cell r="C76">
            <v>7.4104400000000039</v>
          </cell>
        </row>
        <row r="77">
          <cell r="B77">
            <v>262.37599999999998</v>
          </cell>
          <cell r="C77">
            <v>10.384743333333338</v>
          </cell>
        </row>
        <row r="78">
          <cell r="B78">
            <v>300.51799999999997</v>
          </cell>
          <cell r="C78">
            <v>12.603686666666672</v>
          </cell>
        </row>
        <row r="79">
          <cell r="B79">
            <v>344.20600000000002</v>
          </cell>
          <cell r="C79">
            <v>13.122616666666675</v>
          </cell>
        </row>
        <row r="80">
          <cell r="B80">
            <v>394.24400000000003</v>
          </cell>
          <cell r="C80">
            <v>11.827810000000008</v>
          </cell>
        </row>
        <row r="81">
          <cell r="B81">
            <v>451.55599999999998</v>
          </cell>
          <cell r="C81">
            <v>9.1589900000000046</v>
          </cell>
        </row>
        <row r="82">
          <cell r="B82">
            <v>517.20000000000005</v>
          </cell>
          <cell r="C82">
            <v>6.1306166666666702</v>
          </cell>
        </row>
        <row r="83">
          <cell r="B83">
            <v>592.38699999999994</v>
          </cell>
          <cell r="C83">
            <v>3.6887533333333358</v>
          </cell>
        </row>
        <row r="84">
          <cell r="B84">
            <v>678.50400000000002</v>
          </cell>
          <cell r="C84">
            <v>2.0517466666666677</v>
          </cell>
        </row>
        <row r="85">
          <cell r="B85">
            <v>777.14099999999996</v>
          </cell>
          <cell r="C85">
            <v>1.0718566666666673</v>
          </cell>
        </row>
        <row r="86">
          <cell r="B86">
            <v>890.11599999999999</v>
          </cell>
          <cell r="C86">
            <v>0.55209666666666701</v>
          </cell>
        </row>
        <row r="87">
          <cell r="B87">
            <v>1019.515</v>
          </cell>
          <cell r="C87">
            <v>0.30645666666666688</v>
          </cell>
        </row>
        <row r="88">
          <cell r="B88">
            <v>1167.7249999999999</v>
          </cell>
          <cell r="C88">
            <v>0</v>
          </cell>
        </row>
        <row r="89">
          <cell r="B89">
            <v>1337.481</v>
          </cell>
          <cell r="C89">
            <v>0</v>
          </cell>
        </row>
        <row r="90">
          <cell r="B90">
            <v>1531.914</v>
          </cell>
          <cell r="C90">
            <v>0</v>
          </cell>
        </row>
        <row r="91">
          <cell r="B91">
            <v>1754.6130000000001</v>
          </cell>
          <cell r="C91">
            <v>0</v>
          </cell>
        </row>
        <row r="92">
          <cell r="B92">
            <v>2009.6869999999999</v>
          </cell>
          <cell r="C92">
            <v>0</v>
          </cell>
        </row>
        <row r="93">
          <cell r="B93">
            <v>2301.8409999999999</v>
          </cell>
          <cell r="C93">
            <v>0</v>
          </cell>
        </row>
        <row r="94">
          <cell r="B94">
            <v>2636.4670000000001</v>
          </cell>
          <cell r="C94">
            <v>0</v>
          </cell>
        </row>
        <row r="95">
          <cell r="B95">
            <v>3000</v>
          </cell>
          <cell r="C95">
            <v>0</v>
          </cell>
        </row>
      </sheetData>
      <sheetData sheetId="1">
        <row r="3">
          <cell r="Z3">
            <v>0</v>
          </cell>
        </row>
        <row r="4">
          <cell r="Z4">
            <v>0</v>
          </cell>
        </row>
        <row r="5">
          <cell r="Z5">
            <v>0</v>
          </cell>
        </row>
        <row r="6">
          <cell r="Z6">
            <v>0</v>
          </cell>
        </row>
        <row r="7">
          <cell r="Z7">
            <v>0</v>
          </cell>
        </row>
        <row r="8">
          <cell r="Z8">
            <v>0</v>
          </cell>
        </row>
        <row r="9">
          <cell r="Z9">
            <v>0</v>
          </cell>
        </row>
        <row r="10">
          <cell r="Z10">
            <v>0</v>
          </cell>
        </row>
        <row r="11">
          <cell r="Z11">
            <v>0</v>
          </cell>
        </row>
        <row r="12">
          <cell r="Z12">
            <v>0</v>
          </cell>
        </row>
        <row r="13">
          <cell r="Z13">
            <v>0</v>
          </cell>
        </row>
        <row r="14">
          <cell r="Z14">
            <v>0</v>
          </cell>
        </row>
        <row r="15">
          <cell r="Z15">
            <v>0</v>
          </cell>
        </row>
        <row r="16">
          <cell r="Z16">
            <v>0</v>
          </cell>
        </row>
        <row r="17">
          <cell r="Z17">
            <v>0</v>
          </cell>
        </row>
        <row r="18">
          <cell r="Z18">
            <v>0</v>
          </cell>
        </row>
        <row r="19">
          <cell r="Z19">
            <v>0</v>
          </cell>
        </row>
        <row r="20">
          <cell r="Z20">
            <v>0</v>
          </cell>
        </row>
        <row r="21">
          <cell r="Z21">
            <v>0</v>
          </cell>
        </row>
        <row r="22">
          <cell r="Z22">
            <v>1.8039999999999907E-2</v>
          </cell>
        </row>
        <row r="23">
          <cell r="Z23">
            <v>5.6943333333333034E-2</v>
          </cell>
        </row>
        <row r="24">
          <cell r="Z24">
            <v>0.10732333333333278</v>
          </cell>
        </row>
        <row r="25">
          <cell r="Z25">
            <v>0.11564666666666605</v>
          </cell>
        </row>
        <row r="26">
          <cell r="Z26">
            <v>0.11850666666666607</v>
          </cell>
        </row>
        <row r="27">
          <cell r="Z27">
            <v>0.10944999999999944</v>
          </cell>
        </row>
        <row r="28">
          <cell r="Z28">
            <v>0.10574666666666614</v>
          </cell>
        </row>
        <row r="29">
          <cell r="Z29">
            <v>9.2766666666666192E-2</v>
          </cell>
        </row>
        <row r="30">
          <cell r="Z30">
            <v>6.7869999999999653E-2</v>
          </cell>
        </row>
        <row r="31">
          <cell r="Z31">
            <v>4.0846666666666455E-2</v>
          </cell>
        </row>
        <row r="32">
          <cell r="Z32">
            <v>2.1523333333333221E-2</v>
          </cell>
        </row>
        <row r="33">
          <cell r="Z33">
            <v>1.0779999999999942E-2</v>
          </cell>
        </row>
        <row r="34">
          <cell r="Z34">
            <v>0</v>
          </cell>
        </row>
        <row r="35">
          <cell r="Z35">
            <v>0</v>
          </cell>
        </row>
        <row r="36">
          <cell r="Z36">
            <v>0</v>
          </cell>
        </row>
        <row r="37">
          <cell r="Z37">
            <v>0</v>
          </cell>
        </row>
        <row r="38">
          <cell r="Z38">
            <v>0</v>
          </cell>
        </row>
        <row r="39">
          <cell r="Z39">
            <v>0</v>
          </cell>
        </row>
        <row r="40">
          <cell r="Z40">
            <v>0</v>
          </cell>
        </row>
        <row r="41">
          <cell r="Z41">
            <v>0</v>
          </cell>
        </row>
        <row r="42">
          <cell r="Z42">
            <v>1.143999999999994E-2</v>
          </cell>
        </row>
        <row r="43">
          <cell r="Z43">
            <v>1.9873333333333233E-2</v>
          </cell>
        </row>
        <row r="44">
          <cell r="Z44">
            <v>3.2743333333333166E-2</v>
          </cell>
        </row>
        <row r="45">
          <cell r="Z45">
            <v>5.0086666666666411E-2</v>
          </cell>
        </row>
        <row r="46">
          <cell r="Z46">
            <v>7.637666666666626E-2</v>
          </cell>
        </row>
        <row r="47">
          <cell r="Z47">
            <v>0.10941333333333277</v>
          </cell>
        </row>
        <row r="48">
          <cell r="Z48">
            <v>0.15520999999999924</v>
          </cell>
        </row>
        <row r="49">
          <cell r="Z49">
            <v>0.21919333333333219</v>
          </cell>
        </row>
        <row r="50">
          <cell r="Z50">
            <v>0.30359999999999843</v>
          </cell>
        </row>
        <row r="51">
          <cell r="Z51">
            <v>0.40043666666666455</v>
          </cell>
        </row>
        <row r="52">
          <cell r="Z52">
            <v>0.49063666666666417</v>
          </cell>
        </row>
        <row r="53">
          <cell r="Z53">
            <v>0.56066999999999712</v>
          </cell>
        </row>
        <row r="54">
          <cell r="Z54">
            <v>0.60998666666666346</v>
          </cell>
        </row>
        <row r="55">
          <cell r="Z55">
            <v>0.6034233333333302</v>
          </cell>
        </row>
        <row r="56">
          <cell r="Z56">
            <v>0.55234666666666388</v>
          </cell>
        </row>
        <row r="57">
          <cell r="Z57">
            <v>0.4809566666666642</v>
          </cell>
        </row>
        <row r="58">
          <cell r="Z58">
            <v>0.40677999999999787</v>
          </cell>
        </row>
        <row r="59">
          <cell r="Z59">
            <v>0.33865333333333159</v>
          </cell>
        </row>
        <row r="60">
          <cell r="Z60">
            <v>0.2822966666666652</v>
          </cell>
        </row>
        <row r="61">
          <cell r="Z61">
            <v>0.24251333333333208</v>
          </cell>
        </row>
        <row r="62">
          <cell r="Z62">
            <v>0.22267666666666552</v>
          </cell>
        </row>
        <row r="63">
          <cell r="Z63">
            <v>0.22645333333333217</v>
          </cell>
        </row>
        <row r="64">
          <cell r="Z64">
            <v>0.25189999999999874</v>
          </cell>
        </row>
        <row r="65">
          <cell r="Z65">
            <v>0.28203999999999857</v>
          </cell>
        </row>
        <row r="66">
          <cell r="Z66">
            <v>0.30352666666666511</v>
          </cell>
        </row>
        <row r="67">
          <cell r="Z67">
            <v>0.4097499999999985</v>
          </cell>
        </row>
        <row r="68">
          <cell r="Z68">
            <v>0.46271999999999852</v>
          </cell>
        </row>
        <row r="69">
          <cell r="Z69">
            <v>0.54076999999999886</v>
          </cell>
        </row>
        <row r="70">
          <cell r="Z70">
            <v>0.66614333333333231</v>
          </cell>
        </row>
        <row r="71">
          <cell r="Z71">
            <v>0.84458666666666604</v>
          </cell>
        </row>
        <row r="72">
          <cell r="Z72">
            <v>1.1882699999999997</v>
          </cell>
        </row>
        <row r="73">
          <cell r="Z73">
            <v>1.8134666666666663</v>
          </cell>
        </row>
        <row r="74">
          <cell r="Z74">
            <v>2.9140000000000006</v>
          </cell>
        </row>
        <row r="75">
          <cell r="Z75">
            <v>4.7522466666666681</v>
          </cell>
        </row>
        <row r="76">
          <cell r="Z76">
            <v>7.4104400000000039</v>
          </cell>
        </row>
        <row r="77">
          <cell r="Z77">
            <v>10.384743333333338</v>
          </cell>
        </row>
        <row r="78">
          <cell r="Z78">
            <v>12.603686666666672</v>
          </cell>
        </row>
        <row r="79">
          <cell r="Z79">
            <v>13.122616666666675</v>
          </cell>
        </row>
        <row r="80">
          <cell r="Z80">
            <v>11.827810000000008</v>
          </cell>
        </row>
        <row r="81">
          <cell r="Z81">
            <v>9.1589900000000046</v>
          </cell>
        </row>
        <row r="82">
          <cell r="Z82">
            <v>6.1306166666666702</v>
          </cell>
        </row>
        <row r="83">
          <cell r="Z83">
            <v>3.6887533333333358</v>
          </cell>
        </row>
        <row r="84">
          <cell r="Z84">
            <v>2.0517466666666677</v>
          </cell>
        </row>
        <row r="85">
          <cell r="Z85">
            <v>1.0718566666666673</v>
          </cell>
        </row>
        <row r="86">
          <cell r="Z86">
            <v>0.55209666666666701</v>
          </cell>
        </row>
        <row r="87">
          <cell r="Z87">
            <v>0.30645666666666688</v>
          </cell>
        </row>
        <row r="88">
          <cell r="Z88">
            <v>0</v>
          </cell>
        </row>
        <row r="89">
          <cell r="Z89">
            <v>0</v>
          </cell>
        </row>
        <row r="90">
          <cell r="Z90">
            <v>0</v>
          </cell>
        </row>
        <row r="91">
          <cell r="Z91">
            <v>0</v>
          </cell>
        </row>
        <row r="92">
          <cell r="Z92">
            <v>0</v>
          </cell>
        </row>
        <row r="93">
          <cell r="Z93">
            <v>0</v>
          </cell>
        </row>
        <row r="94">
          <cell r="Z94">
            <v>0</v>
          </cell>
        </row>
        <row r="95">
          <cell r="Z95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zoomScale="70" zoomScaleNormal="70" workbookViewId="0">
      <selection activeCell="E8" sqref="E8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1" t="s">
        <v>0</v>
      </c>
      <c r="E1" s="2">
        <v>42589</v>
      </c>
    </row>
    <row r="2" spans="1:5" ht="15.75" thickBot="1" x14ac:dyDescent="0.3">
      <c r="B2" s="3" t="s">
        <v>1</v>
      </c>
      <c r="C2" s="3" t="s">
        <v>2</v>
      </c>
    </row>
    <row r="3" spans="1:5" x14ac:dyDescent="0.25">
      <c r="B3">
        <v>1.0999999999999999E-2</v>
      </c>
      <c r="C3">
        <f>[1]Mud_Sand_Comp!Z3</f>
        <v>0</v>
      </c>
    </row>
    <row r="4" spans="1:5" x14ac:dyDescent="0.25">
      <c r="B4">
        <v>1.2999999999999999E-2</v>
      </c>
      <c r="C4">
        <f>[1]Mud_Sand_Comp!Z4</f>
        <v>0</v>
      </c>
    </row>
    <row r="5" spans="1:5" x14ac:dyDescent="0.25">
      <c r="B5">
        <v>1.4999999999999999E-2</v>
      </c>
      <c r="C5">
        <f>[1]Mud_Sand_Comp!Z5</f>
        <v>0</v>
      </c>
    </row>
    <row r="6" spans="1:5" x14ac:dyDescent="0.25">
      <c r="B6">
        <v>1.7000000000000001E-2</v>
      </c>
      <c r="C6">
        <f>[1]Mud_Sand_Comp!Z6</f>
        <v>0</v>
      </c>
    </row>
    <row r="7" spans="1:5" x14ac:dyDescent="0.25">
      <c r="B7">
        <v>0.02</v>
      </c>
      <c r="C7">
        <f>[1]Mud_Sand_Comp!Z7</f>
        <v>0</v>
      </c>
    </row>
    <row r="8" spans="1:5" x14ac:dyDescent="0.25">
      <c r="B8">
        <v>2.3E-2</v>
      </c>
      <c r="C8">
        <f>[1]Mud_Sand_Comp!Z8</f>
        <v>0</v>
      </c>
    </row>
    <row r="9" spans="1:5" x14ac:dyDescent="0.25">
      <c r="B9">
        <v>2.5999999999999999E-2</v>
      </c>
      <c r="C9">
        <f>[1]Mud_Sand_Comp!Z9</f>
        <v>0</v>
      </c>
    </row>
    <row r="10" spans="1:5" x14ac:dyDescent="0.25">
      <c r="B10">
        <v>0.03</v>
      </c>
      <c r="C10">
        <f>[1]Mud_Sand_Comp!Z10</f>
        <v>0</v>
      </c>
    </row>
    <row r="11" spans="1:5" x14ac:dyDescent="0.25">
      <c r="B11">
        <v>3.4000000000000002E-2</v>
      </c>
      <c r="C11">
        <f>[1]Mud_Sand_Comp!Z11</f>
        <v>0</v>
      </c>
    </row>
    <row r="12" spans="1:5" x14ac:dyDescent="0.25">
      <c r="B12">
        <v>3.9E-2</v>
      </c>
      <c r="C12">
        <f>[1]Mud_Sand_Comp!Z12</f>
        <v>0</v>
      </c>
    </row>
    <row r="13" spans="1:5" x14ac:dyDescent="0.25">
      <c r="B13">
        <v>4.3999999999999997E-2</v>
      </c>
      <c r="C13">
        <f>[1]Mud_Sand_Comp!Z13</f>
        <v>0</v>
      </c>
    </row>
    <row r="14" spans="1:5" x14ac:dyDescent="0.25">
      <c r="B14">
        <v>5.0999999999999997E-2</v>
      </c>
      <c r="C14">
        <f>[1]Mud_Sand_Comp!Z14</f>
        <v>0</v>
      </c>
    </row>
    <row r="15" spans="1:5" x14ac:dyDescent="0.25">
      <c r="B15">
        <v>5.8000000000000003E-2</v>
      </c>
      <c r="C15">
        <f>[1]Mud_Sand_Comp!Z15</f>
        <v>0</v>
      </c>
    </row>
    <row r="16" spans="1:5" x14ac:dyDescent="0.25">
      <c r="B16">
        <v>6.7000000000000004E-2</v>
      </c>
      <c r="C16">
        <f>[1]Mud_Sand_Comp!Z16</f>
        <v>0</v>
      </c>
    </row>
    <row r="17" spans="2:3" x14ac:dyDescent="0.25">
      <c r="B17">
        <v>7.5999999999999998E-2</v>
      </c>
      <c r="C17">
        <f>[1]Mud_Sand_Comp!Z17</f>
        <v>0</v>
      </c>
    </row>
    <row r="18" spans="2:3" x14ac:dyDescent="0.25">
      <c r="B18">
        <v>8.6999999999999994E-2</v>
      </c>
      <c r="C18">
        <f>[1]Mud_Sand_Comp!Z18</f>
        <v>0</v>
      </c>
    </row>
    <row r="19" spans="2:3" x14ac:dyDescent="0.25">
      <c r="B19">
        <v>0.1</v>
      </c>
      <c r="C19">
        <f>[1]Mud_Sand_Comp!Z19</f>
        <v>0</v>
      </c>
    </row>
    <row r="20" spans="2:3" x14ac:dyDescent="0.25">
      <c r="B20">
        <v>0.115</v>
      </c>
      <c r="C20">
        <f>[1]Mud_Sand_Comp!Z20</f>
        <v>0</v>
      </c>
    </row>
    <row r="21" spans="2:3" x14ac:dyDescent="0.25">
      <c r="B21">
        <v>0.13100000000000001</v>
      </c>
      <c r="C21">
        <f>[1]Mud_Sand_Comp!Z21</f>
        <v>0</v>
      </c>
    </row>
    <row r="22" spans="2:3" x14ac:dyDescent="0.25">
      <c r="B22">
        <v>0.15</v>
      </c>
      <c r="C22">
        <f>[1]Mud_Sand_Comp!Z22</f>
        <v>1.5551999999999974E-2</v>
      </c>
    </row>
    <row r="23" spans="2:3" x14ac:dyDescent="0.25">
      <c r="B23">
        <v>0.17199999999999999</v>
      </c>
      <c r="C23">
        <f>[1]Mud_Sand_Comp!Z23</f>
        <v>5.0879999999999918E-2</v>
      </c>
    </row>
    <row r="24" spans="2:3" x14ac:dyDescent="0.25">
      <c r="B24">
        <v>0.19700000000000001</v>
      </c>
      <c r="C24">
        <f>[1]Mud_Sand_Comp!Z24</f>
        <v>0.10202399999999982</v>
      </c>
    </row>
    <row r="25" spans="2:3" x14ac:dyDescent="0.25">
      <c r="B25">
        <v>0.22600000000000001</v>
      </c>
      <c r="C25">
        <f>[1]Mud_Sand_Comp!Z25</f>
        <v>0.12566399999999983</v>
      </c>
    </row>
    <row r="26" spans="2:3" x14ac:dyDescent="0.25">
      <c r="B26">
        <v>0.25900000000000001</v>
      </c>
      <c r="C26">
        <f>[1]Mud_Sand_Comp!Z26</f>
        <v>0.13012799999999977</v>
      </c>
    </row>
    <row r="27" spans="2:3" x14ac:dyDescent="0.25">
      <c r="B27">
        <v>0.29599999999999999</v>
      </c>
      <c r="C27">
        <f>[1]Mud_Sand_Comp!Z27</f>
        <v>9.2567999999999859E-2</v>
      </c>
    </row>
    <row r="28" spans="2:3" x14ac:dyDescent="0.25">
      <c r="B28">
        <v>0.33900000000000002</v>
      </c>
      <c r="C28">
        <f>[1]Mud_Sand_Comp!Z28</f>
        <v>5.6087999999999902E-2</v>
      </c>
    </row>
    <row r="29" spans="2:3" x14ac:dyDescent="0.25">
      <c r="B29">
        <v>0.38900000000000001</v>
      </c>
      <c r="C29">
        <f>[1]Mud_Sand_Comp!Z29</f>
        <v>3.5471999999999941E-2</v>
      </c>
    </row>
    <row r="30" spans="2:3" x14ac:dyDescent="0.25">
      <c r="B30">
        <v>0.44500000000000001</v>
      </c>
      <c r="C30">
        <f>[1]Mud_Sand_Comp!Z30</f>
        <v>2.5871999999999958E-2</v>
      </c>
    </row>
    <row r="31" spans="2:3" x14ac:dyDescent="0.25">
      <c r="B31">
        <v>0.51</v>
      </c>
      <c r="C31">
        <f>[1]Mud_Sand_Comp!Z31</f>
        <v>1.6703999999999972E-2</v>
      </c>
    </row>
    <row r="32" spans="2:3" x14ac:dyDescent="0.25">
      <c r="B32">
        <v>0.58399999999999996</v>
      </c>
      <c r="C32">
        <f>[1]Mud_Sand_Comp!Z32</f>
        <v>9.4079999999999858E-3</v>
      </c>
    </row>
    <row r="33" spans="2:3" x14ac:dyDescent="0.25">
      <c r="B33">
        <v>0.66900000000000004</v>
      </c>
      <c r="C33">
        <f>[1]Mud_Sand_Comp!Z33</f>
        <v>4.9919999999999921E-3</v>
      </c>
    </row>
    <row r="34" spans="2:3" x14ac:dyDescent="0.25">
      <c r="B34">
        <v>0.76600000000000001</v>
      </c>
      <c r="C34">
        <f>[1]Mud_Sand_Comp!Z34</f>
        <v>2.6879999999999959E-3</v>
      </c>
    </row>
    <row r="35" spans="2:3" x14ac:dyDescent="0.25">
      <c r="B35">
        <v>0.877</v>
      </c>
      <c r="C35">
        <f>[1]Mud_Sand_Comp!Z35</f>
        <v>0</v>
      </c>
    </row>
    <row r="36" spans="2:3" x14ac:dyDescent="0.25">
      <c r="B36">
        <v>1.0049999999999999</v>
      </c>
      <c r="C36">
        <f>[1]Mud_Sand_Comp!Z36</f>
        <v>0</v>
      </c>
    </row>
    <row r="37" spans="2:3" x14ac:dyDescent="0.25">
      <c r="B37">
        <v>1.151</v>
      </c>
      <c r="C37">
        <f>[1]Mud_Sand_Comp!Z37</f>
        <v>0</v>
      </c>
    </row>
    <row r="38" spans="2:3" x14ac:dyDescent="0.25">
      <c r="B38">
        <v>1.3180000000000001</v>
      </c>
      <c r="C38">
        <f>[1]Mud_Sand_Comp!Z38</f>
        <v>0</v>
      </c>
    </row>
    <row r="39" spans="2:3" x14ac:dyDescent="0.25">
      <c r="B39">
        <v>1.51</v>
      </c>
      <c r="C39">
        <f>[1]Mud_Sand_Comp!Z39</f>
        <v>0</v>
      </c>
    </row>
    <row r="40" spans="2:3" x14ac:dyDescent="0.25">
      <c r="B40">
        <v>1.7290000000000001</v>
      </c>
      <c r="C40">
        <f>[1]Mud_Sand_Comp!Z40</f>
        <v>0</v>
      </c>
    </row>
    <row r="41" spans="2:3" x14ac:dyDescent="0.25">
      <c r="B41">
        <v>1.9810000000000001</v>
      </c>
      <c r="C41">
        <f>[1]Mud_Sand_Comp!Z41</f>
        <v>3.0719999999999949E-3</v>
      </c>
    </row>
    <row r="42" spans="2:3" x14ac:dyDescent="0.25">
      <c r="B42">
        <v>2.2690000000000001</v>
      </c>
      <c r="C42">
        <f>[1]Mud_Sand_Comp!Z42</f>
        <v>5.2799999999999913E-3</v>
      </c>
    </row>
    <row r="43" spans="2:3" x14ac:dyDescent="0.25">
      <c r="B43">
        <v>2.5990000000000002</v>
      </c>
      <c r="C43">
        <f>[1]Mud_Sand_Comp!Z43</f>
        <v>8.951999999999986E-3</v>
      </c>
    </row>
    <row r="44" spans="2:3" x14ac:dyDescent="0.25">
      <c r="B44">
        <v>2.976</v>
      </c>
      <c r="C44">
        <f>[1]Mud_Sand_Comp!Z44</f>
        <v>1.4399999999999975E-2</v>
      </c>
    </row>
    <row r="45" spans="2:3" x14ac:dyDescent="0.25">
      <c r="B45">
        <v>3.4089999999999998</v>
      </c>
      <c r="C45">
        <f>[1]Mud_Sand_Comp!Z45</f>
        <v>2.1527999999999964E-2</v>
      </c>
    </row>
    <row r="46" spans="2:3" x14ac:dyDescent="0.25">
      <c r="B46">
        <v>3.9049999999999998</v>
      </c>
      <c r="C46">
        <f>[1]Mud_Sand_Comp!Z46</f>
        <v>4.2575999999999933E-2</v>
      </c>
    </row>
    <row r="47" spans="2:3" x14ac:dyDescent="0.25">
      <c r="B47">
        <v>4.4720000000000004</v>
      </c>
      <c r="C47">
        <f>[1]Mud_Sand_Comp!Z47</f>
        <v>7.1231999999999879E-2</v>
      </c>
    </row>
    <row r="48" spans="2:3" x14ac:dyDescent="0.25">
      <c r="B48">
        <v>5.1219999999999999</v>
      </c>
      <c r="C48">
        <f>[1]Mud_Sand_Comp!Z48</f>
        <v>0.1180319999999998</v>
      </c>
    </row>
    <row r="49" spans="2:3" x14ac:dyDescent="0.25">
      <c r="B49">
        <v>5.867</v>
      </c>
      <c r="C49">
        <f>[1]Mud_Sand_Comp!Z49</f>
        <v>0.18835199999999966</v>
      </c>
    </row>
    <row r="50" spans="2:3" x14ac:dyDescent="0.25">
      <c r="B50">
        <v>6.72</v>
      </c>
      <c r="C50">
        <f>[1]Mud_Sand_Comp!Z50</f>
        <v>0.28099199999999958</v>
      </c>
    </row>
    <row r="51" spans="2:3" x14ac:dyDescent="0.25">
      <c r="B51">
        <v>7.6970000000000001</v>
      </c>
      <c r="C51">
        <f>[1]Mud_Sand_Comp!Z51</f>
        <v>0.38332799999999945</v>
      </c>
    </row>
    <row r="52" spans="2:3" x14ac:dyDescent="0.25">
      <c r="B52">
        <v>8.8160000000000007</v>
      </c>
      <c r="C52">
        <f>[1]Mud_Sand_Comp!Z52</f>
        <v>0.47224799999999922</v>
      </c>
    </row>
    <row r="53" spans="2:3" x14ac:dyDescent="0.25">
      <c r="B53">
        <v>10.097</v>
      </c>
      <c r="C53">
        <f>[1]Mud_Sand_Comp!Z53</f>
        <v>0.53416799999999909</v>
      </c>
    </row>
    <row r="54" spans="2:3" x14ac:dyDescent="0.25">
      <c r="B54">
        <v>11.565</v>
      </c>
      <c r="C54">
        <f>[1]Mud_Sand_Comp!Z54</f>
        <v>0.56901599999999908</v>
      </c>
    </row>
    <row r="55" spans="2:3" x14ac:dyDescent="0.25">
      <c r="B55">
        <v>13.246</v>
      </c>
      <c r="C55">
        <f>[1]Mud_Sand_Comp!Z55</f>
        <v>0.53815199999999919</v>
      </c>
    </row>
    <row r="56" spans="2:3" x14ac:dyDescent="0.25">
      <c r="B56">
        <v>15.172000000000001</v>
      </c>
      <c r="C56">
        <f>[1]Mud_Sand_Comp!Z56</f>
        <v>0.4619039999999992</v>
      </c>
    </row>
    <row r="57" spans="2:3" x14ac:dyDescent="0.25">
      <c r="B57">
        <v>17.376999999999999</v>
      </c>
      <c r="C57">
        <f>[1]Mud_Sand_Comp!Z57</f>
        <v>0.37629599999999941</v>
      </c>
    </row>
    <row r="58" spans="2:3" x14ac:dyDescent="0.25">
      <c r="B58">
        <v>19.904</v>
      </c>
      <c r="C58">
        <f>[1]Mud_Sand_Comp!Z58</f>
        <v>0.30494399999999949</v>
      </c>
    </row>
    <row r="59" spans="2:3" x14ac:dyDescent="0.25">
      <c r="B59">
        <v>22.797000000000001</v>
      </c>
      <c r="C59">
        <f>[1]Mud_Sand_Comp!Z59</f>
        <v>0.25339199999999962</v>
      </c>
    </row>
    <row r="60" spans="2:3" x14ac:dyDescent="0.25">
      <c r="B60">
        <v>26.111000000000001</v>
      </c>
      <c r="C60">
        <f>[1]Mud_Sand_Comp!Z60</f>
        <v>0.22019999999999967</v>
      </c>
    </row>
    <row r="61" spans="2:3" x14ac:dyDescent="0.25">
      <c r="B61">
        <v>29.907</v>
      </c>
      <c r="C61">
        <f>[1]Mud_Sand_Comp!Z61</f>
        <v>0.20419199999999968</v>
      </c>
    </row>
    <row r="62" spans="2:3" x14ac:dyDescent="0.25">
      <c r="B62">
        <v>34.255000000000003</v>
      </c>
      <c r="C62">
        <f>[1]Mud_Sand_Comp!Z62</f>
        <v>0.20483999999999969</v>
      </c>
    </row>
    <row r="63" spans="2:3" x14ac:dyDescent="0.25">
      <c r="B63">
        <v>39.234000000000002</v>
      </c>
      <c r="C63">
        <f>[1]Mud_Sand_Comp!Z63</f>
        <v>0.21878399999999962</v>
      </c>
    </row>
    <row r="64" spans="2:3" x14ac:dyDescent="0.25">
      <c r="B64">
        <v>44.938000000000002</v>
      </c>
      <c r="C64">
        <f>[1]Mud_Sand_Comp!Z64</f>
        <v>0.23219999999999963</v>
      </c>
    </row>
    <row r="65" spans="2:3" x14ac:dyDescent="0.25">
      <c r="B65">
        <v>51.470999999999997</v>
      </c>
      <c r="C65">
        <f>[1]Mud_Sand_Comp!Z65</f>
        <v>0.2275679999999996</v>
      </c>
    </row>
    <row r="66" spans="2:3" x14ac:dyDescent="0.25">
      <c r="B66">
        <v>58.953000000000003</v>
      </c>
      <c r="C66">
        <f>[1]Mud_Sand_Comp!Z66</f>
        <v>0.19723199999999966</v>
      </c>
    </row>
    <row r="67" spans="2:3" x14ac:dyDescent="0.25">
      <c r="B67">
        <v>67.522999999999996</v>
      </c>
      <c r="C67">
        <f>[1]Mud_Sand_Comp!Z67</f>
        <v>0.24492799999999976</v>
      </c>
    </row>
    <row r="68" spans="2:3" x14ac:dyDescent="0.25">
      <c r="B68">
        <v>77.34</v>
      </c>
      <c r="C68">
        <f>[1]Mud_Sand_Comp!Z68</f>
        <v>0.25576533333333318</v>
      </c>
    </row>
    <row r="69" spans="2:3" x14ac:dyDescent="0.25">
      <c r="B69">
        <v>88.582999999999998</v>
      </c>
      <c r="C69">
        <f>[1]Mud_Sand_Comp!Z69</f>
        <v>0.30550666666666659</v>
      </c>
    </row>
    <row r="70" spans="2:3" x14ac:dyDescent="0.25">
      <c r="B70">
        <v>101.46</v>
      </c>
      <c r="C70">
        <f>[1]Mud_Sand_Comp!Z70</f>
        <v>0.40910666666666667</v>
      </c>
    </row>
    <row r="71" spans="2:3" x14ac:dyDescent="0.25">
      <c r="B71">
        <v>116.21</v>
      </c>
      <c r="C71">
        <f>[1]Mud_Sand_Comp!Z71</f>
        <v>0.56440000000000001</v>
      </c>
    </row>
    <row r="72" spans="2:3" x14ac:dyDescent="0.25">
      <c r="B72">
        <v>133.10300000000001</v>
      </c>
      <c r="C72">
        <f>[1]Mud_Sand_Comp!Z72</f>
        <v>0.84354400000000029</v>
      </c>
    </row>
    <row r="73" spans="2:3" x14ac:dyDescent="0.25">
      <c r="B73">
        <v>152.453</v>
      </c>
      <c r="C73">
        <f>[1]Mud_Sand_Comp!Z73</f>
        <v>1.3514000000000002</v>
      </c>
    </row>
    <row r="74" spans="2:3" x14ac:dyDescent="0.25">
      <c r="B74">
        <v>174.61600000000001</v>
      </c>
      <c r="C74">
        <f>[1]Mud_Sand_Comp!Z74</f>
        <v>2.2519733333333338</v>
      </c>
    </row>
    <row r="75" spans="2:3" x14ac:dyDescent="0.25">
      <c r="B75">
        <v>200</v>
      </c>
      <c r="C75">
        <f>[1]Mud_Sand_Comp!Z75</f>
        <v>3.7806720000000014</v>
      </c>
    </row>
    <row r="76" spans="2:3" x14ac:dyDescent="0.25">
      <c r="B76">
        <v>229.07499999999999</v>
      </c>
      <c r="C76">
        <f>[1]Mud_Sand_Comp!Z76</f>
        <v>6.0688106666666677</v>
      </c>
    </row>
    <row r="77" spans="2:3" x14ac:dyDescent="0.25">
      <c r="B77">
        <v>262.37599999999998</v>
      </c>
      <c r="C77">
        <f>[1]Mud_Sand_Comp!Z77</f>
        <v>8.8045546666666699</v>
      </c>
    </row>
    <row r="78" spans="2:3" x14ac:dyDescent="0.25">
      <c r="B78">
        <v>300.51799999999997</v>
      </c>
      <c r="C78">
        <f>[1]Mud_Sand_Comp!Z78</f>
        <v>11.233749333333336</v>
      </c>
    </row>
    <row r="79" spans="2:3" x14ac:dyDescent="0.25">
      <c r="B79">
        <v>344.20600000000002</v>
      </c>
      <c r="C79">
        <f>[1]Mud_Sand_Comp!Z79</f>
        <v>12.614613333333336</v>
      </c>
    </row>
    <row r="80" spans="2:3" x14ac:dyDescent="0.25">
      <c r="B80">
        <v>394.24400000000003</v>
      </c>
      <c r="C80">
        <f>[1]Mud_Sand_Comp!Z80</f>
        <v>12.524597333333336</v>
      </c>
    </row>
    <row r="81" spans="2:3" x14ac:dyDescent="0.25">
      <c r="B81">
        <v>451.55599999999998</v>
      </c>
      <c r="C81">
        <f>[1]Mud_Sand_Comp!Z81</f>
        <v>10.83594666666667</v>
      </c>
    </row>
    <row r="82" spans="2:3" x14ac:dyDescent="0.25">
      <c r="B82">
        <v>517.20000000000005</v>
      </c>
      <c r="C82">
        <f>[1]Mud_Sand_Comp!Z82</f>
        <v>8.1261866666666673</v>
      </c>
    </row>
    <row r="83" spans="2:3" x14ac:dyDescent="0.25">
      <c r="B83">
        <v>592.38699999999994</v>
      </c>
      <c r="C83">
        <f>[1]Mud_Sand_Comp!Z83</f>
        <v>5.4940693333333339</v>
      </c>
    </row>
    <row r="84" spans="2:3" x14ac:dyDescent="0.25">
      <c r="B84">
        <v>678.50400000000002</v>
      </c>
      <c r="C84">
        <f>[1]Mud_Sand_Comp!Z84</f>
        <v>3.4199893333333344</v>
      </c>
    </row>
    <row r="85" spans="2:3" x14ac:dyDescent="0.25">
      <c r="B85">
        <v>777.14099999999996</v>
      </c>
      <c r="C85">
        <f>[1]Mud_Sand_Comp!Z85</f>
        <v>1.9772586666666669</v>
      </c>
    </row>
    <row r="86" spans="2:3" x14ac:dyDescent="0.25">
      <c r="B86">
        <v>890.11599999999999</v>
      </c>
      <c r="C86">
        <f>[1]Mud_Sand_Comp!Z86</f>
        <v>1.1086506666666669</v>
      </c>
    </row>
    <row r="87" spans="2:3" x14ac:dyDescent="0.25">
      <c r="B87">
        <v>1019.515</v>
      </c>
      <c r="C87">
        <f>[1]Mud_Sand_Comp!Z87</f>
        <v>0.62052266666666689</v>
      </c>
    </row>
    <row r="88" spans="2:3" x14ac:dyDescent="0.25">
      <c r="B88">
        <v>1167.7249999999999</v>
      </c>
      <c r="C88">
        <f>[1]Mud_Sand_Comp!Z88</f>
        <v>0.34459733333333337</v>
      </c>
    </row>
    <row r="89" spans="2:3" x14ac:dyDescent="0.25">
      <c r="B89">
        <v>1337.481</v>
      </c>
      <c r="C89">
        <f>[1]Mud_Sand_Comp!Z89</f>
        <v>0</v>
      </c>
    </row>
    <row r="90" spans="2:3" x14ac:dyDescent="0.25">
      <c r="B90">
        <v>1531.914</v>
      </c>
      <c r="C90">
        <f>[1]Mud_Sand_Comp!Z90</f>
        <v>0</v>
      </c>
    </row>
    <row r="91" spans="2:3" x14ac:dyDescent="0.25">
      <c r="B91">
        <v>1754.6130000000001</v>
      </c>
      <c r="C91">
        <f>[1]Mud_Sand_Comp!Z91</f>
        <v>0</v>
      </c>
    </row>
    <row r="92" spans="2:3" x14ac:dyDescent="0.25">
      <c r="B92">
        <v>2009.6869999999999</v>
      </c>
      <c r="C92">
        <f>[1]Mud_Sand_Comp!Z92</f>
        <v>0</v>
      </c>
    </row>
    <row r="93" spans="2:3" x14ac:dyDescent="0.25">
      <c r="B93">
        <v>2301.8409999999999</v>
      </c>
      <c r="C93">
        <f>[1]Mud_Sand_Comp!Z93</f>
        <v>0</v>
      </c>
    </row>
    <row r="94" spans="2:3" x14ac:dyDescent="0.25">
      <c r="B94">
        <v>2636.4670000000001</v>
      </c>
      <c r="C94">
        <f>[1]Mud_Sand_Comp!Z94</f>
        <v>0</v>
      </c>
    </row>
    <row r="95" spans="2:3" x14ac:dyDescent="0.25">
      <c r="B95">
        <v>3000</v>
      </c>
      <c r="C95">
        <f>[1]Mud_Sand_Comp!Z95</f>
        <v>0</v>
      </c>
    </row>
    <row r="98" spans="3:3" x14ac:dyDescent="0.25">
      <c r="C98">
        <f>SUM(C3:C95)</f>
        <v>100.00176266666669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zoomScale="70" zoomScaleNormal="70" workbookViewId="0">
      <selection activeCell="F9" sqref="F9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1" t="s">
        <v>3</v>
      </c>
      <c r="E1" s="2">
        <v>42589</v>
      </c>
    </row>
    <row r="2" spans="1:5" ht="15.75" thickBot="1" x14ac:dyDescent="0.3">
      <c r="B2" s="3" t="s">
        <v>1</v>
      </c>
      <c r="C2" s="3" t="s">
        <v>2</v>
      </c>
    </row>
    <row r="3" spans="1:5" x14ac:dyDescent="0.25">
      <c r="B3">
        <v>1.0999999999999999E-2</v>
      </c>
      <c r="C3">
        <f>[2]Mud_Sand_Comp!Z3</f>
        <v>0</v>
      </c>
    </row>
    <row r="4" spans="1:5" x14ac:dyDescent="0.25">
      <c r="B4">
        <v>1.2999999999999999E-2</v>
      </c>
      <c r="C4">
        <f>[2]Mud_Sand_Comp!Z4</f>
        <v>0</v>
      </c>
    </row>
    <row r="5" spans="1:5" x14ac:dyDescent="0.25">
      <c r="B5">
        <v>1.4999999999999999E-2</v>
      </c>
      <c r="C5">
        <f>[2]Mud_Sand_Comp!Z5</f>
        <v>0</v>
      </c>
    </row>
    <row r="6" spans="1:5" x14ac:dyDescent="0.25">
      <c r="B6">
        <v>1.7000000000000001E-2</v>
      </c>
      <c r="C6">
        <f>[2]Mud_Sand_Comp!Z6</f>
        <v>0</v>
      </c>
    </row>
    <row r="7" spans="1:5" x14ac:dyDescent="0.25">
      <c r="B7">
        <v>0.02</v>
      </c>
      <c r="C7">
        <f>[2]Mud_Sand_Comp!Z7</f>
        <v>0</v>
      </c>
    </row>
    <row r="8" spans="1:5" x14ac:dyDescent="0.25">
      <c r="B8">
        <v>2.3E-2</v>
      </c>
      <c r="C8">
        <f>[2]Mud_Sand_Comp!Z8</f>
        <v>0</v>
      </c>
    </row>
    <row r="9" spans="1:5" x14ac:dyDescent="0.25">
      <c r="B9">
        <v>2.5999999999999999E-2</v>
      </c>
      <c r="C9">
        <f>[2]Mud_Sand_Comp!Z9</f>
        <v>0</v>
      </c>
    </row>
    <row r="10" spans="1:5" x14ac:dyDescent="0.25">
      <c r="B10">
        <v>0.03</v>
      </c>
      <c r="C10">
        <f>[2]Mud_Sand_Comp!Z10</f>
        <v>0</v>
      </c>
    </row>
    <row r="11" spans="1:5" x14ac:dyDescent="0.25">
      <c r="B11">
        <v>3.4000000000000002E-2</v>
      </c>
      <c r="C11">
        <f>[2]Mud_Sand_Comp!Z11</f>
        <v>0</v>
      </c>
    </row>
    <row r="12" spans="1:5" x14ac:dyDescent="0.25">
      <c r="B12">
        <v>3.9E-2</v>
      </c>
      <c r="C12">
        <f>[2]Mud_Sand_Comp!Z12</f>
        <v>0</v>
      </c>
    </row>
    <row r="13" spans="1:5" x14ac:dyDescent="0.25">
      <c r="B13">
        <v>4.3999999999999997E-2</v>
      </c>
      <c r="C13">
        <f>[2]Mud_Sand_Comp!Z13</f>
        <v>0</v>
      </c>
    </row>
    <row r="14" spans="1:5" x14ac:dyDescent="0.25">
      <c r="B14">
        <v>5.0999999999999997E-2</v>
      </c>
      <c r="C14">
        <f>[2]Mud_Sand_Comp!Z14</f>
        <v>0</v>
      </c>
    </row>
    <row r="15" spans="1:5" x14ac:dyDescent="0.25">
      <c r="B15">
        <v>5.8000000000000003E-2</v>
      </c>
      <c r="C15">
        <f>[2]Mud_Sand_Comp!Z15</f>
        <v>0</v>
      </c>
    </row>
    <row r="16" spans="1:5" x14ac:dyDescent="0.25">
      <c r="B16">
        <v>6.7000000000000004E-2</v>
      </c>
      <c r="C16">
        <f>[2]Mud_Sand_Comp!Z16</f>
        <v>0</v>
      </c>
    </row>
    <row r="17" spans="2:3" x14ac:dyDescent="0.25">
      <c r="B17">
        <v>7.5999999999999998E-2</v>
      </c>
      <c r="C17">
        <f>[2]Mud_Sand_Comp!Z17</f>
        <v>0</v>
      </c>
    </row>
    <row r="18" spans="2:3" x14ac:dyDescent="0.25">
      <c r="B18">
        <v>8.6999999999999994E-2</v>
      </c>
      <c r="C18">
        <f>[2]Mud_Sand_Comp!Z18</f>
        <v>0</v>
      </c>
    </row>
    <row r="19" spans="2:3" x14ac:dyDescent="0.25">
      <c r="B19">
        <v>0.1</v>
      </c>
      <c r="C19">
        <f>[2]Mud_Sand_Comp!Z19</f>
        <v>0</v>
      </c>
    </row>
    <row r="20" spans="2:3" x14ac:dyDescent="0.25">
      <c r="B20">
        <v>0.115</v>
      </c>
      <c r="C20">
        <f>[2]Mud_Sand_Comp!Z20</f>
        <v>0</v>
      </c>
    </row>
    <row r="21" spans="2:3" x14ac:dyDescent="0.25">
      <c r="B21">
        <v>0.13100000000000001</v>
      </c>
      <c r="C21">
        <f>[2]Mud_Sand_Comp!Z21</f>
        <v>0</v>
      </c>
    </row>
    <row r="22" spans="2:3" x14ac:dyDescent="0.25">
      <c r="B22">
        <v>0.15</v>
      </c>
      <c r="C22">
        <f>[2]Mud_Sand_Comp!Z22</f>
        <v>0</v>
      </c>
    </row>
    <row r="23" spans="2:3" x14ac:dyDescent="0.25">
      <c r="B23">
        <v>0.17199999999999999</v>
      </c>
      <c r="C23">
        <f>[2]Mud_Sand_Comp!Z23</f>
        <v>0</v>
      </c>
    </row>
    <row r="24" spans="2:3" x14ac:dyDescent="0.25">
      <c r="B24">
        <v>0.19700000000000001</v>
      </c>
      <c r="C24">
        <f>[2]Mud_Sand_Comp!Z24</f>
        <v>0</v>
      </c>
    </row>
    <row r="25" spans="2:3" x14ac:dyDescent="0.25">
      <c r="B25">
        <v>0.22600000000000001</v>
      </c>
      <c r="C25">
        <f>[2]Mud_Sand_Comp!Z25</f>
        <v>0</v>
      </c>
    </row>
    <row r="26" spans="2:3" x14ac:dyDescent="0.25">
      <c r="B26">
        <v>0.25900000000000001</v>
      </c>
      <c r="C26">
        <f>[2]Mud_Sand_Comp!Z26</f>
        <v>0</v>
      </c>
    </row>
    <row r="27" spans="2:3" x14ac:dyDescent="0.25">
      <c r="B27">
        <v>0.29599999999999999</v>
      </c>
      <c r="C27">
        <f>[2]Mud_Sand_Comp!Z27</f>
        <v>0</v>
      </c>
    </row>
    <row r="28" spans="2:3" x14ac:dyDescent="0.25">
      <c r="B28">
        <v>0.33900000000000002</v>
      </c>
      <c r="C28">
        <f>[2]Mud_Sand_Comp!Z28</f>
        <v>0</v>
      </c>
    </row>
    <row r="29" spans="2:3" x14ac:dyDescent="0.25">
      <c r="B29">
        <v>0.38900000000000001</v>
      </c>
      <c r="C29">
        <f>[2]Mud_Sand_Comp!Z29</f>
        <v>0</v>
      </c>
    </row>
    <row r="30" spans="2:3" x14ac:dyDescent="0.25">
      <c r="B30">
        <v>0.44500000000000001</v>
      </c>
      <c r="C30">
        <f>[2]Mud_Sand_Comp!Z30</f>
        <v>0</v>
      </c>
    </row>
    <row r="31" spans="2:3" x14ac:dyDescent="0.25">
      <c r="B31">
        <v>0.51</v>
      </c>
      <c r="C31">
        <f>[2]Mud_Sand_Comp!Z31</f>
        <v>0</v>
      </c>
    </row>
    <row r="32" spans="2:3" x14ac:dyDescent="0.25">
      <c r="B32">
        <v>0.58399999999999996</v>
      </c>
      <c r="C32">
        <f>[2]Mud_Sand_Comp!Z32</f>
        <v>0</v>
      </c>
    </row>
    <row r="33" spans="2:3" x14ac:dyDescent="0.25">
      <c r="B33">
        <v>0.66900000000000004</v>
      </c>
      <c r="C33">
        <f>[2]Mud_Sand_Comp!Z33</f>
        <v>0</v>
      </c>
    </row>
    <row r="34" spans="2:3" x14ac:dyDescent="0.25">
      <c r="B34">
        <v>0.76600000000000001</v>
      </c>
      <c r="C34">
        <f>[2]Mud_Sand_Comp!Z34</f>
        <v>0</v>
      </c>
    </row>
    <row r="35" spans="2:3" x14ac:dyDescent="0.25">
      <c r="B35">
        <v>0.877</v>
      </c>
      <c r="C35">
        <f>[2]Mud_Sand_Comp!Z35</f>
        <v>0</v>
      </c>
    </row>
    <row r="36" spans="2:3" x14ac:dyDescent="0.25">
      <c r="B36">
        <v>1.0049999999999999</v>
      </c>
      <c r="C36">
        <f>[2]Mud_Sand_Comp!Z36</f>
        <v>0</v>
      </c>
    </row>
    <row r="37" spans="2:3" x14ac:dyDescent="0.25">
      <c r="B37">
        <v>1.151</v>
      </c>
      <c r="C37">
        <f>[2]Mud_Sand_Comp!Z37</f>
        <v>0</v>
      </c>
    </row>
    <row r="38" spans="2:3" x14ac:dyDescent="0.25">
      <c r="B38">
        <v>1.3180000000000001</v>
      </c>
      <c r="C38">
        <f>[2]Mud_Sand_Comp!Z38</f>
        <v>0</v>
      </c>
    </row>
    <row r="39" spans="2:3" x14ac:dyDescent="0.25">
      <c r="B39">
        <v>1.51</v>
      </c>
      <c r="C39">
        <f>[2]Mud_Sand_Comp!Z39</f>
        <v>0</v>
      </c>
    </row>
    <row r="40" spans="2:3" x14ac:dyDescent="0.25">
      <c r="B40">
        <v>1.7290000000000001</v>
      </c>
      <c r="C40">
        <f>[2]Mud_Sand_Comp!Z40</f>
        <v>9.921999999999917E-3</v>
      </c>
    </row>
    <row r="41" spans="2:3" x14ac:dyDescent="0.25">
      <c r="B41">
        <v>1.9810000000000001</v>
      </c>
      <c r="C41">
        <f>[2]Mud_Sand_Comp!Z41</f>
        <v>1.7110666666666524E-2</v>
      </c>
    </row>
    <row r="42" spans="2:3" x14ac:dyDescent="0.25">
      <c r="B42">
        <v>2.2690000000000001</v>
      </c>
      <c r="C42">
        <f>[2]Mud_Sand_Comp!Z42</f>
        <v>2.9000666666666425E-2</v>
      </c>
    </row>
    <row r="43" spans="2:3" x14ac:dyDescent="0.25">
      <c r="B43">
        <v>2.5990000000000002</v>
      </c>
      <c r="C43">
        <f>[2]Mud_Sand_Comp!Z43</f>
        <v>4.6384666666666283E-2</v>
      </c>
    </row>
    <row r="44" spans="2:3" x14ac:dyDescent="0.25">
      <c r="B44">
        <v>2.976</v>
      </c>
      <c r="C44">
        <f>[2]Mud_Sand_Comp!Z44</f>
        <v>6.8688666666666107E-2</v>
      </c>
    </row>
    <row r="45" spans="2:3" x14ac:dyDescent="0.25">
      <c r="B45">
        <v>3.4089999999999998</v>
      </c>
      <c r="C45">
        <f>[2]Mud_Sand_Comp!Z45</f>
        <v>9.399933333333256E-2</v>
      </c>
    </row>
    <row r="46" spans="2:3" x14ac:dyDescent="0.25">
      <c r="B46">
        <v>3.9049999999999998</v>
      </c>
      <c r="C46">
        <f>[2]Mud_Sand_Comp!Z46</f>
        <v>0.12018466666666568</v>
      </c>
    </row>
    <row r="47" spans="2:3" x14ac:dyDescent="0.25">
      <c r="B47">
        <v>4.4720000000000004</v>
      </c>
      <c r="C47">
        <f>[2]Mud_Sand_Comp!Z47</f>
        <v>0.14664333333333213</v>
      </c>
    </row>
    <row r="48" spans="2:3" x14ac:dyDescent="0.25">
      <c r="B48">
        <v>5.1219999999999999</v>
      </c>
      <c r="C48">
        <f>[2]Mud_Sand_Comp!Z48</f>
        <v>0.17490599999999856</v>
      </c>
    </row>
    <row r="49" spans="2:3" x14ac:dyDescent="0.25">
      <c r="B49">
        <v>5.867</v>
      </c>
      <c r="C49">
        <f>[2]Mud_Sand_Comp!Z49</f>
        <v>0.20767866666666498</v>
      </c>
    </row>
    <row r="50" spans="2:3" x14ac:dyDescent="0.25">
      <c r="B50">
        <v>6.72</v>
      </c>
      <c r="C50">
        <f>[2]Mud_Sand_Comp!Z50</f>
        <v>0.2475853333333313</v>
      </c>
    </row>
    <row r="51" spans="2:3" x14ac:dyDescent="0.25">
      <c r="B51">
        <v>7.6970000000000001</v>
      </c>
      <c r="C51">
        <f>[2]Mud_Sand_Comp!Z51</f>
        <v>0.29599266666666424</v>
      </c>
    </row>
    <row r="52" spans="2:3" x14ac:dyDescent="0.25">
      <c r="B52">
        <v>8.8160000000000007</v>
      </c>
      <c r="C52">
        <f>[2]Mud_Sand_Comp!Z52</f>
        <v>0.35169799999999712</v>
      </c>
    </row>
    <row r="53" spans="2:3" x14ac:dyDescent="0.25">
      <c r="B53">
        <v>10.097</v>
      </c>
      <c r="C53">
        <f>[2]Mud_Sand_Comp!Z53</f>
        <v>0.41177666666666335</v>
      </c>
    </row>
    <row r="54" spans="2:3" x14ac:dyDescent="0.25">
      <c r="B54">
        <v>11.565</v>
      </c>
      <c r="C54">
        <f>[2]Mud_Sand_Comp!Z54</f>
        <v>0.47658399999999607</v>
      </c>
    </row>
    <row r="55" spans="2:3" x14ac:dyDescent="0.25">
      <c r="B55">
        <v>13.246</v>
      </c>
      <c r="C55">
        <f>[2]Mud_Sand_Comp!Z55</f>
        <v>0.53171533333332888</v>
      </c>
    </row>
    <row r="56" spans="2:3" x14ac:dyDescent="0.25">
      <c r="B56">
        <v>15.172000000000001</v>
      </c>
      <c r="C56">
        <f>[2]Mud_Sand_Comp!Z56</f>
        <v>0.55962266666666205</v>
      </c>
    </row>
    <row r="57" spans="2:3" x14ac:dyDescent="0.25">
      <c r="B57">
        <v>17.376999999999999</v>
      </c>
      <c r="C57">
        <f>[2]Mud_Sand_Comp!Z57</f>
        <v>0.55005599999999555</v>
      </c>
    </row>
    <row r="58" spans="2:3" x14ac:dyDescent="0.25">
      <c r="B58">
        <v>19.904</v>
      </c>
      <c r="C58">
        <f>[2]Mud_Sand_Comp!Z58</f>
        <v>0.50760733333332908</v>
      </c>
    </row>
    <row r="59" spans="2:3" x14ac:dyDescent="0.25">
      <c r="B59">
        <v>22.797000000000001</v>
      </c>
      <c r="C59">
        <f>[2]Mud_Sand_Comp!Z59</f>
        <v>0.44676333333332963</v>
      </c>
    </row>
    <row r="60" spans="2:3" x14ac:dyDescent="0.25">
      <c r="B60">
        <v>26.111000000000001</v>
      </c>
      <c r="C60">
        <f>[2]Mud_Sand_Comp!Z60</f>
        <v>0.38274866666666346</v>
      </c>
    </row>
    <row r="61" spans="2:3" x14ac:dyDescent="0.25">
      <c r="B61">
        <v>29.907</v>
      </c>
      <c r="C61">
        <f>[2]Mud_Sand_Comp!Z61</f>
        <v>0.32635999999999732</v>
      </c>
    </row>
    <row r="62" spans="2:3" x14ac:dyDescent="0.25">
      <c r="B62">
        <v>34.255000000000003</v>
      </c>
      <c r="C62">
        <f>[2]Mud_Sand_Comp!Z62</f>
        <v>0.28284533333333101</v>
      </c>
    </row>
    <row r="63" spans="2:3" x14ac:dyDescent="0.25">
      <c r="B63">
        <v>39.234000000000002</v>
      </c>
      <c r="C63">
        <f>[2]Mud_Sand_Comp!Z63</f>
        <v>0.25474666666666457</v>
      </c>
    </row>
    <row r="64" spans="2:3" x14ac:dyDescent="0.25">
      <c r="B64">
        <v>44.938000000000002</v>
      </c>
      <c r="C64">
        <f>[2]Mud_Sand_Comp!Z64</f>
        <v>0.24162666666666469</v>
      </c>
    </row>
    <row r="65" spans="2:3" x14ac:dyDescent="0.25">
      <c r="B65">
        <v>51.470999999999997</v>
      </c>
      <c r="C65">
        <f>[2]Mud_Sand_Comp!Z65</f>
        <v>0.23154066666666476</v>
      </c>
    </row>
    <row r="66" spans="2:3" x14ac:dyDescent="0.25">
      <c r="B66">
        <v>58.953000000000003</v>
      </c>
      <c r="C66">
        <f>[2]Mud_Sand_Comp!Z66</f>
        <v>0.22019733333333155</v>
      </c>
    </row>
    <row r="67" spans="2:3" x14ac:dyDescent="0.25">
      <c r="B67">
        <v>67.522999999999996</v>
      </c>
      <c r="C67">
        <f>[2]Mud_Sand_Comp!Z67</f>
        <v>0.35000533333333173</v>
      </c>
    </row>
    <row r="68" spans="2:3" x14ac:dyDescent="0.25">
      <c r="B68">
        <v>77.34</v>
      </c>
      <c r="C68">
        <f>[2]Mud_Sand_Comp!Z68</f>
        <v>0.42338666666666536</v>
      </c>
    </row>
    <row r="69" spans="2:3" x14ac:dyDescent="0.25">
      <c r="B69">
        <v>88.582999999999998</v>
      </c>
      <c r="C69">
        <f>[2]Mud_Sand_Comp!Z69</f>
        <v>0.55068733333333242</v>
      </c>
    </row>
    <row r="70" spans="2:3" x14ac:dyDescent="0.25">
      <c r="B70">
        <v>101.46</v>
      </c>
      <c r="C70">
        <f>[2]Mud_Sand_Comp!Z70</f>
        <v>0.74214733333333271</v>
      </c>
    </row>
    <row r="71" spans="2:3" x14ac:dyDescent="0.25">
      <c r="B71">
        <v>116.21</v>
      </c>
      <c r="C71">
        <f>[2]Mud_Sand_Comp!Z71</f>
        <v>0.98577466666666669</v>
      </c>
    </row>
    <row r="72" spans="2:3" x14ac:dyDescent="0.25">
      <c r="B72">
        <v>133.10300000000001</v>
      </c>
      <c r="C72">
        <f>[2]Mud_Sand_Comp!Z72</f>
        <v>1.4056840000000006</v>
      </c>
    </row>
    <row r="73" spans="2:3" x14ac:dyDescent="0.25">
      <c r="B73">
        <v>152.453</v>
      </c>
      <c r="C73">
        <f>[2]Mud_Sand_Comp!Z73</f>
        <v>2.1385520000000011</v>
      </c>
    </row>
    <row r="74" spans="2:3" x14ac:dyDescent="0.25">
      <c r="B74">
        <v>174.61600000000001</v>
      </c>
      <c r="C74">
        <f>[2]Mud_Sand_Comp!Z74</f>
        <v>3.3833160000000024</v>
      </c>
    </row>
    <row r="75" spans="2:3" x14ac:dyDescent="0.25">
      <c r="B75">
        <v>200</v>
      </c>
      <c r="C75">
        <f>[2]Mud_Sand_Comp!Z75</f>
        <v>5.3686286666666705</v>
      </c>
    </row>
    <row r="76" spans="2:3" x14ac:dyDescent="0.25">
      <c r="B76">
        <v>229.07499999999999</v>
      </c>
      <c r="C76">
        <f>[2]Mud_Sand_Comp!Z76</f>
        <v>8.0547800000000063</v>
      </c>
    </row>
    <row r="77" spans="2:3" x14ac:dyDescent="0.25">
      <c r="B77">
        <v>262.37599999999998</v>
      </c>
      <c r="C77">
        <f>[2]Mud_Sand_Comp!Z77</f>
        <v>10.770090666666674</v>
      </c>
    </row>
    <row r="78" spans="2:3" x14ac:dyDescent="0.25">
      <c r="B78">
        <v>300.51799999999997</v>
      </c>
      <c r="C78">
        <f>[2]Mud_Sand_Comp!Z78</f>
        <v>12.45603600000001</v>
      </c>
    </row>
    <row r="79" spans="2:3" x14ac:dyDescent="0.25">
      <c r="B79">
        <v>344.20600000000002</v>
      </c>
      <c r="C79">
        <f>[2]Mud_Sand_Comp!Z79</f>
        <v>12.528252000000011</v>
      </c>
    </row>
    <row r="80" spans="2:3" x14ac:dyDescent="0.25">
      <c r="B80">
        <v>394.24400000000003</v>
      </c>
      <c r="C80">
        <f>[2]Mud_Sand_Comp!Z80</f>
        <v>11.090664000000009</v>
      </c>
    </row>
    <row r="81" spans="2:3" x14ac:dyDescent="0.25">
      <c r="B81">
        <v>451.55599999999998</v>
      </c>
      <c r="C81">
        <f>[2]Mud_Sand_Comp!Z81</f>
        <v>8.5961520000000053</v>
      </c>
    </row>
    <row r="82" spans="2:3" x14ac:dyDescent="0.25">
      <c r="B82">
        <v>517.20000000000005</v>
      </c>
      <c r="C82">
        <f>[2]Mud_Sand_Comp!Z82</f>
        <v>5.8387860000000043</v>
      </c>
    </row>
    <row r="83" spans="2:3" x14ac:dyDescent="0.25">
      <c r="B83">
        <v>592.38699999999994</v>
      </c>
      <c r="C83">
        <f>[2]Mud_Sand_Comp!Z83</f>
        <v>3.6450720000000025</v>
      </c>
    </row>
    <row r="84" spans="2:3" x14ac:dyDescent="0.25">
      <c r="B84">
        <v>678.50400000000002</v>
      </c>
      <c r="C84">
        <f>[2]Mud_Sand_Comp!Z84</f>
        <v>2.152404000000002</v>
      </c>
    </row>
    <row r="85" spans="2:3" x14ac:dyDescent="0.25">
      <c r="B85">
        <v>777.14099999999996</v>
      </c>
      <c r="C85">
        <f>[2]Mud_Sand_Comp!Z85</f>
        <v>1.2166560000000008</v>
      </c>
    </row>
    <row r="86" spans="2:3" x14ac:dyDescent="0.25">
      <c r="B86">
        <v>890.11599999999999</v>
      </c>
      <c r="C86">
        <f>[2]Mud_Sand_Comp!Z86</f>
        <v>0.68758200000000058</v>
      </c>
    </row>
    <row r="87" spans="2:3" x14ac:dyDescent="0.25">
      <c r="B87">
        <v>1019.515</v>
      </c>
      <c r="C87">
        <f>[2]Mud_Sand_Comp!Z87</f>
        <v>0.38219400000000037</v>
      </c>
    </row>
    <row r="88" spans="2:3" x14ac:dyDescent="0.25">
      <c r="B88">
        <v>1167.7249999999999</v>
      </c>
      <c r="C88">
        <f>[2]Mud_Sand_Comp!Z88</f>
        <v>0</v>
      </c>
    </row>
    <row r="89" spans="2:3" x14ac:dyDescent="0.25">
      <c r="B89">
        <v>1337.481</v>
      </c>
      <c r="C89">
        <f>[2]Mud_Sand_Comp!Z89</f>
        <v>0</v>
      </c>
    </row>
    <row r="90" spans="2:3" x14ac:dyDescent="0.25">
      <c r="B90">
        <v>1531.914</v>
      </c>
      <c r="C90">
        <f>[2]Mud_Sand_Comp!Z90</f>
        <v>0</v>
      </c>
    </row>
    <row r="91" spans="2:3" x14ac:dyDescent="0.25">
      <c r="B91">
        <v>1754.6130000000001</v>
      </c>
      <c r="C91">
        <f>[2]Mud_Sand_Comp!Z91</f>
        <v>0</v>
      </c>
    </row>
    <row r="92" spans="2:3" x14ac:dyDescent="0.25">
      <c r="B92">
        <v>2009.6869999999999</v>
      </c>
      <c r="C92">
        <f>[2]Mud_Sand_Comp!Z92</f>
        <v>0</v>
      </c>
    </row>
    <row r="93" spans="2:3" x14ac:dyDescent="0.25">
      <c r="B93">
        <v>2301.8409999999999</v>
      </c>
      <c r="C93">
        <f>[2]Mud_Sand_Comp!Z93</f>
        <v>0</v>
      </c>
    </row>
    <row r="94" spans="2:3" x14ac:dyDescent="0.25">
      <c r="B94">
        <v>2636.4670000000001</v>
      </c>
      <c r="C94">
        <f>[2]Mud_Sand_Comp!Z94</f>
        <v>0</v>
      </c>
    </row>
    <row r="95" spans="2:3" x14ac:dyDescent="0.25">
      <c r="B95">
        <v>3000</v>
      </c>
      <c r="C95">
        <f>[2]Mud_Sand_Comp!Z95</f>
        <v>0</v>
      </c>
    </row>
    <row r="98" spans="3:3" x14ac:dyDescent="0.25">
      <c r="C98">
        <f>SUM(C3:C95)</f>
        <v>100.00083599999999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E8" sqref="E8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1" t="s">
        <v>4</v>
      </c>
      <c r="E1" s="2">
        <v>42589</v>
      </c>
    </row>
    <row r="2" spans="1:5" ht="15.75" thickBot="1" x14ac:dyDescent="0.3">
      <c r="B2" s="3" t="s">
        <v>1</v>
      </c>
      <c r="C2" s="3" t="s">
        <v>2</v>
      </c>
    </row>
    <row r="3" spans="1:5" x14ac:dyDescent="0.25">
      <c r="B3">
        <v>1.0999999999999999E-2</v>
      </c>
      <c r="C3">
        <f>[3]Mud_Sand_Comp!Z3</f>
        <v>0</v>
      </c>
    </row>
    <row r="4" spans="1:5" x14ac:dyDescent="0.25">
      <c r="B4">
        <v>1.2999999999999999E-2</v>
      </c>
      <c r="C4">
        <f>[3]Mud_Sand_Comp!Z4</f>
        <v>0</v>
      </c>
    </row>
    <row r="5" spans="1:5" x14ac:dyDescent="0.25">
      <c r="B5">
        <v>1.4999999999999999E-2</v>
      </c>
      <c r="C5">
        <f>[3]Mud_Sand_Comp!Z5</f>
        <v>0</v>
      </c>
    </row>
    <row r="6" spans="1:5" x14ac:dyDescent="0.25">
      <c r="B6">
        <v>1.7000000000000001E-2</v>
      </c>
      <c r="C6">
        <f>[3]Mud_Sand_Comp!Z6</f>
        <v>0</v>
      </c>
    </row>
    <row r="7" spans="1:5" x14ac:dyDescent="0.25">
      <c r="B7">
        <v>0.02</v>
      </c>
      <c r="C7">
        <f>[3]Mud_Sand_Comp!Z7</f>
        <v>0</v>
      </c>
    </row>
    <row r="8" spans="1:5" x14ac:dyDescent="0.25">
      <c r="B8">
        <v>2.3E-2</v>
      </c>
      <c r="C8">
        <f>[3]Mud_Sand_Comp!Z8</f>
        <v>0</v>
      </c>
    </row>
    <row r="9" spans="1:5" x14ac:dyDescent="0.25">
      <c r="B9">
        <v>2.5999999999999999E-2</v>
      </c>
      <c r="C9">
        <f>[3]Mud_Sand_Comp!Z9</f>
        <v>0</v>
      </c>
    </row>
    <row r="10" spans="1:5" x14ac:dyDescent="0.25">
      <c r="B10">
        <v>0.03</v>
      </c>
      <c r="C10">
        <f>[3]Mud_Sand_Comp!Z10</f>
        <v>0</v>
      </c>
    </row>
    <row r="11" spans="1:5" x14ac:dyDescent="0.25">
      <c r="B11">
        <v>3.4000000000000002E-2</v>
      </c>
      <c r="C11">
        <f>[3]Mud_Sand_Comp!Z11</f>
        <v>0</v>
      </c>
    </row>
    <row r="12" spans="1:5" x14ac:dyDescent="0.25">
      <c r="B12">
        <v>3.9E-2</v>
      </c>
      <c r="C12">
        <f>[3]Mud_Sand_Comp!Z12</f>
        <v>0</v>
      </c>
    </row>
    <row r="13" spans="1:5" x14ac:dyDescent="0.25">
      <c r="B13">
        <v>4.3999999999999997E-2</v>
      </c>
      <c r="C13">
        <f>[3]Mud_Sand_Comp!Z13</f>
        <v>0</v>
      </c>
    </row>
    <row r="14" spans="1:5" x14ac:dyDescent="0.25">
      <c r="B14">
        <v>5.0999999999999997E-2</v>
      </c>
      <c r="C14">
        <f>[3]Mud_Sand_Comp!Z14</f>
        <v>0</v>
      </c>
    </row>
    <row r="15" spans="1:5" x14ac:dyDescent="0.25">
      <c r="B15">
        <v>5.8000000000000003E-2</v>
      </c>
      <c r="C15">
        <f>[3]Mud_Sand_Comp!Z15</f>
        <v>0</v>
      </c>
    </row>
    <row r="16" spans="1:5" x14ac:dyDescent="0.25">
      <c r="B16">
        <v>6.7000000000000004E-2</v>
      </c>
      <c r="C16">
        <f>[3]Mud_Sand_Comp!Z16</f>
        <v>0</v>
      </c>
    </row>
    <row r="17" spans="2:3" x14ac:dyDescent="0.25">
      <c r="B17">
        <v>7.5999999999999998E-2</v>
      </c>
      <c r="C17">
        <f>[3]Mud_Sand_Comp!Z17</f>
        <v>0</v>
      </c>
    </row>
    <row r="18" spans="2:3" x14ac:dyDescent="0.25">
      <c r="B18">
        <v>8.6999999999999994E-2</v>
      </c>
      <c r="C18">
        <f>[3]Mud_Sand_Comp!Z18</f>
        <v>0</v>
      </c>
    </row>
    <row r="19" spans="2:3" x14ac:dyDescent="0.25">
      <c r="B19">
        <v>0.1</v>
      </c>
      <c r="C19">
        <f>[3]Mud_Sand_Comp!Z19</f>
        <v>0</v>
      </c>
    </row>
    <row r="20" spans="2:3" x14ac:dyDescent="0.25">
      <c r="B20">
        <v>0.115</v>
      </c>
      <c r="C20">
        <f>[3]Mud_Sand_Comp!Z20</f>
        <v>0</v>
      </c>
    </row>
    <row r="21" spans="2:3" x14ac:dyDescent="0.25">
      <c r="B21">
        <v>0.13100000000000001</v>
      </c>
      <c r="C21">
        <f>[3]Mud_Sand_Comp!Z21</f>
        <v>0</v>
      </c>
    </row>
    <row r="22" spans="2:3" x14ac:dyDescent="0.25">
      <c r="B22">
        <v>0.15</v>
      </c>
      <c r="C22">
        <f>[3]Mud_Sand_Comp!Z22</f>
        <v>1.8039999999999907E-2</v>
      </c>
    </row>
    <row r="23" spans="2:3" x14ac:dyDescent="0.25">
      <c r="B23">
        <v>0.17199999999999999</v>
      </c>
      <c r="C23">
        <f>[3]Mud_Sand_Comp!Z23</f>
        <v>5.6943333333333034E-2</v>
      </c>
    </row>
    <row r="24" spans="2:3" x14ac:dyDescent="0.25">
      <c r="B24">
        <v>0.19700000000000001</v>
      </c>
      <c r="C24">
        <f>[3]Mud_Sand_Comp!Z24</f>
        <v>0.10732333333333278</v>
      </c>
    </row>
    <row r="25" spans="2:3" x14ac:dyDescent="0.25">
      <c r="B25">
        <v>0.22600000000000001</v>
      </c>
      <c r="C25">
        <f>[3]Mud_Sand_Comp!Z25</f>
        <v>0.11564666666666605</v>
      </c>
    </row>
    <row r="26" spans="2:3" x14ac:dyDescent="0.25">
      <c r="B26">
        <v>0.25900000000000001</v>
      </c>
      <c r="C26">
        <f>[3]Mud_Sand_Comp!Z26</f>
        <v>0.11850666666666607</v>
      </c>
    </row>
    <row r="27" spans="2:3" x14ac:dyDescent="0.25">
      <c r="B27">
        <v>0.29599999999999999</v>
      </c>
      <c r="C27">
        <f>[3]Mud_Sand_Comp!Z27</f>
        <v>0.10944999999999944</v>
      </c>
    </row>
    <row r="28" spans="2:3" x14ac:dyDescent="0.25">
      <c r="B28">
        <v>0.33900000000000002</v>
      </c>
      <c r="C28">
        <f>[3]Mud_Sand_Comp!Z28</f>
        <v>0.10574666666666614</v>
      </c>
    </row>
    <row r="29" spans="2:3" x14ac:dyDescent="0.25">
      <c r="B29">
        <v>0.38900000000000001</v>
      </c>
      <c r="C29">
        <f>[3]Mud_Sand_Comp!Z29</f>
        <v>9.2766666666666192E-2</v>
      </c>
    </row>
    <row r="30" spans="2:3" x14ac:dyDescent="0.25">
      <c r="B30">
        <v>0.44500000000000001</v>
      </c>
      <c r="C30">
        <f>[3]Mud_Sand_Comp!Z30</f>
        <v>6.7869999999999653E-2</v>
      </c>
    </row>
    <row r="31" spans="2:3" x14ac:dyDescent="0.25">
      <c r="B31">
        <v>0.51</v>
      </c>
      <c r="C31">
        <f>[3]Mud_Sand_Comp!Z31</f>
        <v>4.0846666666666455E-2</v>
      </c>
    </row>
    <row r="32" spans="2:3" x14ac:dyDescent="0.25">
      <c r="B32">
        <v>0.58399999999999996</v>
      </c>
      <c r="C32">
        <f>[3]Mud_Sand_Comp!Z32</f>
        <v>2.1523333333333221E-2</v>
      </c>
    </row>
    <row r="33" spans="2:3" x14ac:dyDescent="0.25">
      <c r="B33">
        <v>0.66900000000000004</v>
      </c>
      <c r="C33">
        <f>[3]Mud_Sand_Comp!Z33</f>
        <v>1.0779999999999942E-2</v>
      </c>
    </row>
    <row r="34" spans="2:3" x14ac:dyDescent="0.25">
      <c r="B34">
        <v>0.76600000000000001</v>
      </c>
      <c r="C34">
        <f>[3]Mud_Sand_Comp!Z34</f>
        <v>0</v>
      </c>
    </row>
    <row r="35" spans="2:3" x14ac:dyDescent="0.25">
      <c r="B35">
        <v>0.877</v>
      </c>
      <c r="C35">
        <f>[3]Mud_Sand_Comp!Z35</f>
        <v>0</v>
      </c>
    </row>
    <row r="36" spans="2:3" x14ac:dyDescent="0.25">
      <c r="B36">
        <v>1.0049999999999999</v>
      </c>
      <c r="C36">
        <f>[3]Mud_Sand_Comp!Z36</f>
        <v>0</v>
      </c>
    </row>
    <row r="37" spans="2:3" x14ac:dyDescent="0.25">
      <c r="B37">
        <v>1.151</v>
      </c>
      <c r="C37">
        <f>[3]Mud_Sand_Comp!Z37</f>
        <v>0</v>
      </c>
    </row>
    <row r="38" spans="2:3" x14ac:dyDescent="0.25">
      <c r="B38">
        <v>1.3180000000000001</v>
      </c>
      <c r="C38">
        <f>[3]Mud_Sand_Comp!Z38</f>
        <v>0</v>
      </c>
    </row>
    <row r="39" spans="2:3" x14ac:dyDescent="0.25">
      <c r="B39">
        <v>1.51</v>
      </c>
      <c r="C39">
        <f>[3]Mud_Sand_Comp!Z39</f>
        <v>0</v>
      </c>
    </row>
    <row r="40" spans="2:3" x14ac:dyDescent="0.25">
      <c r="B40">
        <v>1.7290000000000001</v>
      </c>
      <c r="C40">
        <f>[3]Mud_Sand_Comp!Z40</f>
        <v>0</v>
      </c>
    </row>
    <row r="41" spans="2:3" x14ac:dyDescent="0.25">
      <c r="B41">
        <v>1.9810000000000001</v>
      </c>
      <c r="C41">
        <f>[3]Mud_Sand_Comp!Z41</f>
        <v>0</v>
      </c>
    </row>
    <row r="42" spans="2:3" x14ac:dyDescent="0.25">
      <c r="B42">
        <v>2.2690000000000001</v>
      </c>
      <c r="C42">
        <f>[3]Mud_Sand_Comp!Z42</f>
        <v>1.143999999999994E-2</v>
      </c>
    </row>
    <row r="43" spans="2:3" x14ac:dyDescent="0.25">
      <c r="B43">
        <v>2.5990000000000002</v>
      </c>
      <c r="C43">
        <f>[3]Mud_Sand_Comp!Z43</f>
        <v>1.9873333333333233E-2</v>
      </c>
    </row>
    <row r="44" spans="2:3" x14ac:dyDescent="0.25">
      <c r="B44">
        <v>2.976</v>
      </c>
      <c r="C44">
        <f>[3]Mud_Sand_Comp!Z44</f>
        <v>3.2743333333333166E-2</v>
      </c>
    </row>
    <row r="45" spans="2:3" x14ac:dyDescent="0.25">
      <c r="B45">
        <v>3.4089999999999998</v>
      </c>
      <c r="C45">
        <f>[3]Mud_Sand_Comp!Z45</f>
        <v>5.0086666666666411E-2</v>
      </c>
    </row>
    <row r="46" spans="2:3" x14ac:dyDescent="0.25">
      <c r="B46">
        <v>3.9049999999999998</v>
      </c>
      <c r="C46">
        <f>[3]Mud_Sand_Comp!Z46</f>
        <v>7.637666666666626E-2</v>
      </c>
    </row>
    <row r="47" spans="2:3" x14ac:dyDescent="0.25">
      <c r="B47">
        <v>4.4720000000000004</v>
      </c>
      <c r="C47">
        <f>[3]Mud_Sand_Comp!Z47</f>
        <v>0.10941333333333277</v>
      </c>
    </row>
    <row r="48" spans="2:3" x14ac:dyDescent="0.25">
      <c r="B48">
        <v>5.1219999999999999</v>
      </c>
      <c r="C48">
        <f>[3]Mud_Sand_Comp!Z48</f>
        <v>0.15520999999999924</v>
      </c>
    </row>
    <row r="49" spans="2:3" x14ac:dyDescent="0.25">
      <c r="B49">
        <v>5.867</v>
      </c>
      <c r="C49">
        <f>[3]Mud_Sand_Comp!Z49</f>
        <v>0.21919333333333219</v>
      </c>
    </row>
    <row r="50" spans="2:3" x14ac:dyDescent="0.25">
      <c r="B50">
        <v>6.72</v>
      </c>
      <c r="C50">
        <f>[3]Mud_Sand_Comp!Z50</f>
        <v>0.30359999999999843</v>
      </c>
    </row>
    <row r="51" spans="2:3" x14ac:dyDescent="0.25">
      <c r="B51">
        <v>7.6970000000000001</v>
      </c>
      <c r="C51">
        <f>[3]Mud_Sand_Comp!Z51</f>
        <v>0.40043666666666455</v>
      </c>
    </row>
    <row r="52" spans="2:3" x14ac:dyDescent="0.25">
      <c r="B52">
        <v>8.8160000000000007</v>
      </c>
      <c r="C52">
        <f>[3]Mud_Sand_Comp!Z52</f>
        <v>0.49063666666666417</v>
      </c>
    </row>
    <row r="53" spans="2:3" x14ac:dyDescent="0.25">
      <c r="B53">
        <v>10.097</v>
      </c>
      <c r="C53">
        <f>[3]Mud_Sand_Comp!Z53</f>
        <v>0.56066999999999712</v>
      </c>
    </row>
    <row r="54" spans="2:3" x14ac:dyDescent="0.25">
      <c r="B54">
        <v>11.565</v>
      </c>
      <c r="C54">
        <f>[3]Mud_Sand_Comp!Z54</f>
        <v>0.60998666666666346</v>
      </c>
    </row>
    <row r="55" spans="2:3" x14ac:dyDescent="0.25">
      <c r="B55">
        <v>13.246</v>
      </c>
      <c r="C55">
        <f>[3]Mud_Sand_Comp!Z55</f>
        <v>0.6034233333333302</v>
      </c>
    </row>
    <row r="56" spans="2:3" x14ac:dyDescent="0.25">
      <c r="B56">
        <v>15.172000000000001</v>
      </c>
      <c r="C56">
        <f>[3]Mud_Sand_Comp!Z56</f>
        <v>0.55234666666666388</v>
      </c>
    </row>
    <row r="57" spans="2:3" x14ac:dyDescent="0.25">
      <c r="B57">
        <v>17.376999999999999</v>
      </c>
      <c r="C57">
        <f>[3]Mud_Sand_Comp!Z57</f>
        <v>0.4809566666666642</v>
      </c>
    </row>
    <row r="58" spans="2:3" x14ac:dyDescent="0.25">
      <c r="B58">
        <v>19.904</v>
      </c>
      <c r="C58">
        <f>[3]Mud_Sand_Comp!Z58</f>
        <v>0.40677999999999787</v>
      </c>
    </row>
    <row r="59" spans="2:3" x14ac:dyDescent="0.25">
      <c r="B59">
        <v>22.797000000000001</v>
      </c>
      <c r="C59">
        <f>[3]Mud_Sand_Comp!Z59</f>
        <v>0.33865333333333159</v>
      </c>
    </row>
    <row r="60" spans="2:3" x14ac:dyDescent="0.25">
      <c r="B60">
        <v>26.111000000000001</v>
      </c>
      <c r="C60">
        <f>[3]Mud_Sand_Comp!Z60</f>
        <v>0.2822966666666652</v>
      </c>
    </row>
    <row r="61" spans="2:3" x14ac:dyDescent="0.25">
      <c r="B61">
        <v>29.907</v>
      </c>
      <c r="C61">
        <f>[3]Mud_Sand_Comp!Z61</f>
        <v>0.24251333333333208</v>
      </c>
    </row>
    <row r="62" spans="2:3" x14ac:dyDescent="0.25">
      <c r="B62">
        <v>34.255000000000003</v>
      </c>
      <c r="C62">
        <f>[3]Mud_Sand_Comp!Z62</f>
        <v>0.22267666666666552</v>
      </c>
    </row>
    <row r="63" spans="2:3" x14ac:dyDescent="0.25">
      <c r="B63">
        <v>39.234000000000002</v>
      </c>
      <c r="C63">
        <f>[3]Mud_Sand_Comp!Z63</f>
        <v>0.22645333333333217</v>
      </c>
    </row>
    <row r="64" spans="2:3" x14ac:dyDescent="0.25">
      <c r="B64">
        <v>44.938000000000002</v>
      </c>
      <c r="C64">
        <f>[3]Mud_Sand_Comp!Z64</f>
        <v>0.25189999999999874</v>
      </c>
    </row>
    <row r="65" spans="2:3" x14ac:dyDescent="0.25">
      <c r="B65">
        <v>51.470999999999997</v>
      </c>
      <c r="C65">
        <f>[3]Mud_Sand_Comp!Z65</f>
        <v>0.28203999999999857</v>
      </c>
    </row>
    <row r="66" spans="2:3" x14ac:dyDescent="0.25">
      <c r="B66">
        <v>58.953000000000003</v>
      </c>
      <c r="C66">
        <f>[3]Mud_Sand_Comp!Z66</f>
        <v>0.30352666666666511</v>
      </c>
    </row>
    <row r="67" spans="2:3" x14ac:dyDescent="0.25">
      <c r="B67">
        <v>67.522999999999996</v>
      </c>
      <c r="C67">
        <f>[3]Mud_Sand_Comp!Z67</f>
        <v>0.4097499999999985</v>
      </c>
    </row>
    <row r="68" spans="2:3" x14ac:dyDescent="0.25">
      <c r="B68">
        <v>77.34</v>
      </c>
      <c r="C68">
        <f>[3]Mud_Sand_Comp!Z68</f>
        <v>0.46271999999999852</v>
      </c>
    </row>
    <row r="69" spans="2:3" x14ac:dyDescent="0.25">
      <c r="B69">
        <v>88.582999999999998</v>
      </c>
      <c r="C69">
        <f>[3]Mud_Sand_Comp!Z69</f>
        <v>0.54076999999999886</v>
      </c>
    </row>
    <row r="70" spans="2:3" x14ac:dyDescent="0.25">
      <c r="B70">
        <v>101.46</v>
      </c>
      <c r="C70">
        <f>[3]Mud_Sand_Comp!Z70</f>
        <v>0.66614333333333231</v>
      </c>
    </row>
    <row r="71" spans="2:3" x14ac:dyDescent="0.25">
      <c r="B71">
        <v>116.21</v>
      </c>
      <c r="C71">
        <f>[3]Mud_Sand_Comp!Z71</f>
        <v>0.84458666666666604</v>
      </c>
    </row>
    <row r="72" spans="2:3" x14ac:dyDescent="0.25">
      <c r="B72">
        <v>133.10300000000001</v>
      </c>
      <c r="C72">
        <f>[3]Mud_Sand_Comp!Z72</f>
        <v>1.1882699999999997</v>
      </c>
    </row>
    <row r="73" spans="2:3" x14ac:dyDescent="0.25">
      <c r="B73">
        <v>152.453</v>
      </c>
      <c r="C73">
        <f>[3]Mud_Sand_Comp!Z73</f>
        <v>1.8134666666666663</v>
      </c>
    </row>
    <row r="74" spans="2:3" x14ac:dyDescent="0.25">
      <c r="B74">
        <v>174.61600000000001</v>
      </c>
      <c r="C74">
        <f>[3]Mud_Sand_Comp!Z74</f>
        <v>2.9140000000000006</v>
      </c>
    </row>
    <row r="75" spans="2:3" x14ac:dyDescent="0.25">
      <c r="B75">
        <v>200</v>
      </c>
      <c r="C75">
        <f>[3]Mud_Sand_Comp!Z75</f>
        <v>4.7522466666666681</v>
      </c>
    </row>
    <row r="76" spans="2:3" x14ac:dyDescent="0.25">
      <c r="B76">
        <v>229.07499999999999</v>
      </c>
      <c r="C76">
        <f>[3]Mud_Sand_Comp!Z76</f>
        <v>7.4104400000000039</v>
      </c>
    </row>
    <row r="77" spans="2:3" x14ac:dyDescent="0.25">
      <c r="B77">
        <v>262.37599999999998</v>
      </c>
      <c r="C77">
        <f>[3]Mud_Sand_Comp!Z77</f>
        <v>10.384743333333338</v>
      </c>
    </row>
    <row r="78" spans="2:3" x14ac:dyDescent="0.25">
      <c r="B78">
        <v>300.51799999999997</v>
      </c>
      <c r="C78">
        <f>[3]Mud_Sand_Comp!Z78</f>
        <v>12.603686666666672</v>
      </c>
    </row>
    <row r="79" spans="2:3" x14ac:dyDescent="0.25">
      <c r="B79">
        <v>344.20600000000002</v>
      </c>
      <c r="C79">
        <f>[3]Mud_Sand_Comp!Z79</f>
        <v>13.122616666666675</v>
      </c>
    </row>
    <row r="80" spans="2:3" x14ac:dyDescent="0.25">
      <c r="B80">
        <v>394.24400000000003</v>
      </c>
      <c r="C80">
        <f>[3]Mud_Sand_Comp!Z80</f>
        <v>11.827810000000008</v>
      </c>
    </row>
    <row r="81" spans="2:3" x14ac:dyDescent="0.25">
      <c r="B81">
        <v>451.55599999999998</v>
      </c>
      <c r="C81">
        <f>[3]Mud_Sand_Comp!Z81</f>
        <v>9.1589900000000046</v>
      </c>
    </row>
    <row r="82" spans="2:3" x14ac:dyDescent="0.25">
      <c r="B82">
        <v>517.20000000000005</v>
      </c>
      <c r="C82">
        <f>[3]Mud_Sand_Comp!Z82</f>
        <v>6.1306166666666702</v>
      </c>
    </row>
    <row r="83" spans="2:3" x14ac:dyDescent="0.25">
      <c r="B83">
        <v>592.38699999999994</v>
      </c>
      <c r="C83">
        <f>[3]Mud_Sand_Comp!Z83</f>
        <v>3.6887533333333358</v>
      </c>
    </row>
    <row r="84" spans="2:3" x14ac:dyDescent="0.25">
      <c r="B84">
        <v>678.50400000000002</v>
      </c>
      <c r="C84">
        <f>[3]Mud_Sand_Comp!Z84</f>
        <v>2.0517466666666677</v>
      </c>
    </row>
    <row r="85" spans="2:3" x14ac:dyDescent="0.25">
      <c r="B85">
        <v>777.14099999999996</v>
      </c>
      <c r="C85">
        <f>[3]Mud_Sand_Comp!Z85</f>
        <v>1.0718566666666673</v>
      </c>
    </row>
    <row r="86" spans="2:3" x14ac:dyDescent="0.25">
      <c r="B86">
        <v>890.11599999999999</v>
      </c>
      <c r="C86">
        <f>[3]Mud_Sand_Comp!Z86</f>
        <v>0.55209666666666701</v>
      </c>
    </row>
    <row r="87" spans="2:3" x14ac:dyDescent="0.25">
      <c r="B87">
        <v>1019.515</v>
      </c>
      <c r="C87">
        <f>[3]Mud_Sand_Comp!Z87</f>
        <v>0.30645666666666688</v>
      </c>
    </row>
    <row r="88" spans="2:3" x14ac:dyDescent="0.25">
      <c r="B88">
        <v>1167.7249999999999</v>
      </c>
      <c r="C88">
        <f>[3]Mud_Sand_Comp!Z88</f>
        <v>0</v>
      </c>
    </row>
    <row r="89" spans="2:3" x14ac:dyDescent="0.25">
      <c r="B89">
        <v>1337.481</v>
      </c>
      <c r="C89">
        <f>[3]Mud_Sand_Comp!Z89</f>
        <v>0</v>
      </c>
    </row>
    <row r="90" spans="2:3" x14ac:dyDescent="0.25">
      <c r="B90">
        <v>1531.914</v>
      </c>
      <c r="C90">
        <f>[3]Mud_Sand_Comp!Z90</f>
        <v>0</v>
      </c>
    </row>
    <row r="91" spans="2:3" x14ac:dyDescent="0.25">
      <c r="B91">
        <v>1754.6130000000001</v>
      </c>
      <c r="C91">
        <f>[3]Mud_Sand_Comp!Z91</f>
        <v>0</v>
      </c>
    </row>
    <row r="92" spans="2:3" x14ac:dyDescent="0.25">
      <c r="B92">
        <v>2009.6869999999999</v>
      </c>
      <c r="C92">
        <f>[3]Mud_Sand_Comp!Z92</f>
        <v>0</v>
      </c>
    </row>
    <row r="93" spans="2:3" x14ac:dyDescent="0.25">
      <c r="B93">
        <v>2301.8409999999999</v>
      </c>
      <c r="C93">
        <f>[3]Mud_Sand_Comp!Z93</f>
        <v>0</v>
      </c>
    </row>
    <row r="94" spans="2:3" x14ac:dyDescent="0.25">
      <c r="B94">
        <v>2636.4670000000001</v>
      </c>
      <c r="C94">
        <f>[3]Mud_Sand_Comp!Z94</f>
        <v>0</v>
      </c>
    </row>
    <row r="95" spans="2:3" x14ac:dyDescent="0.25">
      <c r="B95">
        <v>3000</v>
      </c>
      <c r="C95">
        <f>[3]Mud_Sand_Comp!Z95</f>
        <v>0</v>
      </c>
    </row>
    <row r="98" spans="3:3" x14ac:dyDescent="0.25">
      <c r="C98">
        <f>SUM(C3:C95)</f>
        <v>100.00044333333334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total PSD (2)</vt:lpstr>
      <vt:lpstr>total PSD (3)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2017-05-10T17:15:21Z</dcterms:created>
  <dcterms:modified xsi:type="dcterms:W3CDTF">2017-05-10T17:16:37Z</dcterms:modified>
</cp:coreProperties>
</file>