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44F7223A-0151-4B98-9ADC-444D4D51CE42}" xr6:coauthVersionLast="36" xr6:coauthVersionMax="36" xr10:uidLastSave="{00000000-0000-0000-0000-000000000000}"/>
  <bookViews>
    <workbookView xWindow="1425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2" i="1"/>
  <c r="I3" i="1"/>
  <c r="I4" i="1"/>
  <c r="I5" i="1"/>
  <c r="I6" i="1"/>
  <c r="I7" i="1"/>
  <c r="I8" i="1"/>
  <c r="I9" i="1"/>
  <c r="I10" i="1"/>
  <c r="G8" i="1"/>
  <c r="H8" i="1"/>
  <c r="J8" i="1"/>
  <c r="J4" i="1"/>
  <c r="J5" i="1"/>
  <c r="J6" i="1"/>
  <c r="J7" i="1"/>
  <c r="J9" i="1"/>
  <c r="J10" i="1"/>
  <c r="J3" i="1"/>
  <c r="H4" i="1"/>
  <c r="H5" i="1"/>
  <c r="H6" i="1"/>
  <c r="H7" i="1"/>
  <c r="H9" i="1"/>
  <c r="H10" i="1"/>
  <c r="H3" i="1"/>
  <c r="G4" i="1"/>
  <c r="G5" i="1"/>
  <c r="G6" i="1"/>
  <c r="G7" i="1"/>
  <c r="G9" i="1"/>
  <c r="G10" i="1"/>
  <c r="G3" i="1"/>
</calcChain>
</file>

<file path=xl/sharedStrings.xml><?xml version="1.0" encoding="utf-8"?>
<sst xmlns="http://schemas.openxmlformats.org/spreadsheetml/2006/main" count="5" uniqueCount="5">
  <si>
    <t>nThreads</t>
  </si>
  <si>
    <t>LFQ_TTOF6600_DDA_Human_01</t>
  </si>
  <si>
    <t>LFQ_TTOF6600_SWATH_Human_01</t>
  </si>
  <si>
    <t>LFQ_timsTOFPro_diaPASEF_Human_01</t>
  </si>
  <si>
    <t>LFQ_timsTOFPro_PASEF_Human_01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</si>
</sst>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J9" sqref="J9"/>
    </sheetView>
  </sheetViews>
  <sheetFormatPr defaultRowHeight="14.25" x14ac:dyDescent="0.2"/>
  <cols>
    <col min="2" max="2" width="29.375" bestFit="1" customWidth="1"/>
    <col min="3" max="4" width="32.125" bestFit="1" customWidth="1"/>
    <col min="5" max="5" width="35" bestFit="1" customWidth="1"/>
    <col min="7" max="8" width="12.75" bestFit="1" customWidth="1"/>
    <col min="9" max="9" width="12.75" customWidth="1"/>
    <col min="10" max="10" width="12.7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10" x14ac:dyDescent="0.2">
      <c r="B2">
        <v>61938</v>
      </c>
      <c r="C2">
        <v>189400</v>
      </c>
      <c r="D2">
        <v>763682</v>
      </c>
      <c r="E2">
        <v>156050</v>
      </c>
    </row>
    <row r="3" spans="1:10" x14ac:dyDescent="0.2">
      <c r="A3">
        <v>1</v>
      </c>
      <c r="B3">
        <v>62.911999999999999</v>
      </c>
      <c r="C3">
        <v>275.55900000000003</v>
      </c>
      <c r="D3">
        <v>387.28</v>
      </c>
      <c r="E3">
        <v>933.65</v>
      </c>
      <c r="G3">
        <f>61938/B3</f>
        <v>984.51805696846395</v>
      </c>
      <c r="H3">
        <f>189400/C3</f>
        <v>687.33011805094361</v>
      </c>
      <c r="I3">
        <f>156050/D3</f>
        <v>402.93844247056398</v>
      </c>
      <c r="J3">
        <f>156050/E3</f>
        <v>167.13972045198952</v>
      </c>
    </row>
    <row r="4" spans="1:10" x14ac:dyDescent="0.2">
      <c r="A4">
        <v>2</v>
      </c>
      <c r="B4">
        <v>38.576000000000001</v>
      </c>
      <c r="C4">
        <v>174.22399999999999</v>
      </c>
      <c r="D4">
        <v>206.285</v>
      </c>
      <c r="E4">
        <v>590.74599999999998</v>
      </c>
      <c r="G4">
        <f t="shared" ref="G4:G10" si="0">61938/B4</f>
        <v>1605.6097055163832</v>
      </c>
      <c r="H4">
        <f t="shared" ref="H4:H10" si="1">189400/C4</f>
        <v>1087.1062540178161</v>
      </c>
      <c r="I4">
        <f t="shared" ref="I4:J10" si="2">156050/D4</f>
        <v>756.47768863465592</v>
      </c>
      <c r="J4">
        <f t="shared" si="2"/>
        <v>264.15752286092498</v>
      </c>
    </row>
    <row r="5" spans="1:10" x14ac:dyDescent="0.2">
      <c r="A5">
        <v>4</v>
      </c>
      <c r="B5">
        <v>19.835999999999999</v>
      </c>
      <c r="C5">
        <v>106.02500000000001</v>
      </c>
      <c r="D5">
        <v>116.235</v>
      </c>
      <c r="E5">
        <v>324.97000000000003</v>
      </c>
      <c r="G5">
        <f t="shared" si="0"/>
        <v>3122.5045372050818</v>
      </c>
      <c r="H5">
        <f t="shared" si="1"/>
        <v>1786.371138882339</v>
      </c>
      <c r="I5">
        <f t="shared" si="2"/>
        <v>1342.5388222136189</v>
      </c>
      <c r="J5">
        <f t="shared" si="2"/>
        <v>480.19817213896664</v>
      </c>
    </row>
    <row r="6" spans="1:10" x14ac:dyDescent="0.2">
      <c r="A6">
        <v>8</v>
      </c>
      <c r="B6">
        <v>11.18</v>
      </c>
      <c r="C6">
        <v>55.195999999999998</v>
      </c>
      <c r="D6">
        <v>60.006</v>
      </c>
      <c r="E6">
        <v>171.56399999999999</v>
      </c>
      <c r="G6">
        <f t="shared" si="0"/>
        <v>5540.0715563506265</v>
      </c>
      <c r="H6">
        <f t="shared" si="1"/>
        <v>3431.4080730487717</v>
      </c>
      <c r="I6">
        <f t="shared" si="2"/>
        <v>2600.5732760057326</v>
      </c>
      <c r="J6">
        <f t="shared" si="2"/>
        <v>909.57310391457418</v>
      </c>
    </row>
    <row r="7" spans="1:10" x14ac:dyDescent="0.2">
      <c r="A7">
        <v>16</v>
      </c>
      <c r="B7">
        <v>7.9740000000000002</v>
      </c>
      <c r="C7">
        <v>30.581</v>
      </c>
      <c r="D7">
        <v>37.441000000000003</v>
      </c>
      <c r="E7">
        <v>95.728999999999999</v>
      </c>
      <c r="G7">
        <f t="shared" si="0"/>
        <v>7767.4943566591419</v>
      </c>
      <c r="H7">
        <f t="shared" si="1"/>
        <v>6193.3880514044668</v>
      </c>
      <c r="I7">
        <f t="shared" si="2"/>
        <v>4167.890814882081</v>
      </c>
      <c r="J7">
        <f t="shared" si="2"/>
        <v>1630.1225334015814</v>
      </c>
    </row>
    <row r="8" spans="1:10" x14ac:dyDescent="0.2">
      <c r="A8">
        <v>24</v>
      </c>
      <c r="B8">
        <v>7.2610000000000001</v>
      </c>
      <c r="C8">
        <v>25.449000000000002</v>
      </c>
      <c r="D8">
        <v>33.904000000000003</v>
      </c>
      <c r="E8">
        <v>70.524000000000001</v>
      </c>
      <c r="G8">
        <f t="shared" ref="G8" si="3">61938/B8</f>
        <v>8530.2299958683379</v>
      </c>
      <c r="H8">
        <f t="shared" ref="H8" si="4">189400/C8</f>
        <v>7442.3356516955473</v>
      </c>
      <c r="I8">
        <f t="shared" ref="I8:J8" si="5">156050/D8</f>
        <v>4602.7017461066534</v>
      </c>
      <c r="J8">
        <f t="shared" si="5"/>
        <v>2212.7219102716804</v>
      </c>
    </row>
    <row r="9" spans="1:10" x14ac:dyDescent="0.2">
      <c r="A9">
        <v>32</v>
      </c>
      <c r="B9">
        <v>7.4390000000000001</v>
      </c>
      <c r="C9">
        <v>24.094000000000001</v>
      </c>
      <c r="D9">
        <v>35.558999999999997</v>
      </c>
      <c r="E9">
        <v>64.308000000000007</v>
      </c>
      <c r="G9">
        <f t="shared" si="0"/>
        <v>8326.1191020298429</v>
      </c>
      <c r="H9">
        <f t="shared" si="1"/>
        <v>7860.8782269444673</v>
      </c>
      <c r="I9">
        <f t="shared" si="2"/>
        <v>4388.4811158918983</v>
      </c>
      <c r="J9">
        <f t="shared" si="2"/>
        <v>2426.603221994153</v>
      </c>
    </row>
    <row r="10" spans="1:10" x14ac:dyDescent="0.2">
      <c r="A10">
        <v>40</v>
      </c>
      <c r="B10">
        <v>7.6669999999999998</v>
      </c>
      <c r="C10">
        <v>25.504999999999999</v>
      </c>
      <c r="D10">
        <v>42.598999999999997</v>
      </c>
      <c r="E10">
        <v>67.119</v>
      </c>
      <c r="G10">
        <f t="shared" si="0"/>
        <v>8078.5183252902052</v>
      </c>
      <c r="H10">
        <f t="shared" si="1"/>
        <v>7425.9949029602039</v>
      </c>
      <c r="I10">
        <f t="shared" si="2"/>
        <v>3663.2315312566025</v>
      </c>
      <c r="J10">
        <f t="shared" si="2"/>
        <v>2324.9750443242601</v>
      </c>
    </row>
    <row r="12" spans="1:10" x14ac:dyDescent="0.2">
      <c r="G12">
        <f>8530/984</f>
        <v>8.6686991869918693</v>
      </c>
      <c r="H12">
        <f>7860/687</f>
        <v>11.441048034934498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2024-03-01T13:03:26Z</dcterms:modified>
</cp:coreProperties>
</file>