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4930704-C682-43B6-961A-9F31ECD3548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0" i="1" l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9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67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4" i="1"/>
  <c r="H24" i="1"/>
  <c r="H25" i="1"/>
  <c r="H23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4" i="1"/>
  <c r="C4" i="1"/>
  <c r="C5" i="1" s="1"/>
  <c r="C6" i="1" s="1"/>
  <c r="C7" i="1" s="1"/>
  <c r="C8" i="1" s="1"/>
  <c r="C9" i="1" s="1"/>
  <c r="C10" i="1" s="1"/>
  <c r="C11" i="1" s="1"/>
  <c r="C12" i="1" s="1"/>
  <c r="C1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I24" i="1" l="1"/>
  <c r="I25" i="1" s="1"/>
  <c r="C14" i="1"/>
  <c r="E1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F15" i="1"/>
  <c r="D5" i="1"/>
  <c r="D6" i="1" s="1"/>
  <c r="D7" i="1" s="1"/>
  <c r="D8" i="1" s="1"/>
  <c r="D9" i="1" s="1"/>
  <c r="D10" i="1" s="1"/>
  <c r="D11" i="1" s="1"/>
  <c r="D12" i="1" s="1"/>
  <c r="D13" i="1" s="1"/>
  <c r="D14" i="1" s="1"/>
  <c r="I26" i="1" l="1"/>
  <c r="H26" i="1"/>
  <c r="C15" i="1"/>
  <c r="E15" i="1"/>
  <c r="F16" i="1" s="1"/>
  <c r="I27" i="1" l="1"/>
  <c r="H27" i="1"/>
  <c r="G16" i="1"/>
  <c r="C16" i="1"/>
  <c r="E16" i="1"/>
  <c r="F17" i="1" s="1"/>
  <c r="D15" i="1"/>
  <c r="D16" i="1" s="1"/>
  <c r="I28" i="1" l="1"/>
  <c r="H28" i="1"/>
  <c r="C17" i="1"/>
  <c r="E17" i="1"/>
  <c r="F18" i="1" s="1"/>
  <c r="D17" i="1"/>
  <c r="G17" i="1"/>
  <c r="I29" i="1" l="1"/>
  <c r="H29" i="1"/>
  <c r="G18" i="1"/>
  <c r="C18" i="1"/>
  <c r="E18" i="1"/>
  <c r="F19" i="1" s="1"/>
  <c r="I30" i="1" l="1"/>
  <c r="H30" i="1"/>
  <c r="C19" i="1"/>
  <c r="E19" i="1"/>
  <c r="F20" i="1" s="1"/>
  <c r="D18" i="1"/>
  <c r="D19" i="1" s="1"/>
  <c r="G19" i="1"/>
  <c r="I31" i="1" l="1"/>
  <c r="H31" i="1"/>
  <c r="F21" i="1"/>
  <c r="G20" i="1"/>
  <c r="C20" i="1"/>
  <c r="E20" i="1"/>
  <c r="I32" i="1" l="1"/>
  <c r="H32" i="1"/>
  <c r="C21" i="1"/>
  <c r="E21" i="1"/>
  <c r="F22" i="1" s="1"/>
  <c r="D20" i="1"/>
  <c r="D21" i="1" s="1"/>
  <c r="G21" i="1"/>
  <c r="I33" i="1" l="1"/>
  <c r="H33" i="1"/>
  <c r="G22" i="1"/>
  <c r="C22" i="1"/>
  <c r="E22" i="1"/>
  <c r="F23" i="1" s="1"/>
  <c r="I34" i="1" l="1"/>
  <c r="H34" i="1"/>
  <c r="C23" i="1"/>
  <c r="E23" i="1"/>
  <c r="F24" i="1" s="1"/>
  <c r="D22" i="1"/>
  <c r="D23" i="1" s="1"/>
  <c r="G23" i="1"/>
  <c r="I35" i="1" l="1"/>
  <c r="H35" i="1"/>
  <c r="G24" i="1"/>
  <c r="C24" i="1"/>
  <c r="E24" i="1"/>
  <c r="F25" i="1" s="1"/>
  <c r="I36" i="1" l="1"/>
  <c r="H36" i="1"/>
  <c r="F26" i="1"/>
  <c r="C25" i="1"/>
  <c r="E25" i="1"/>
  <c r="D24" i="1"/>
  <c r="D25" i="1" s="1"/>
  <c r="G25" i="1"/>
  <c r="I37" i="1" l="1"/>
  <c r="H37" i="1"/>
  <c r="G26" i="1"/>
  <c r="G27" i="1" s="1"/>
  <c r="C26" i="1"/>
  <c r="E26" i="1"/>
  <c r="F27" i="1"/>
  <c r="I38" i="1" l="1"/>
  <c r="H38" i="1"/>
  <c r="C27" i="1"/>
  <c r="E27" i="1"/>
  <c r="F28" i="1" s="1"/>
  <c r="D26" i="1"/>
  <c r="D27" i="1" s="1"/>
  <c r="I39" i="1" l="1"/>
  <c r="H39" i="1"/>
  <c r="G28" i="1"/>
  <c r="C28" i="1"/>
  <c r="E28" i="1"/>
  <c r="F29" i="1" s="1"/>
  <c r="I40" i="1" l="1"/>
  <c r="H40" i="1"/>
  <c r="C29" i="1"/>
  <c r="E29" i="1"/>
  <c r="F30" i="1" s="1"/>
  <c r="D28" i="1"/>
  <c r="D29" i="1" s="1"/>
  <c r="G29" i="1"/>
  <c r="I41" i="1" l="1"/>
  <c r="H41" i="1"/>
  <c r="G30" i="1"/>
  <c r="C30" i="1"/>
  <c r="E30" i="1"/>
  <c r="F31" i="1" s="1"/>
  <c r="I42" i="1" l="1"/>
  <c r="H42" i="1"/>
  <c r="C31" i="1"/>
  <c r="E31" i="1"/>
  <c r="F32" i="1" s="1"/>
  <c r="D30" i="1"/>
  <c r="D31" i="1" s="1"/>
  <c r="G31" i="1"/>
  <c r="I43" i="1" l="1"/>
  <c r="H43" i="1"/>
  <c r="G32" i="1"/>
  <c r="C32" i="1"/>
  <c r="E32" i="1"/>
  <c r="F33" i="1" s="1"/>
  <c r="I44" i="1" l="1"/>
  <c r="H44" i="1"/>
  <c r="C33" i="1"/>
  <c r="E33" i="1"/>
  <c r="F34" i="1" s="1"/>
  <c r="D32" i="1"/>
  <c r="D33" i="1" s="1"/>
  <c r="G33" i="1"/>
  <c r="I45" i="1" l="1"/>
  <c r="H45" i="1"/>
  <c r="G34" i="1"/>
  <c r="C34" i="1"/>
  <c r="D34" i="1" s="1"/>
  <c r="E34" i="1"/>
  <c r="F35" i="1" s="1"/>
  <c r="I46" i="1" l="1"/>
  <c r="H46" i="1"/>
  <c r="C35" i="1"/>
  <c r="E35" i="1"/>
  <c r="F36" i="1" s="1"/>
  <c r="G35" i="1"/>
  <c r="I47" i="1" l="1"/>
  <c r="H47" i="1"/>
  <c r="G36" i="1"/>
  <c r="C36" i="1"/>
  <c r="E36" i="1"/>
  <c r="F37" i="1" s="1"/>
  <c r="D35" i="1"/>
  <c r="D36" i="1" s="1"/>
  <c r="I48" i="1" l="1"/>
  <c r="H48" i="1"/>
  <c r="D37" i="1"/>
  <c r="C37" i="1"/>
  <c r="E37" i="1"/>
  <c r="F38" i="1" s="1"/>
  <c r="G37" i="1"/>
  <c r="I49" i="1" l="1"/>
  <c r="H49" i="1"/>
  <c r="G38" i="1"/>
  <c r="C38" i="1"/>
  <c r="E38" i="1"/>
  <c r="F39" i="1" s="1"/>
  <c r="D38" i="1"/>
  <c r="I50" i="1" l="1"/>
  <c r="H50" i="1"/>
  <c r="C39" i="1"/>
  <c r="E39" i="1"/>
  <c r="F40" i="1" s="1"/>
  <c r="G39" i="1"/>
  <c r="I51" i="1" l="1"/>
  <c r="H51" i="1"/>
  <c r="G40" i="1"/>
  <c r="C40" i="1"/>
  <c r="E40" i="1"/>
  <c r="F41" i="1" s="1"/>
  <c r="D39" i="1"/>
  <c r="D40" i="1" s="1"/>
  <c r="I52" i="1" l="1"/>
  <c r="H52" i="1"/>
  <c r="C41" i="1"/>
  <c r="E41" i="1"/>
  <c r="F42" i="1" s="1"/>
  <c r="G41" i="1"/>
  <c r="I53" i="1" l="1"/>
  <c r="H53" i="1"/>
  <c r="G42" i="1"/>
  <c r="C42" i="1"/>
  <c r="E42" i="1"/>
  <c r="F43" i="1" s="1"/>
  <c r="D41" i="1"/>
  <c r="D42" i="1" s="1"/>
  <c r="I54" i="1" l="1"/>
  <c r="H54" i="1"/>
  <c r="F44" i="1"/>
  <c r="D43" i="1"/>
  <c r="C43" i="1"/>
  <c r="E43" i="1"/>
  <c r="G43" i="1"/>
  <c r="I55" i="1" l="1"/>
  <c r="H55" i="1"/>
  <c r="G44" i="1"/>
  <c r="C44" i="1"/>
  <c r="E44" i="1"/>
  <c r="F45" i="1" s="1"/>
  <c r="I56" i="1" l="1"/>
  <c r="H56" i="1"/>
  <c r="C45" i="1"/>
  <c r="E45" i="1"/>
  <c r="F46" i="1" s="1"/>
  <c r="G45" i="1"/>
  <c r="D44" i="1"/>
  <c r="D45" i="1" s="1"/>
  <c r="I57" i="1" l="1"/>
  <c r="H57" i="1"/>
  <c r="G46" i="1"/>
  <c r="C46" i="1"/>
  <c r="E46" i="1"/>
  <c r="F47" i="1" s="1"/>
  <c r="I58" i="1" l="1"/>
  <c r="H58" i="1"/>
  <c r="C47" i="1"/>
  <c r="E47" i="1"/>
  <c r="F48" i="1" s="1"/>
  <c r="G47" i="1"/>
  <c r="D46" i="1"/>
  <c r="D47" i="1" s="1"/>
  <c r="I59" i="1" l="1"/>
  <c r="H59" i="1"/>
  <c r="G48" i="1"/>
  <c r="C48" i="1"/>
  <c r="E48" i="1"/>
  <c r="F49" i="1" s="1"/>
  <c r="I60" i="1" l="1"/>
  <c r="H60" i="1"/>
  <c r="C49" i="1"/>
  <c r="E49" i="1"/>
  <c r="F50" i="1" s="1"/>
  <c r="G49" i="1"/>
  <c r="D48" i="1"/>
  <c r="D49" i="1" s="1"/>
  <c r="I61" i="1" l="1"/>
  <c r="H61" i="1"/>
  <c r="G50" i="1"/>
  <c r="C50" i="1"/>
  <c r="E50" i="1"/>
  <c r="F51" i="1" s="1"/>
  <c r="I62" i="1" l="1"/>
  <c r="H62" i="1"/>
  <c r="F52" i="1"/>
  <c r="C51" i="1"/>
  <c r="E51" i="1"/>
  <c r="G51" i="1"/>
  <c r="D50" i="1"/>
  <c r="D51" i="1" s="1"/>
  <c r="I63" i="1" l="1"/>
  <c r="H63" i="1"/>
  <c r="G52" i="1"/>
  <c r="C52" i="1"/>
  <c r="E52" i="1"/>
  <c r="F53" i="1" s="1"/>
  <c r="I64" i="1" l="1"/>
  <c r="H64" i="1"/>
  <c r="C53" i="1"/>
  <c r="E53" i="1"/>
  <c r="F54" i="1" s="1"/>
  <c r="G53" i="1"/>
  <c r="D52" i="1"/>
  <c r="D53" i="1" s="1"/>
  <c r="I65" i="1" l="1"/>
  <c r="H65" i="1"/>
  <c r="F55" i="1"/>
  <c r="G54" i="1"/>
  <c r="C54" i="1"/>
  <c r="E54" i="1"/>
  <c r="I66" i="1" l="1"/>
  <c r="H66" i="1"/>
  <c r="C55" i="1"/>
  <c r="E55" i="1"/>
  <c r="F56" i="1" s="1"/>
  <c r="G55" i="1"/>
  <c r="D54" i="1"/>
  <c r="D55" i="1" s="1"/>
  <c r="I67" i="1" l="1"/>
  <c r="H67" i="1"/>
  <c r="G56" i="1"/>
  <c r="C56" i="1"/>
  <c r="E56" i="1"/>
  <c r="F57" i="1" s="1"/>
  <c r="I68" i="1" l="1"/>
  <c r="H68" i="1"/>
  <c r="C57" i="1"/>
  <c r="E57" i="1"/>
  <c r="F58" i="1" s="1"/>
  <c r="G57" i="1"/>
  <c r="D56" i="1"/>
  <c r="D57" i="1" s="1"/>
  <c r="I69" i="1" l="1"/>
  <c r="H69" i="1"/>
  <c r="G58" i="1"/>
  <c r="C58" i="1"/>
  <c r="E58" i="1"/>
  <c r="F59" i="1" s="1"/>
  <c r="I70" i="1" l="1"/>
  <c r="H70" i="1"/>
  <c r="C59" i="1"/>
  <c r="E59" i="1"/>
  <c r="F60" i="1" s="1"/>
  <c r="G59" i="1"/>
  <c r="D58" i="1"/>
  <c r="D59" i="1" s="1"/>
  <c r="I71" i="1" l="1"/>
  <c r="H71" i="1"/>
  <c r="G60" i="1"/>
  <c r="C60" i="1"/>
  <c r="E60" i="1"/>
  <c r="F61" i="1" s="1"/>
  <c r="I72" i="1" l="1"/>
  <c r="H72" i="1"/>
  <c r="C61" i="1"/>
  <c r="E61" i="1"/>
  <c r="F62" i="1" s="1"/>
  <c r="G61" i="1"/>
  <c r="D60" i="1"/>
  <c r="D61" i="1" s="1"/>
  <c r="I73" i="1" l="1"/>
  <c r="H73" i="1"/>
  <c r="G62" i="1"/>
  <c r="D62" i="1"/>
  <c r="C62" i="1"/>
  <c r="E62" i="1"/>
  <c r="F63" i="1" s="1"/>
  <c r="I74" i="1" l="1"/>
  <c r="H74" i="1"/>
  <c r="C63" i="1"/>
  <c r="E63" i="1"/>
  <c r="F64" i="1" s="1"/>
  <c r="G63" i="1"/>
  <c r="I75" i="1" l="1"/>
  <c r="H75" i="1"/>
  <c r="G64" i="1"/>
  <c r="C64" i="1"/>
  <c r="E64" i="1"/>
  <c r="F65" i="1" s="1"/>
  <c r="D63" i="1"/>
  <c r="D64" i="1" s="1"/>
  <c r="I76" i="1" l="1"/>
  <c r="H76" i="1"/>
  <c r="C65" i="1"/>
  <c r="E65" i="1"/>
  <c r="F66" i="1" s="1"/>
  <c r="D65" i="1"/>
  <c r="G65" i="1"/>
  <c r="I77" i="1" l="1"/>
  <c r="H77" i="1"/>
  <c r="G66" i="1"/>
  <c r="C66" i="1"/>
  <c r="E66" i="1"/>
  <c r="F67" i="1" s="1"/>
  <c r="I78" i="1" l="1"/>
  <c r="H78" i="1"/>
  <c r="F68" i="1"/>
  <c r="C67" i="1"/>
  <c r="E67" i="1"/>
  <c r="D66" i="1"/>
  <c r="D67" i="1" s="1"/>
  <c r="I79" i="1" l="1"/>
  <c r="H79" i="1"/>
  <c r="C68" i="1"/>
  <c r="E68" i="1"/>
  <c r="F69" i="1" s="1"/>
  <c r="I80" i="1" l="1"/>
  <c r="H80" i="1"/>
  <c r="C69" i="1"/>
  <c r="E69" i="1"/>
  <c r="F70" i="1" s="1"/>
  <c r="D68" i="1"/>
  <c r="D69" i="1" s="1"/>
  <c r="I81" i="1" l="1"/>
  <c r="H81" i="1"/>
  <c r="C70" i="1"/>
  <c r="E70" i="1"/>
  <c r="F71" i="1" s="1"/>
  <c r="I82" i="1" l="1"/>
  <c r="H82" i="1"/>
  <c r="C71" i="1"/>
  <c r="E71" i="1"/>
  <c r="F72" i="1" s="1"/>
  <c r="D70" i="1"/>
  <c r="D71" i="1" s="1"/>
  <c r="I83" i="1" l="1"/>
  <c r="H83" i="1"/>
  <c r="F73" i="1"/>
  <c r="C72" i="1"/>
  <c r="E72" i="1"/>
  <c r="I84" i="1" l="1"/>
  <c r="H84" i="1"/>
  <c r="C73" i="1"/>
  <c r="E73" i="1"/>
  <c r="F74" i="1" s="1"/>
  <c r="D72" i="1"/>
  <c r="D73" i="1" s="1"/>
  <c r="I85" i="1" l="1"/>
  <c r="H85" i="1"/>
  <c r="C74" i="1"/>
  <c r="E74" i="1"/>
  <c r="F75" i="1" s="1"/>
  <c r="I86" i="1" l="1"/>
  <c r="H86" i="1"/>
  <c r="C75" i="1"/>
  <c r="E75" i="1"/>
  <c r="F76" i="1" s="1"/>
  <c r="D74" i="1"/>
  <c r="D75" i="1" s="1"/>
  <c r="I87" i="1" l="1"/>
  <c r="H87" i="1"/>
  <c r="C76" i="1"/>
  <c r="E76" i="1"/>
  <c r="F77" i="1" s="1"/>
  <c r="I88" i="1" l="1"/>
  <c r="H88" i="1"/>
  <c r="C77" i="1"/>
  <c r="E77" i="1"/>
  <c r="F78" i="1" s="1"/>
  <c r="D76" i="1"/>
  <c r="D77" i="1" s="1"/>
  <c r="I89" i="1" l="1"/>
  <c r="H89" i="1"/>
  <c r="C78" i="1"/>
  <c r="E78" i="1"/>
  <c r="F79" i="1" s="1"/>
  <c r="I90" i="1" l="1"/>
  <c r="H90" i="1"/>
  <c r="C79" i="1"/>
  <c r="E79" i="1"/>
  <c r="F80" i="1" s="1"/>
  <c r="D78" i="1"/>
  <c r="D79" i="1" s="1"/>
  <c r="I91" i="1" l="1"/>
  <c r="H91" i="1"/>
  <c r="C80" i="1"/>
  <c r="E80" i="1"/>
  <c r="F81" i="1" s="1"/>
  <c r="I92" i="1" l="1"/>
  <c r="H92" i="1"/>
  <c r="C81" i="1"/>
  <c r="E81" i="1"/>
  <c r="F82" i="1" s="1"/>
  <c r="D80" i="1"/>
  <c r="D81" i="1" s="1"/>
  <c r="I93" i="1" l="1"/>
  <c r="H93" i="1"/>
  <c r="C82" i="1"/>
  <c r="E82" i="1"/>
  <c r="F83" i="1" s="1"/>
  <c r="I94" i="1" l="1"/>
  <c r="H94" i="1"/>
  <c r="C83" i="1"/>
  <c r="E83" i="1"/>
  <c r="F84" i="1" s="1"/>
  <c r="D82" i="1"/>
  <c r="D83" i="1" s="1"/>
  <c r="I95" i="1" l="1"/>
  <c r="H95" i="1"/>
  <c r="C84" i="1"/>
  <c r="E84" i="1"/>
  <c r="F85" i="1" s="1"/>
  <c r="I96" i="1" l="1"/>
  <c r="H96" i="1"/>
  <c r="C85" i="1"/>
  <c r="E85" i="1"/>
  <c r="F86" i="1" s="1"/>
  <c r="D84" i="1"/>
  <c r="D85" i="1" s="1"/>
  <c r="I97" i="1" l="1"/>
  <c r="H97" i="1"/>
  <c r="C86" i="1"/>
  <c r="E86" i="1"/>
  <c r="F87" i="1" s="1"/>
  <c r="I98" i="1" l="1"/>
  <c r="H98" i="1"/>
  <c r="C87" i="1"/>
  <c r="E87" i="1"/>
  <c r="F88" i="1" s="1"/>
  <c r="D86" i="1"/>
  <c r="D87" i="1" s="1"/>
  <c r="I99" i="1" l="1"/>
  <c r="H99" i="1"/>
  <c r="C88" i="1"/>
  <c r="E88" i="1"/>
  <c r="F89" i="1" s="1"/>
  <c r="I100" i="1" l="1"/>
  <c r="H100" i="1"/>
  <c r="C89" i="1"/>
  <c r="E89" i="1"/>
  <c r="F90" i="1" s="1"/>
  <c r="D88" i="1"/>
  <c r="D89" i="1" s="1"/>
  <c r="I101" i="1" l="1"/>
  <c r="H101" i="1"/>
  <c r="C90" i="1"/>
  <c r="E90" i="1"/>
  <c r="F91" i="1" s="1"/>
  <c r="I102" i="1" l="1"/>
  <c r="H102" i="1"/>
  <c r="C91" i="1"/>
  <c r="E91" i="1"/>
  <c r="F92" i="1" s="1"/>
  <c r="D90" i="1"/>
  <c r="D91" i="1" s="1"/>
  <c r="I103" i="1" l="1"/>
  <c r="H103" i="1"/>
  <c r="C92" i="1"/>
  <c r="E92" i="1"/>
  <c r="F93" i="1" s="1"/>
  <c r="C93" i="1" l="1"/>
  <c r="E93" i="1"/>
  <c r="F94" i="1" s="1"/>
  <c r="D92" i="1"/>
  <c r="D93" i="1" s="1"/>
  <c r="C94" i="1" l="1"/>
  <c r="E94" i="1"/>
  <c r="F95" i="1" s="1"/>
  <c r="F96" i="1" l="1"/>
  <c r="C95" i="1"/>
  <c r="E95" i="1"/>
  <c r="D94" i="1"/>
  <c r="D95" i="1" s="1"/>
  <c r="C96" i="1" l="1"/>
  <c r="E96" i="1"/>
  <c r="F97" i="1" s="1"/>
  <c r="C97" i="1" l="1"/>
  <c r="E97" i="1"/>
  <c r="F98" i="1" s="1"/>
  <c r="D96" i="1"/>
  <c r="D97" i="1" s="1"/>
  <c r="C98" i="1" l="1"/>
  <c r="E98" i="1"/>
  <c r="F99" i="1" s="1"/>
  <c r="C99" i="1" l="1"/>
  <c r="E99" i="1"/>
  <c r="F100" i="1" s="1"/>
  <c r="D98" i="1"/>
  <c r="D99" i="1" s="1"/>
  <c r="C100" i="1" l="1"/>
  <c r="E100" i="1"/>
  <c r="F101" i="1" s="1"/>
  <c r="F102" i="1" l="1"/>
  <c r="C101" i="1"/>
  <c r="E101" i="1"/>
  <c r="D100" i="1"/>
  <c r="D101" i="1" s="1"/>
  <c r="C102" i="1" l="1"/>
  <c r="E102" i="1"/>
  <c r="F103" i="1" s="1"/>
  <c r="C103" i="1" l="1"/>
  <c r="E103" i="1"/>
  <c r="D102" i="1"/>
  <c r="D103" i="1" s="1"/>
</calcChain>
</file>

<file path=xl/sharedStrings.xml><?xml version="1.0" encoding="utf-8"?>
<sst xmlns="http://schemas.openxmlformats.org/spreadsheetml/2006/main" count="13" uniqueCount="7">
  <si>
    <t>t</t>
    <phoneticPr fontId="1" type="noConversion"/>
  </si>
  <si>
    <t>vehicle 1</t>
    <phoneticPr fontId="1" type="noConversion"/>
  </si>
  <si>
    <t>a (mph/s)</t>
    <phoneticPr fontId="1" type="noConversion"/>
  </si>
  <si>
    <t>v (mph)</t>
    <phoneticPr fontId="1" type="noConversion"/>
  </si>
  <si>
    <t>x (feet)</t>
    <phoneticPr fontId="1" type="noConversion"/>
  </si>
  <si>
    <t>vehicle 2</t>
    <phoneticPr fontId="1" type="noConversion"/>
  </si>
  <si>
    <t>vehicle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</si>
</sst>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Sheet1!$D$1:$D$2</c:f>
              <c:strCache>
                <c:ptCount val="2"/>
                <c:pt idx="0">
                  <c:v>vehicle 1</c:v>
                </c:pt>
                <c:pt idx="1">
                  <c:v>x (feet)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Sheet1!$D$3:$D$103</c:f>
              <c:numCache>
                <c:formatCode>0.00</c:formatCode>
                <c:ptCount val="101"/>
                <c:pt idx="0">
                  <c:v>160</c:v>
                </c:pt>
                <c:pt idx="1">
                  <c:v>165.46333333333334</c:v>
                </c:pt>
                <c:pt idx="2">
                  <c:v>170.85333333333335</c:v>
                </c:pt>
                <c:pt idx="3">
                  <c:v>176.17000000000002</c:v>
                </c:pt>
                <c:pt idx="4">
                  <c:v>181.41333333333336</c:v>
                </c:pt>
                <c:pt idx="5">
                  <c:v>186.58333333333334</c:v>
                </c:pt>
                <c:pt idx="6">
                  <c:v>191.68</c:v>
                </c:pt>
                <c:pt idx="7">
                  <c:v>196.70333333333335</c:v>
                </c:pt>
                <c:pt idx="8">
                  <c:v>201.65333333333334</c:v>
                </c:pt>
                <c:pt idx="9">
                  <c:v>206.53</c:v>
                </c:pt>
                <c:pt idx="10">
                  <c:v>211.33333333333334</c:v>
                </c:pt>
                <c:pt idx="11">
                  <c:v>216.06333333333333</c:v>
                </c:pt>
                <c:pt idx="12">
                  <c:v>220.72</c:v>
                </c:pt>
                <c:pt idx="13">
                  <c:v>225.30333333333334</c:v>
                </c:pt>
                <c:pt idx="14">
                  <c:v>229.81333333333333</c:v>
                </c:pt>
                <c:pt idx="15">
                  <c:v>234.25</c:v>
                </c:pt>
                <c:pt idx="16">
                  <c:v>238.61333333333334</c:v>
                </c:pt>
                <c:pt idx="17">
                  <c:v>242.90333333333334</c:v>
                </c:pt>
                <c:pt idx="18">
                  <c:v>247.12</c:v>
                </c:pt>
                <c:pt idx="19">
                  <c:v>251.26333333333335</c:v>
                </c:pt>
                <c:pt idx="20">
                  <c:v>255.33333333333334</c:v>
                </c:pt>
                <c:pt idx="21">
                  <c:v>259.33</c:v>
                </c:pt>
                <c:pt idx="22">
                  <c:v>263.25333333333333</c:v>
                </c:pt>
                <c:pt idx="23">
                  <c:v>267.10333333333335</c:v>
                </c:pt>
                <c:pt idx="24">
                  <c:v>270.88</c:v>
                </c:pt>
                <c:pt idx="25">
                  <c:v>274.58333333333331</c:v>
                </c:pt>
                <c:pt idx="26">
                  <c:v>278.21333333333331</c:v>
                </c:pt>
                <c:pt idx="27">
                  <c:v>281.77</c:v>
                </c:pt>
                <c:pt idx="28">
                  <c:v>285.25333333333333</c:v>
                </c:pt>
                <c:pt idx="29">
                  <c:v>288.66333333333336</c:v>
                </c:pt>
                <c:pt idx="30">
                  <c:v>292</c:v>
                </c:pt>
                <c:pt idx="31">
                  <c:v>295.26333333333332</c:v>
                </c:pt>
                <c:pt idx="32">
                  <c:v>298.45333333333332</c:v>
                </c:pt>
                <c:pt idx="33">
                  <c:v>301.57</c:v>
                </c:pt>
                <c:pt idx="34">
                  <c:v>304.61333333333334</c:v>
                </c:pt>
                <c:pt idx="35">
                  <c:v>307.58333333333337</c:v>
                </c:pt>
                <c:pt idx="36">
                  <c:v>310.48</c:v>
                </c:pt>
                <c:pt idx="37">
                  <c:v>313.30333333333334</c:v>
                </c:pt>
                <c:pt idx="38">
                  <c:v>316.05333333333334</c:v>
                </c:pt>
                <c:pt idx="39">
                  <c:v>318.73</c:v>
                </c:pt>
                <c:pt idx="40">
                  <c:v>321.33333333333337</c:v>
                </c:pt>
                <c:pt idx="41">
                  <c:v>323.86333333333334</c:v>
                </c:pt>
                <c:pt idx="42">
                  <c:v>326.32</c:v>
                </c:pt>
                <c:pt idx="43">
                  <c:v>328.70333333333332</c:v>
                </c:pt>
                <c:pt idx="44">
                  <c:v>331.01333333333332</c:v>
                </c:pt>
                <c:pt idx="45">
                  <c:v>333.25</c:v>
                </c:pt>
                <c:pt idx="46">
                  <c:v>335.41333333333336</c:v>
                </c:pt>
                <c:pt idx="47">
                  <c:v>337.50333333333333</c:v>
                </c:pt>
                <c:pt idx="48">
                  <c:v>339.52</c:v>
                </c:pt>
                <c:pt idx="49">
                  <c:v>341.46333333333331</c:v>
                </c:pt>
                <c:pt idx="50">
                  <c:v>343.33333333333331</c:v>
                </c:pt>
                <c:pt idx="51">
                  <c:v>345.13</c:v>
                </c:pt>
                <c:pt idx="52">
                  <c:v>346.85333333333335</c:v>
                </c:pt>
                <c:pt idx="53">
                  <c:v>348.50333333333333</c:v>
                </c:pt>
                <c:pt idx="54">
                  <c:v>350.08</c:v>
                </c:pt>
                <c:pt idx="55">
                  <c:v>351.58333333333331</c:v>
                </c:pt>
                <c:pt idx="56">
                  <c:v>353.01333333333332</c:v>
                </c:pt>
                <c:pt idx="57">
                  <c:v>354.37</c:v>
                </c:pt>
                <c:pt idx="58">
                  <c:v>355.65333333333336</c:v>
                </c:pt>
                <c:pt idx="59">
                  <c:v>356.86333333333334</c:v>
                </c:pt>
                <c:pt idx="60">
                  <c:v>358</c:v>
                </c:pt>
                <c:pt idx="61">
                  <c:v>359.06333333333333</c:v>
                </c:pt>
                <c:pt idx="62">
                  <c:v>360.05333333333334</c:v>
                </c:pt>
                <c:pt idx="63">
                  <c:v>360.97</c:v>
                </c:pt>
                <c:pt idx="64">
                  <c:v>361.81333333333333</c:v>
                </c:pt>
                <c:pt idx="65">
                  <c:v>362.58333333333331</c:v>
                </c:pt>
                <c:pt idx="66">
                  <c:v>363.28</c:v>
                </c:pt>
                <c:pt idx="67">
                  <c:v>363.90333333333331</c:v>
                </c:pt>
                <c:pt idx="68">
                  <c:v>364.45333333333332</c:v>
                </c:pt>
                <c:pt idx="69">
                  <c:v>364.93</c:v>
                </c:pt>
                <c:pt idx="70">
                  <c:v>365.33333333333331</c:v>
                </c:pt>
                <c:pt idx="71">
                  <c:v>365.6633333333333</c:v>
                </c:pt>
                <c:pt idx="72">
                  <c:v>365.91999999999996</c:v>
                </c:pt>
                <c:pt idx="73">
                  <c:v>366.1033333333333</c:v>
                </c:pt>
                <c:pt idx="74">
                  <c:v>366.21333333333331</c:v>
                </c:pt>
                <c:pt idx="75">
                  <c:v>366.25</c:v>
                </c:pt>
                <c:pt idx="76">
                  <c:v>366.25</c:v>
                </c:pt>
                <c:pt idx="77">
                  <c:v>366.25</c:v>
                </c:pt>
                <c:pt idx="78">
                  <c:v>366.25</c:v>
                </c:pt>
                <c:pt idx="79">
                  <c:v>366.25</c:v>
                </c:pt>
                <c:pt idx="80">
                  <c:v>366.25</c:v>
                </c:pt>
                <c:pt idx="81">
                  <c:v>366.25</c:v>
                </c:pt>
                <c:pt idx="82">
                  <c:v>366.25</c:v>
                </c:pt>
                <c:pt idx="83">
                  <c:v>366.25</c:v>
                </c:pt>
                <c:pt idx="84">
                  <c:v>366.25</c:v>
                </c:pt>
                <c:pt idx="85">
                  <c:v>366.25</c:v>
                </c:pt>
                <c:pt idx="86">
                  <c:v>366.25</c:v>
                </c:pt>
                <c:pt idx="87">
                  <c:v>366.25</c:v>
                </c:pt>
                <c:pt idx="88">
                  <c:v>366.25</c:v>
                </c:pt>
                <c:pt idx="89">
                  <c:v>366.25</c:v>
                </c:pt>
                <c:pt idx="90">
                  <c:v>366.25</c:v>
                </c:pt>
                <c:pt idx="91">
                  <c:v>366.25</c:v>
                </c:pt>
                <c:pt idx="92">
                  <c:v>366.25</c:v>
                </c:pt>
                <c:pt idx="93">
                  <c:v>366.25</c:v>
                </c:pt>
                <c:pt idx="94">
                  <c:v>366.25</c:v>
                </c:pt>
                <c:pt idx="95">
                  <c:v>366.25</c:v>
                </c:pt>
                <c:pt idx="96">
                  <c:v>366.25</c:v>
                </c:pt>
                <c:pt idx="97">
                  <c:v>366.25</c:v>
                </c:pt>
                <c:pt idx="98">
                  <c:v>366.25</c:v>
                </c:pt>
                <c:pt idx="99">
                  <c:v>366.25</c:v>
                </c:pt>
                <c:pt idx="100">
                  <c:v>366.25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B-4E93-B839-2A0EDF4E9072}"/>
            </c:ext>
          </c:extLst>
        </c:ser>
        <c:ser>
          <c:idx val="6"/>
          <c:order val="1"/>
          <c:tx>
            <c:strRef>
              <c:f>Sheet1!$G$1:$G$2</c:f>
              <c:strCache>
                <c:ptCount val="2"/>
                <c:pt idx="0">
                  <c:v>vehicle 2</c:v>
                </c:pt>
                <c:pt idx="1">
                  <c:v>x (feet)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Sheet1!$G$3:$G$103</c:f>
              <c:numCache>
                <c:formatCode>0.00</c:formatCode>
                <c:ptCount val="101"/>
                <c:pt idx="0">
                  <c:v>80</c:v>
                </c:pt>
                <c:pt idx="1">
                  <c:v>85.5</c:v>
                </c:pt>
                <c:pt idx="2">
                  <c:v>91</c:v>
                </c:pt>
                <c:pt idx="3">
                  <c:v>96.5</c:v>
                </c:pt>
                <c:pt idx="4">
                  <c:v>102</c:v>
                </c:pt>
                <c:pt idx="5">
                  <c:v>107.5</c:v>
                </c:pt>
                <c:pt idx="6">
                  <c:v>113</c:v>
                </c:pt>
                <c:pt idx="7">
                  <c:v>118.5</c:v>
                </c:pt>
                <c:pt idx="8">
                  <c:v>124</c:v>
                </c:pt>
                <c:pt idx="9">
                  <c:v>129.5</c:v>
                </c:pt>
                <c:pt idx="10">
                  <c:v>135</c:v>
                </c:pt>
                <c:pt idx="11">
                  <c:v>140.5</c:v>
                </c:pt>
                <c:pt idx="12">
                  <c:v>145.98533333333333</c:v>
                </c:pt>
                <c:pt idx="13">
                  <c:v>151.43986666666666</c:v>
                </c:pt>
                <c:pt idx="14">
                  <c:v>156.86125333333334</c:v>
                </c:pt>
                <c:pt idx="15">
                  <c:v>162.247792</c:v>
                </c:pt>
                <c:pt idx="16">
                  <c:v>167.5978752</c:v>
                </c:pt>
                <c:pt idx="17">
                  <c:v>172.90996352000002</c:v>
                </c:pt>
                <c:pt idx="18">
                  <c:v>178.18258184533335</c:v>
                </c:pt>
                <c:pt idx="19">
                  <c:v>183.41431663786668</c:v>
                </c:pt>
                <c:pt idx="20">
                  <c:v>188.60381336405334</c:v>
                </c:pt>
                <c:pt idx="21">
                  <c:v>193.74977403187199</c:v>
                </c:pt>
                <c:pt idx="22">
                  <c:v>198.85095483064319</c:v>
                </c:pt>
                <c:pt idx="23">
                  <c:v>203.9061638693683</c:v>
                </c:pt>
                <c:pt idx="24">
                  <c:v>208.9142590094759</c:v>
                </c:pt>
                <c:pt idx="25">
                  <c:v>213.8741457880345</c:v>
                </c:pt>
                <c:pt idx="26">
                  <c:v>218.78477542765546</c:v>
                </c:pt>
                <c:pt idx="27">
                  <c:v>223.64514292946743</c:v>
                </c:pt>
                <c:pt idx="28">
                  <c:v>228.45428524569454</c:v>
                </c:pt>
                <c:pt idx="29">
                  <c:v>233.21127952851583</c:v>
                </c:pt>
                <c:pt idx="30">
                  <c:v>237.91524145202138</c:v>
                </c:pt>
                <c:pt idx="31">
                  <c:v>242.56532360421409</c:v>
                </c:pt>
                <c:pt idx="32">
                  <c:v>247.16071394613323</c:v>
                </c:pt>
                <c:pt idx="33">
                  <c:v>251.70063433529799</c:v>
                </c:pt>
                <c:pt idx="34">
                  <c:v>256.18433911078597</c:v>
                </c:pt>
                <c:pt idx="35">
                  <c:v>260.61111373737407</c:v>
                </c:pt>
                <c:pt idx="36">
                  <c:v>264.98027350627598</c:v>
                </c:pt>
                <c:pt idx="37">
                  <c:v>269.29116229011436</c:v>
                </c:pt>
                <c:pt idx="38">
                  <c:v>273.54315134986331</c:v>
                </c:pt>
                <c:pt idx="39">
                  <c:v>277.73563819159205</c:v>
                </c:pt>
                <c:pt idx="40">
                  <c:v>281.86804547093084</c:v>
                </c:pt>
                <c:pt idx="41">
                  <c:v>285.93981994326714</c:v>
                </c:pt>
                <c:pt idx="42">
                  <c:v>289.95043145776322</c:v>
                </c:pt>
                <c:pt idx="43">
                  <c:v>293.89937199336583</c:v>
                </c:pt>
                <c:pt idx="44">
                  <c:v>297.78615473505528</c:v>
                </c:pt>
                <c:pt idx="45">
                  <c:v>301.61031318865395</c:v>
                </c:pt>
                <c:pt idx="46">
                  <c:v>305.37140033258504</c:v>
                </c:pt>
                <c:pt idx="47">
                  <c:v>309.06898780503889</c:v>
                </c:pt>
                <c:pt idx="48">
                  <c:v>312.70266512506879</c:v>
                </c:pt>
                <c:pt idx="49">
                  <c:v>316.27203894620055</c:v>
                </c:pt>
                <c:pt idx="50">
                  <c:v>319.77673234119777</c:v>
                </c:pt>
                <c:pt idx="51">
                  <c:v>323.21638411668306</c:v>
                </c:pt>
                <c:pt idx="52">
                  <c:v>326.59064815636845</c:v>
                </c:pt>
                <c:pt idx="53">
                  <c:v>329.89919279170113</c:v>
                </c:pt>
                <c:pt idx="54">
                  <c:v>333.14170019877969</c:v>
                </c:pt>
                <c:pt idx="55">
                  <c:v>336.31786582044498</c:v>
                </c:pt>
                <c:pt idx="56">
                  <c:v>339.42739781249378</c:v>
                </c:pt>
                <c:pt idx="57">
                  <c:v>342.47001651300928</c:v>
                </c:pt>
                <c:pt idx="58">
                  <c:v>345.44545393384283</c:v>
                </c:pt>
                <c:pt idx="59">
                  <c:v>348.35345327332243</c:v>
                </c:pt>
                <c:pt idx="60">
                  <c:v>351.19376844930201</c:v>
                </c:pt>
                <c:pt idx="61">
                  <c:v>353.96616365170246</c:v>
                </c:pt>
                <c:pt idx="62">
                  <c:v>356.67041291373039</c:v>
                </c:pt>
                <c:pt idx="63">
                  <c:v>359.30629970099562</c:v>
                </c:pt>
                <c:pt idx="64">
                  <c:v>361.81333333333333</c:v>
                </c:pt>
                <c:pt idx="65">
                  <c:v>362.58333333333331</c:v>
                </c:pt>
                <c:pt idx="66">
                  <c:v>363.28</c:v>
                </c:pt>
                <c:pt idx="67">
                  <c:v>363.90333333333331</c:v>
                </c:pt>
                <c:pt idx="68">
                  <c:v>364.45333333333332</c:v>
                </c:pt>
                <c:pt idx="69">
                  <c:v>364.93</c:v>
                </c:pt>
                <c:pt idx="70">
                  <c:v>365.33333333333331</c:v>
                </c:pt>
                <c:pt idx="71">
                  <c:v>365.6633333333333</c:v>
                </c:pt>
                <c:pt idx="72">
                  <c:v>365.91999999999996</c:v>
                </c:pt>
                <c:pt idx="73">
                  <c:v>366.1033333333333</c:v>
                </c:pt>
                <c:pt idx="74">
                  <c:v>366.21333333333331</c:v>
                </c:pt>
                <c:pt idx="75">
                  <c:v>366.25</c:v>
                </c:pt>
                <c:pt idx="76">
                  <c:v>366.25</c:v>
                </c:pt>
                <c:pt idx="77">
                  <c:v>366.25</c:v>
                </c:pt>
                <c:pt idx="78">
                  <c:v>366.25</c:v>
                </c:pt>
                <c:pt idx="79">
                  <c:v>366.25</c:v>
                </c:pt>
                <c:pt idx="80">
                  <c:v>366.25</c:v>
                </c:pt>
                <c:pt idx="81">
                  <c:v>366.25</c:v>
                </c:pt>
                <c:pt idx="82">
                  <c:v>366.25</c:v>
                </c:pt>
                <c:pt idx="83">
                  <c:v>366.25</c:v>
                </c:pt>
                <c:pt idx="84">
                  <c:v>366.25</c:v>
                </c:pt>
                <c:pt idx="85">
                  <c:v>366.25</c:v>
                </c:pt>
                <c:pt idx="86">
                  <c:v>366.25</c:v>
                </c:pt>
                <c:pt idx="87">
                  <c:v>366.25</c:v>
                </c:pt>
                <c:pt idx="88">
                  <c:v>366.25</c:v>
                </c:pt>
                <c:pt idx="89">
                  <c:v>366.25</c:v>
                </c:pt>
                <c:pt idx="90">
                  <c:v>366.25</c:v>
                </c:pt>
                <c:pt idx="91">
                  <c:v>366.25</c:v>
                </c:pt>
                <c:pt idx="92">
                  <c:v>366.25</c:v>
                </c:pt>
                <c:pt idx="93">
                  <c:v>366.25</c:v>
                </c:pt>
                <c:pt idx="94">
                  <c:v>366.25</c:v>
                </c:pt>
                <c:pt idx="95">
                  <c:v>366.25</c:v>
                </c:pt>
                <c:pt idx="96">
                  <c:v>366.25</c:v>
                </c:pt>
                <c:pt idx="97">
                  <c:v>366.25</c:v>
                </c:pt>
                <c:pt idx="98">
                  <c:v>366.25</c:v>
                </c:pt>
                <c:pt idx="99">
                  <c:v>366.25</c:v>
                </c:pt>
                <c:pt idx="100">
                  <c:v>366.25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CB-4E93-B839-2A0EDF4E9072}"/>
            </c:ext>
          </c:extLst>
        </c:ser>
        <c:ser>
          <c:idx val="9"/>
          <c:order val="2"/>
          <c:tx>
            <c:strRef>
              <c:f>Sheet1!$J$1:$J$2</c:f>
              <c:strCache>
                <c:ptCount val="2"/>
                <c:pt idx="0">
                  <c:v>vehicle 3</c:v>
                </c:pt>
                <c:pt idx="1">
                  <c:v>x (feet)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Sheet1!$J$3:$J$103</c:f>
              <c:numCache>
                <c:formatCode>0.00</c:formatCode>
                <c:ptCount val="1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115.49421894348799</c:v>
                </c:pt>
                <c:pt idx="22">
                  <c:v>120.97601775602345</c:v>
                </c:pt>
                <c:pt idx="23">
                  <c:v>126.44388623753214</c:v>
                </c:pt>
                <c:pt idx="24">
                  <c:v>131.89652999849025</c:v>
                </c:pt>
                <c:pt idx="25">
                  <c:v>137.33266738173702</c:v>
                </c:pt>
                <c:pt idx="26">
                  <c:v>142.75102282014979</c:v>
                </c:pt>
                <c:pt idx="27">
                  <c:v>148.15032823437502</c:v>
                </c:pt>
                <c:pt idx="28">
                  <c:v>153.52932461664858</c:v>
                </c:pt>
                <c:pt idx="29">
                  <c:v>158.88676348242561</c:v>
                </c:pt>
                <c:pt idx="30">
                  <c:v>164.22140818556079</c:v>
                </c:pt>
                <c:pt idx="31">
                  <c:v>169.53203510537773</c:v>
                </c:pt>
                <c:pt idx="32">
                  <c:v>174.81743471400949</c:v>
                </c:pt>
                <c:pt idx="33">
                  <c:v>180.07641253193628</c:v>
                </c:pt>
                <c:pt idx="34">
                  <c:v>185.30778997919458</c:v>
                </c:pt>
                <c:pt idx="35">
                  <c:v>190.5104051293024</c:v>
                </c:pt>
                <c:pt idx="36">
                  <c:v>195.6831133725394</c:v>
                </c:pt>
                <c:pt idx="37">
                  <c:v>200.82478799483559</c:v>
                </c:pt>
                <c:pt idx="38">
                  <c:v>205.9343206781584</c:v>
                </c:pt>
                <c:pt idx="39">
                  <c:v>211.01062192794288</c:v>
                </c:pt>
                <c:pt idx="40">
                  <c:v>216.05262143278441</c:v>
                </c:pt>
                <c:pt idx="41">
                  <c:v>221.05926836130371</c:v>
                </c:pt>
                <c:pt idx="42">
                  <c:v>226.0295316008029</c:v>
                </c:pt>
                <c:pt idx="43">
                  <c:v>230.96239994205479</c:v>
                </c:pt>
                <c:pt idx="44">
                  <c:v>235.85688221430655</c:v>
                </c:pt>
                <c:pt idx="45">
                  <c:v>240.71200737433233</c:v>
                </c:pt>
                <c:pt idx="46">
                  <c:v>245.52682455313561</c:v>
                </c:pt>
                <c:pt idx="47">
                  <c:v>250.30040306368181</c:v>
                </c:pt>
                <c:pt idx="48">
                  <c:v>255.03183237283312</c:v>
                </c:pt>
                <c:pt idx="49">
                  <c:v>259.72022204046073</c:v>
                </c:pt>
                <c:pt idx="50">
                  <c:v>264.36470162852351</c:v>
                </c:pt>
                <c:pt idx="51">
                  <c:v>268.96442058272646</c:v>
                </c:pt>
                <c:pt idx="52">
                  <c:v>273.51854808920677</c:v>
                </c:pt>
                <c:pt idx="53">
                  <c:v>278.02627290853837</c:v>
                </c:pt>
                <c:pt idx="54">
                  <c:v>282.48680318919821</c:v>
                </c:pt>
                <c:pt idx="55">
                  <c:v>286.89936626249806</c:v>
                </c:pt>
                <c:pt idx="56">
                  <c:v>291.26320842085465</c:v>
                </c:pt>
                <c:pt idx="57">
                  <c:v>295.57759468114585</c:v>
                </c:pt>
                <c:pt idx="58">
                  <c:v>299.84180853478478</c:v>
                </c:pt>
                <c:pt idx="59">
                  <c:v>304.05515168603267</c:v>
                </c:pt>
                <c:pt idx="60">
                  <c:v>308.21694377996835</c:v>
                </c:pt>
                <c:pt idx="61">
                  <c:v>312.3265221214333</c:v>
                </c:pt>
                <c:pt idx="62">
                  <c:v>316.38324138617998</c:v>
                </c:pt>
                <c:pt idx="63">
                  <c:v>320.38647332536408</c:v>
                </c:pt>
                <c:pt idx="64">
                  <c:v>324.33560646443942</c:v>
                </c:pt>
                <c:pt idx="65">
                  <c:v>328.23004579743804</c:v>
                </c:pt>
                <c:pt idx="66">
                  <c:v>332.06921247754502</c:v>
                </c:pt>
                <c:pt idx="67">
                  <c:v>335.85254350481046</c:v>
                </c:pt>
                <c:pt idx="68">
                  <c:v>339.57949141177647</c:v>
                </c:pt>
                <c:pt idx="69">
                  <c:v>343.24952394773766</c:v>
                </c:pt>
                <c:pt idx="70">
                  <c:v>346.86212376229639</c:v>
                </c:pt>
                <c:pt idx="71">
                  <c:v>350.41678808882278</c:v>
                </c:pt>
                <c:pt idx="72">
                  <c:v>353.91302842837791</c:v>
                </c:pt>
                <c:pt idx="73">
                  <c:v>357.35037023461348</c:v>
                </c:pt>
                <c:pt idx="74">
                  <c:v>360.72835260011726</c:v>
                </c:pt>
                <c:pt idx="75">
                  <c:v>364.04652794463232</c:v>
                </c:pt>
                <c:pt idx="76">
                  <c:v>366.25</c:v>
                </c:pt>
                <c:pt idx="77">
                  <c:v>366.25</c:v>
                </c:pt>
                <c:pt idx="78">
                  <c:v>366.25</c:v>
                </c:pt>
                <c:pt idx="79">
                  <c:v>366.25</c:v>
                </c:pt>
                <c:pt idx="80">
                  <c:v>366.25</c:v>
                </c:pt>
                <c:pt idx="81">
                  <c:v>366.25</c:v>
                </c:pt>
                <c:pt idx="82">
                  <c:v>366.25</c:v>
                </c:pt>
                <c:pt idx="83">
                  <c:v>366.25</c:v>
                </c:pt>
                <c:pt idx="84">
                  <c:v>366.25</c:v>
                </c:pt>
                <c:pt idx="85">
                  <c:v>366.25</c:v>
                </c:pt>
                <c:pt idx="86">
                  <c:v>366.25</c:v>
                </c:pt>
                <c:pt idx="87">
                  <c:v>366.25</c:v>
                </c:pt>
                <c:pt idx="88">
                  <c:v>366.25</c:v>
                </c:pt>
                <c:pt idx="89">
                  <c:v>366.25</c:v>
                </c:pt>
                <c:pt idx="90">
                  <c:v>366.25</c:v>
                </c:pt>
                <c:pt idx="91">
                  <c:v>366.25</c:v>
                </c:pt>
                <c:pt idx="92">
                  <c:v>366.25</c:v>
                </c:pt>
                <c:pt idx="93">
                  <c:v>366.25</c:v>
                </c:pt>
                <c:pt idx="94">
                  <c:v>366.25</c:v>
                </c:pt>
                <c:pt idx="95">
                  <c:v>366.25</c:v>
                </c:pt>
                <c:pt idx="96">
                  <c:v>366.25</c:v>
                </c:pt>
                <c:pt idx="97">
                  <c:v>366.25</c:v>
                </c:pt>
                <c:pt idx="98">
                  <c:v>366.25</c:v>
                </c:pt>
                <c:pt idx="99">
                  <c:v>366.25</c:v>
                </c:pt>
                <c:pt idx="100">
                  <c:v>366.25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CB-4E93-B839-2A0EDF4E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65760"/>
        <c:axId val="644549864"/>
      </c:lineChart>
      <c:catAx>
        <c:axId val="6449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44549864"/>
        <c:crosses val="autoZero"/>
        <c:auto val="1"/>
        <c:lblAlgn val="ctr"/>
        <c:lblOffset val="100"/>
        <c:noMultiLvlLbl val="0"/>
      </c:catAx>
      <c:valAx>
        <c:axId val="64454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Distance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449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13843577322764"/>
          <c:y val="2.7643400138217002E-2"/>
          <c:w val="0.79766083729947479"/>
          <c:h val="8.31979278333124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>
          <a:solidFill>
            <a:schemeClr val="tx1"/>
          </a:solidFill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5</xdr:row>
      <xdr:rowOff>1904</xdr:rowOff>
    </xdr:from>
    <xdr:to>
      <xdr:col>19</xdr:col>
      <xdr:colOff>95249</xdr:colOff>
      <xdr:row>20</xdr:row>
      <xdr:rowOff>72389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DBB8B-8DC1-4B0F-B14F-8CAE92BF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110490</xdr:colOff>
      <xdr:row>5</xdr:row>
      <xdr:rowOff>167640</xdr:rowOff>
    </xdr:from>
    <xdr:to>
      <xdr:col>16</xdr:col>
      <xdr:colOff>407670</xdr:colOff>
      <xdr:row>7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21D4AF0-56FF-412D-81E7-D1DD8593EFF8}"/>
            </a:ext>
          </a:extLst>
        </xdr:cNvPr>
        <xdr:cNvSpPr/>
      </xdr:nvSpPr>
      <xdr:spPr>
        <a:xfrm>
          <a:off x="10839450" y="1062990"/>
          <a:ext cx="297180" cy="29718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3810</xdr:colOff>
      <xdr:row>6</xdr:row>
      <xdr:rowOff>41910</xdr:rowOff>
    </xdr:from>
    <xdr:to>
      <xdr:col>17</xdr:col>
      <xdr:colOff>300990</xdr:colOff>
      <xdr:row>7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CB4BE7E-98E6-468A-8A51-3CF479184542}"/>
            </a:ext>
          </a:extLst>
        </xdr:cNvPr>
        <xdr:cNvSpPr/>
      </xdr:nvSpPr>
      <xdr:spPr>
        <a:xfrm>
          <a:off x="11403330" y="1116330"/>
          <a:ext cx="297180" cy="29718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308610</xdr:colOff>
      <xdr:row>9</xdr:row>
      <xdr:rowOff>125730</xdr:rowOff>
    </xdr:from>
    <xdr:to>
      <xdr:col>17</xdr:col>
      <xdr:colOff>472440</xdr:colOff>
      <xdr:row>11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3BFAF8-B0AB-4A39-99CF-5D1D25853FA0}"/>
            </a:ext>
          </a:extLst>
        </xdr:cNvPr>
        <xdr:cNvSpPr txBox="1"/>
      </xdr:nvSpPr>
      <xdr:spPr>
        <a:xfrm>
          <a:off x="11037570" y="1737360"/>
          <a:ext cx="834390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collision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346710</xdr:colOff>
      <xdr:row>7</xdr:row>
      <xdr:rowOff>175260</xdr:rowOff>
    </xdr:from>
    <xdr:to>
      <xdr:col>16</xdr:col>
      <xdr:colOff>541020</xdr:colOff>
      <xdr:row>9</xdr:row>
      <xdr:rowOff>118110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E09F20D-BEE7-4442-80E6-C9DDFCEC3498}"/>
            </a:ext>
          </a:extLst>
        </xdr:cNvPr>
        <xdr:cNvCxnSpPr/>
      </xdr:nvCxnSpPr>
      <xdr:spPr>
        <a:xfrm flipH="1" flipV="1">
          <a:off x="11075670" y="1428750"/>
          <a:ext cx="194310" cy="3009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8</xdr:row>
      <xdr:rowOff>49530</xdr:rowOff>
    </xdr:from>
    <xdr:to>
      <xdr:col>17</xdr:col>
      <xdr:colOff>110490</xdr:colOff>
      <xdr:row>9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11EAC1E-C954-483A-BD3A-CC0042D4D2D4}"/>
            </a:ext>
          </a:extLst>
        </xdr:cNvPr>
        <xdr:cNvCxnSpPr/>
      </xdr:nvCxnSpPr>
      <xdr:spPr>
        <a:xfrm flipV="1">
          <a:off x="11418570" y="1482090"/>
          <a:ext cx="91440" cy="2438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Q25" sqref="Q25"/>
    </sheetView>
  </sheetViews>
  <sheetFormatPr defaultRowHeight="14.1" x14ac:dyDescent="0.5"/>
  <sheetData>
    <row r="1" spans="1:10" x14ac:dyDescent="0.5">
      <c r="A1" s="2" t="s">
        <v>0</v>
      </c>
      <c r="B1" s="2" t="s">
        <v>1</v>
      </c>
      <c r="C1" s="2"/>
      <c r="D1" s="2"/>
      <c r="E1" s="2" t="s">
        <v>5</v>
      </c>
      <c r="F1" s="2"/>
      <c r="G1" s="2"/>
      <c r="H1" s="2" t="s">
        <v>6</v>
      </c>
      <c r="I1" s="2"/>
      <c r="J1" s="2"/>
    </row>
    <row r="2" spans="1:10" x14ac:dyDescent="0.5">
      <c r="A2" s="2"/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</row>
    <row r="3" spans="1:10" x14ac:dyDescent="0.5">
      <c r="A3" s="1">
        <v>0</v>
      </c>
      <c r="B3" s="1">
        <v>-5</v>
      </c>
      <c r="C3" s="1">
        <v>37.5</v>
      </c>
      <c r="D3" s="1">
        <v>160</v>
      </c>
      <c r="E3" s="1">
        <v>0</v>
      </c>
      <c r="F3" s="1">
        <v>37.5</v>
      </c>
      <c r="G3" s="1">
        <v>80</v>
      </c>
      <c r="H3" s="1">
        <v>0</v>
      </c>
      <c r="I3" s="1">
        <v>37.5</v>
      </c>
      <c r="J3" s="1">
        <v>0</v>
      </c>
    </row>
    <row r="4" spans="1:10" x14ac:dyDescent="0.5">
      <c r="A4" s="1">
        <v>0.1</v>
      </c>
      <c r="B4" s="1">
        <v>-5</v>
      </c>
      <c r="C4" s="1">
        <f>C3+0.1*B3</f>
        <v>37</v>
      </c>
      <c r="D4" s="1">
        <f>D3+(C3+C4)/2*5280/3600*0.1</f>
        <v>165.46333333333334</v>
      </c>
      <c r="E4" s="1">
        <v>0</v>
      </c>
      <c r="F4" s="1">
        <f>F3+0.1*E3</f>
        <v>37.5</v>
      </c>
      <c r="G4" s="1">
        <f>G3+(F3+F4)/2*5280/3600*0.1</f>
        <v>85.5</v>
      </c>
      <c r="H4" s="1">
        <v>0</v>
      </c>
      <c r="I4" s="1">
        <f>I3+0.1*H3</f>
        <v>37.5</v>
      </c>
      <c r="J4" s="1">
        <f>J3+(I3+I4)/2*5280/3600*0.1</f>
        <v>5.5</v>
      </c>
    </row>
    <row r="5" spans="1:10" x14ac:dyDescent="0.5">
      <c r="A5" s="1">
        <v>0.2</v>
      </c>
      <c r="B5" s="1">
        <v>-5</v>
      </c>
      <c r="C5" s="1">
        <f t="shared" ref="C5:C68" si="0">C4+0.1*B4</f>
        <v>36.5</v>
      </c>
      <c r="D5" s="1">
        <f t="shared" ref="D5:D68" si="1">D4+(C4+C5)/2*5280/3600*0.1</f>
        <v>170.85333333333335</v>
      </c>
      <c r="E5" s="1">
        <v>0</v>
      </c>
      <c r="F5" s="1">
        <f t="shared" ref="F5:F68" si="2">F4+0.1*E4</f>
        <v>37.5</v>
      </c>
      <c r="G5" s="1">
        <f t="shared" ref="G5:G68" si="3">G4+(F4+F5)/2*5280/3600*0.1</f>
        <v>91</v>
      </c>
      <c r="H5" s="1">
        <v>0</v>
      </c>
      <c r="I5" s="1">
        <f t="shared" ref="I5:I68" si="4">I4+0.1*H4</f>
        <v>37.5</v>
      </c>
      <c r="J5" s="1">
        <f t="shared" ref="J5:J68" si="5">J4+(I4+I5)/2*5280/3600*0.1</f>
        <v>11</v>
      </c>
    </row>
    <row r="6" spans="1:10" x14ac:dyDescent="0.5">
      <c r="A6" s="1">
        <v>0.3</v>
      </c>
      <c r="B6" s="1">
        <v>-5</v>
      </c>
      <c r="C6" s="1">
        <f t="shared" si="0"/>
        <v>36</v>
      </c>
      <c r="D6" s="1">
        <f t="shared" si="1"/>
        <v>176.17000000000002</v>
      </c>
      <c r="E6" s="1">
        <v>0</v>
      </c>
      <c r="F6" s="1">
        <f t="shared" si="2"/>
        <v>37.5</v>
      </c>
      <c r="G6" s="1">
        <f t="shared" si="3"/>
        <v>96.5</v>
      </c>
      <c r="H6" s="1">
        <v>0</v>
      </c>
      <c r="I6" s="1">
        <f t="shared" si="4"/>
        <v>37.5</v>
      </c>
      <c r="J6" s="1">
        <f t="shared" si="5"/>
        <v>16.5</v>
      </c>
    </row>
    <row r="7" spans="1:10" x14ac:dyDescent="0.5">
      <c r="A7" s="1">
        <v>0.4</v>
      </c>
      <c r="B7" s="1">
        <v>-5</v>
      </c>
      <c r="C7" s="1">
        <f t="shared" si="0"/>
        <v>35.5</v>
      </c>
      <c r="D7" s="1">
        <f t="shared" si="1"/>
        <v>181.41333333333336</v>
      </c>
      <c r="E7" s="1">
        <v>0</v>
      </c>
      <c r="F7" s="1">
        <f t="shared" si="2"/>
        <v>37.5</v>
      </c>
      <c r="G7" s="1">
        <f t="shared" si="3"/>
        <v>102</v>
      </c>
      <c r="H7" s="1">
        <v>0</v>
      </c>
      <c r="I7" s="1">
        <f t="shared" si="4"/>
        <v>37.5</v>
      </c>
      <c r="J7" s="1">
        <f t="shared" si="5"/>
        <v>22</v>
      </c>
    </row>
    <row r="8" spans="1:10" x14ac:dyDescent="0.5">
      <c r="A8" s="1">
        <v>0.5</v>
      </c>
      <c r="B8" s="1">
        <v>-5</v>
      </c>
      <c r="C8" s="1">
        <f t="shared" si="0"/>
        <v>35</v>
      </c>
      <c r="D8" s="1">
        <f t="shared" si="1"/>
        <v>186.58333333333334</v>
      </c>
      <c r="E8" s="1">
        <v>0</v>
      </c>
      <c r="F8" s="1">
        <f t="shared" si="2"/>
        <v>37.5</v>
      </c>
      <c r="G8" s="1">
        <f t="shared" si="3"/>
        <v>107.5</v>
      </c>
      <c r="H8" s="1">
        <v>0</v>
      </c>
      <c r="I8" s="1">
        <f t="shared" si="4"/>
        <v>37.5</v>
      </c>
      <c r="J8" s="1">
        <f t="shared" si="5"/>
        <v>27.5</v>
      </c>
    </row>
    <row r="9" spans="1:10" x14ac:dyDescent="0.5">
      <c r="A9" s="1">
        <v>0.6</v>
      </c>
      <c r="B9" s="1">
        <v>-5</v>
      </c>
      <c r="C9" s="1">
        <f t="shared" si="0"/>
        <v>34.5</v>
      </c>
      <c r="D9" s="1">
        <f t="shared" si="1"/>
        <v>191.68</v>
      </c>
      <c r="E9" s="1">
        <v>0</v>
      </c>
      <c r="F9" s="1">
        <f t="shared" si="2"/>
        <v>37.5</v>
      </c>
      <c r="G9" s="1">
        <f t="shared" si="3"/>
        <v>113</v>
      </c>
      <c r="H9" s="1">
        <v>0</v>
      </c>
      <c r="I9" s="1">
        <f t="shared" si="4"/>
        <v>37.5</v>
      </c>
      <c r="J9" s="1">
        <f t="shared" si="5"/>
        <v>33</v>
      </c>
    </row>
    <row r="10" spans="1:10" x14ac:dyDescent="0.5">
      <c r="A10" s="1">
        <v>0.7</v>
      </c>
      <c r="B10" s="1">
        <v>-5</v>
      </c>
      <c r="C10" s="1">
        <f t="shared" si="0"/>
        <v>34</v>
      </c>
      <c r="D10" s="1">
        <f t="shared" si="1"/>
        <v>196.70333333333335</v>
      </c>
      <c r="E10" s="1">
        <v>0</v>
      </c>
      <c r="F10" s="1">
        <f t="shared" si="2"/>
        <v>37.5</v>
      </c>
      <c r="G10" s="1">
        <f t="shared" si="3"/>
        <v>118.5</v>
      </c>
      <c r="H10" s="1">
        <v>0</v>
      </c>
      <c r="I10" s="1">
        <f t="shared" si="4"/>
        <v>37.5</v>
      </c>
      <c r="J10" s="1">
        <f t="shared" si="5"/>
        <v>38.5</v>
      </c>
    </row>
    <row r="11" spans="1:10" x14ac:dyDescent="0.5">
      <c r="A11" s="1">
        <v>0.8</v>
      </c>
      <c r="B11" s="1">
        <v>-5</v>
      </c>
      <c r="C11" s="1">
        <f t="shared" si="0"/>
        <v>33.5</v>
      </c>
      <c r="D11" s="1">
        <f t="shared" si="1"/>
        <v>201.65333333333334</v>
      </c>
      <c r="E11" s="1">
        <v>0</v>
      </c>
      <c r="F11" s="1">
        <f t="shared" si="2"/>
        <v>37.5</v>
      </c>
      <c r="G11" s="1">
        <f t="shared" si="3"/>
        <v>124</v>
      </c>
      <c r="H11" s="1">
        <v>0</v>
      </c>
      <c r="I11" s="1">
        <f t="shared" si="4"/>
        <v>37.5</v>
      </c>
      <c r="J11" s="1">
        <f t="shared" si="5"/>
        <v>44</v>
      </c>
    </row>
    <row r="12" spans="1:10" x14ac:dyDescent="0.5">
      <c r="A12" s="1">
        <v>0.9</v>
      </c>
      <c r="B12" s="1">
        <v>-5</v>
      </c>
      <c r="C12" s="1">
        <f t="shared" si="0"/>
        <v>33</v>
      </c>
      <c r="D12" s="1">
        <f t="shared" si="1"/>
        <v>206.53</v>
      </c>
      <c r="E12" s="1">
        <v>0</v>
      </c>
      <c r="F12" s="1">
        <f t="shared" si="2"/>
        <v>37.5</v>
      </c>
      <c r="G12" s="1">
        <f t="shared" si="3"/>
        <v>129.5</v>
      </c>
      <c r="H12" s="1">
        <v>0</v>
      </c>
      <c r="I12" s="1">
        <f t="shared" si="4"/>
        <v>37.5</v>
      </c>
      <c r="J12" s="1">
        <f t="shared" si="5"/>
        <v>49.5</v>
      </c>
    </row>
    <row r="13" spans="1:10" x14ac:dyDescent="0.5">
      <c r="A13" s="1">
        <v>1</v>
      </c>
      <c r="B13" s="1">
        <v>-5</v>
      </c>
      <c r="C13" s="1">
        <f t="shared" si="0"/>
        <v>32.5</v>
      </c>
      <c r="D13" s="1">
        <f t="shared" si="1"/>
        <v>211.33333333333334</v>
      </c>
      <c r="E13" s="1">
        <v>0</v>
      </c>
      <c r="F13" s="1">
        <f t="shared" si="2"/>
        <v>37.5</v>
      </c>
      <c r="G13" s="1">
        <f t="shared" si="3"/>
        <v>135</v>
      </c>
      <c r="H13" s="1">
        <v>0</v>
      </c>
      <c r="I13" s="1">
        <f t="shared" si="4"/>
        <v>37.5</v>
      </c>
      <c r="J13" s="1">
        <f t="shared" si="5"/>
        <v>55</v>
      </c>
    </row>
    <row r="14" spans="1:10" x14ac:dyDescent="0.5">
      <c r="A14" s="1">
        <v>1.1000000000000001</v>
      </c>
      <c r="B14" s="1">
        <v>-5</v>
      </c>
      <c r="C14" s="1">
        <f t="shared" si="0"/>
        <v>32</v>
      </c>
      <c r="D14" s="1">
        <f t="shared" si="1"/>
        <v>216.06333333333333</v>
      </c>
      <c r="E14" s="1">
        <f>0.4*(C13-F13)</f>
        <v>-2</v>
      </c>
      <c r="F14" s="1">
        <f t="shared" si="2"/>
        <v>37.5</v>
      </c>
      <c r="G14" s="1">
        <f t="shared" si="3"/>
        <v>140.5</v>
      </c>
      <c r="H14" s="1">
        <v>0</v>
      </c>
      <c r="I14" s="1">
        <f t="shared" si="4"/>
        <v>37.5</v>
      </c>
      <c r="J14" s="1">
        <f t="shared" si="5"/>
        <v>60.5</v>
      </c>
    </row>
    <row r="15" spans="1:10" x14ac:dyDescent="0.5">
      <c r="A15" s="1">
        <v>1.2</v>
      </c>
      <c r="B15" s="1">
        <v>-5</v>
      </c>
      <c r="C15" s="1">
        <f t="shared" si="0"/>
        <v>31.5</v>
      </c>
      <c r="D15" s="1">
        <f t="shared" si="1"/>
        <v>220.72</v>
      </c>
      <c r="E15" s="1">
        <f>0.4*(C14-F14)</f>
        <v>-2.2000000000000002</v>
      </c>
      <c r="F15" s="1">
        <f t="shared" si="2"/>
        <v>37.299999999999997</v>
      </c>
      <c r="G15" s="1">
        <f t="shared" si="3"/>
        <v>145.98533333333333</v>
      </c>
      <c r="H15" s="1">
        <v>0</v>
      </c>
      <c r="I15" s="1">
        <f t="shared" si="4"/>
        <v>37.5</v>
      </c>
      <c r="J15" s="1">
        <f t="shared" si="5"/>
        <v>66</v>
      </c>
    </row>
    <row r="16" spans="1:10" x14ac:dyDescent="0.5">
      <c r="A16" s="1">
        <v>1.3</v>
      </c>
      <c r="B16" s="1">
        <v>-5</v>
      </c>
      <c r="C16" s="1">
        <f t="shared" si="0"/>
        <v>31</v>
      </c>
      <c r="D16" s="1">
        <f t="shared" si="1"/>
        <v>225.30333333333334</v>
      </c>
      <c r="E16" s="1">
        <f t="shared" ref="E16:E79" si="6">0.4*(C15-F15)</f>
        <v>-2.319999999999999</v>
      </c>
      <c r="F16" s="1">
        <f t="shared" si="2"/>
        <v>37.08</v>
      </c>
      <c r="G16" s="1">
        <f t="shared" si="3"/>
        <v>151.43986666666666</v>
      </c>
      <c r="H16" s="1">
        <v>0</v>
      </c>
      <c r="I16" s="1">
        <f t="shared" si="4"/>
        <v>37.5</v>
      </c>
      <c r="J16" s="1">
        <f t="shared" si="5"/>
        <v>71.5</v>
      </c>
    </row>
    <row r="17" spans="1:10" x14ac:dyDescent="0.5">
      <c r="A17" s="1">
        <v>1.4</v>
      </c>
      <c r="B17" s="1">
        <v>-5</v>
      </c>
      <c r="C17" s="1">
        <f t="shared" si="0"/>
        <v>30.5</v>
      </c>
      <c r="D17" s="1">
        <f t="shared" si="1"/>
        <v>229.81333333333333</v>
      </c>
      <c r="E17" s="1">
        <f t="shared" si="6"/>
        <v>-2.4319999999999995</v>
      </c>
      <c r="F17" s="1">
        <f t="shared" si="2"/>
        <v>36.847999999999999</v>
      </c>
      <c r="G17" s="1">
        <f t="shared" si="3"/>
        <v>156.86125333333334</v>
      </c>
      <c r="H17" s="1">
        <v>0</v>
      </c>
      <c r="I17" s="1">
        <f t="shared" si="4"/>
        <v>37.5</v>
      </c>
      <c r="J17" s="1">
        <f t="shared" si="5"/>
        <v>77</v>
      </c>
    </row>
    <row r="18" spans="1:10" x14ac:dyDescent="0.5">
      <c r="A18" s="1">
        <v>1.5</v>
      </c>
      <c r="B18" s="1">
        <v>-5</v>
      </c>
      <c r="C18" s="1">
        <f t="shared" si="0"/>
        <v>30</v>
      </c>
      <c r="D18" s="1">
        <f t="shared" si="1"/>
        <v>234.25</v>
      </c>
      <c r="E18" s="1">
        <f t="shared" si="6"/>
        <v>-2.5391999999999997</v>
      </c>
      <c r="F18" s="1">
        <f t="shared" si="2"/>
        <v>36.604799999999997</v>
      </c>
      <c r="G18" s="1">
        <f t="shared" si="3"/>
        <v>162.247792</v>
      </c>
      <c r="H18" s="1">
        <v>0</v>
      </c>
      <c r="I18" s="1">
        <f t="shared" si="4"/>
        <v>37.5</v>
      </c>
      <c r="J18" s="1">
        <f t="shared" si="5"/>
        <v>82.5</v>
      </c>
    </row>
    <row r="19" spans="1:10" x14ac:dyDescent="0.5">
      <c r="A19" s="1">
        <v>1.6</v>
      </c>
      <c r="B19" s="1">
        <v>-5</v>
      </c>
      <c r="C19" s="1">
        <f t="shared" si="0"/>
        <v>29.5</v>
      </c>
      <c r="D19" s="1">
        <f t="shared" si="1"/>
        <v>238.61333333333334</v>
      </c>
      <c r="E19" s="1">
        <f t="shared" si="6"/>
        <v>-2.6419199999999989</v>
      </c>
      <c r="F19" s="1">
        <f t="shared" si="2"/>
        <v>36.350879999999997</v>
      </c>
      <c r="G19" s="1">
        <f t="shared" si="3"/>
        <v>167.5978752</v>
      </c>
      <c r="H19" s="1">
        <v>0</v>
      </c>
      <c r="I19" s="1">
        <f t="shared" si="4"/>
        <v>37.5</v>
      </c>
      <c r="J19" s="1">
        <f t="shared" si="5"/>
        <v>88</v>
      </c>
    </row>
    <row r="20" spans="1:10" x14ac:dyDescent="0.5">
      <c r="A20" s="1">
        <v>1.7</v>
      </c>
      <c r="B20" s="1">
        <v>-5</v>
      </c>
      <c r="C20" s="1">
        <f t="shared" si="0"/>
        <v>29</v>
      </c>
      <c r="D20" s="1">
        <f t="shared" si="1"/>
        <v>242.90333333333334</v>
      </c>
      <c r="E20" s="1">
        <f t="shared" si="6"/>
        <v>-2.7403519999999988</v>
      </c>
      <c r="F20" s="1">
        <f t="shared" si="2"/>
        <v>36.086687999999995</v>
      </c>
      <c r="G20" s="1">
        <f t="shared" si="3"/>
        <v>172.90996352000002</v>
      </c>
      <c r="H20" s="1">
        <v>0</v>
      </c>
      <c r="I20" s="1">
        <f t="shared" si="4"/>
        <v>37.5</v>
      </c>
      <c r="J20" s="1">
        <f t="shared" si="5"/>
        <v>93.5</v>
      </c>
    </row>
    <row r="21" spans="1:10" x14ac:dyDescent="0.5">
      <c r="A21" s="1">
        <v>1.8</v>
      </c>
      <c r="B21" s="1">
        <v>-5</v>
      </c>
      <c r="C21" s="1">
        <f t="shared" si="0"/>
        <v>28.5</v>
      </c>
      <c r="D21" s="1">
        <f t="shared" si="1"/>
        <v>247.12</v>
      </c>
      <c r="E21" s="1">
        <f t="shared" si="6"/>
        <v>-2.8346751999999982</v>
      </c>
      <c r="F21" s="1">
        <f t="shared" si="2"/>
        <v>35.812652799999995</v>
      </c>
      <c r="G21" s="1">
        <f t="shared" si="3"/>
        <v>178.18258184533335</v>
      </c>
      <c r="H21" s="1">
        <v>0</v>
      </c>
      <c r="I21" s="1">
        <f t="shared" si="4"/>
        <v>37.5</v>
      </c>
      <c r="J21" s="1">
        <f t="shared" si="5"/>
        <v>99</v>
      </c>
    </row>
    <row r="22" spans="1:10" x14ac:dyDescent="0.5">
      <c r="A22" s="1">
        <v>1.9</v>
      </c>
      <c r="B22" s="1">
        <v>-5</v>
      </c>
      <c r="C22" s="1">
        <f t="shared" si="0"/>
        <v>28</v>
      </c>
      <c r="D22" s="1">
        <f t="shared" si="1"/>
        <v>251.26333333333335</v>
      </c>
      <c r="E22" s="1">
        <f t="shared" si="6"/>
        <v>-2.9250611199999983</v>
      </c>
      <c r="F22" s="1">
        <f t="shared" si="2"/>
        <v>35.529185279999993</v>
      </c>
      <c r="G22" s="1">
        <f t="shared" si="3"/>
        <v>183.41431663786668</v>
      </c>
      <c r="H22" s="1">
        <v>0</v>
      </c>
      <c r="I22" s="1">
        <f t="shared" si="4"/>
        <v>37.5</v>
      </c>
      <c r="J22" s="1">
        <f t="shared" si="5"/>
        <v>104.5</v>
      </c>
    </row>
    <row r="23" spans="1:10" x14ac:dyDescent="0.5">
      <c r="A23" s="1">
        <v>2</v>
      </c>
      <c r="B23" s="1">
        <v>-5</v>
      </c>
      <c r="C23" s="1">
        <f t="shared" si="0"/>
        <v>27.5</v>
      </c>
      <c r="D23" s="1">
        <f t="shared" si="1"/>
        <v>255.33333333333334</v>
      </c>
      <c r="E23" s="1">
        <f t="shared" si="6"/>
        <v>-3.0116741119999975</v>
      </c>
      <c r="F23" s="1">
        <f t="shared" si="2"/>
        <v>35.236679167999995</v>
      </c>
      <c r="G23" s="1">
        <f t="shared" si="3"/>
        <v>188.60381336405334</v>
      </c>
      <c r="H23" s="1">
        <f>0.4*(F22-I22)</f>
        <v>-0.78832588800000281</v>
      </c>
      <c r="I23" s="1">
        <f t="shared" si="4"/>
        <v>37.5</v>
      </c>
      <c r="J23" s="1">
        <f t="shared" si="5"/>
        <v>110</v>
      </c>
    </row>
    <row r="24" spans="1:10" x14ac:dyDescent="0.5">
      <c r="A24" s="1">
        <v>2.1</v>
      </c>
      <c r="B24" s="1">
        <v>-5</v>
      </c>
      <c r="C24" s="1">
        <f t="shared" si="0"/>
        <v>27</v>
      </c>
      <c r="D24" s="1">
        <f>D23+(C23+C24)/2*5280/3600*0.1</f>
        <v>259.33</v>
      </c>
      <c r="E24" s="1">
        <f t="shared" si="6"/>
        <v>-3.0946716671999983</v>
      </c>
      <c r="F24" s="1">
        <f t="shared" si="2"/>
        <v>34.935511756799997</v>
      </c>
      <c r="G24" s="1">
        <f t="shared" si="3"/>
        <v>193.74977403187199</v>
      </c>
      <c r="H24" s="1">
        <f t="shared" ref="H24:H87" si="7">0.4*(F23-I23)</f>
        <v>-0.90532833280000213</v>
      </c>
      <c r="I24" s="1">
        <f t="shared" si="4"/>
        <v>37.421167411200003</v>
      </c>
      <c r="J24" s="1">
        <f t="shared" si="5"/>
        <v>115.49421894348799</v>
      </c>
    </row>
    <row r="25" spans="1:10" x14ac:dyDescent="0.5">
      <c r="A25" s="1">
        <v>2.2000000000000002</v>
      </c>
      <c r="B25" s="1">
        <v>-5</v>
      </c>
      <c r="C25" s="1">
        <f t="shared" si="0"/>
        <v>26.5</v>
      </c>
      <c r="D25" s="1">
        <f t="shared" si="1"/>
        <v>263.25333333333333</v>
      </c>
      <c r="E25" s="1">
        <f t="shared" si="6"/>
        <v>-3.1742047027199991</v>
      </c>
      <c r="F25" s="1">
        <f t="shared" si="2"/>
        <v>34.626044590079999</v>
      </c>
      <c r="G25" s="1">
        <f t="shared" si="3"/>
        <v>198.85095483064319</v>
      </c>
      <c r="H25" s="1">
        <f t="shared" si="7"/>
        <v>-0.99426226176000232</v>
      </c>
      <c r="I25" s="1">
        <f t="shared" si="4"/>
        <v>37.330634577920002</v>
      </c>
      <c r="J25" s="1">
        <f t="shared" si="5"/>
        <v>120.97601775602345</v>
      </c>
    </row>
    <row r="26" spans="1:10" x14ac:dyDescent="0.5">
      <c r="A26" s="1">
        <v>2.2999999999999998</v>
      </c>
      <c r="B26" s="1">
        <v>-5</v>
      </c>
      <c r="C26" s="1">
        <f t="shared" si="0"/>
        <v>26</v>
      </c>
      <c r="D26" s="1">
        <f t="shared" si="1"/>
        <v>267.10333333333335</v>
      </c>
      <c r="E26" s="1">
        <f t="shared" si="6"/>
        <v>-3.2504178360319997</v>
      </c>
      <c r="F26" s="1">
        <f t="shared" si="2"/>
        <v>34.308624119808002</v>
      </c>
      <c r="G26" s="1">
        <f t="shared" si="3"/>
        <v>203.9061638693683</v>
      </c>
      <c r="H26" s="1">
        <f t="shared" si="7"/>
        <v>-1.0818359951360008</v>
      </c>
      <c r="I26" s="1">
        <f t="shared" si="4"/>
        <v>37.231208351744002</v>
      </c>
      <c r="J26" s="1">
        <f t="shared" si="5"/>
        <v>126.44388623753214</v>
      </c>
    </row>
    <row r="27" spans="1:10" x14ac:dyDescent="0.5">
      <c r="A27" s="1">
        <v>2.4</v>
      </c>
      <c r="B27" s="1">
        <v>-5</v>
      </c>
      <c r="C27" s="1">
        <f t="shared" si="0"/>
        <v>25.5</v>
      </c>
      <c r="D27" s="1">
        <f t="shared" si="1"/>
        <v>270.88</v>
      </c>
      <c r="E27" s="1">
        <f t="shared" si="6"/>
        <v>-3.323449647923201</v>
      </c>
      <c r="F27" s="1">
        <f t="shared" si="2"/>
        <v>33.983582336204805</v>
      </c>
      <c r="G27" s="1">
        <f t="shared" si="3"/>
        <v>208.9142590094759</v>
      </c>
      <c r="H27" s="1">
        <f t="shared" si="7"/>
        <v>-1.1690336927744001</v>
      </c>
      <c r="I27" s="1">
        <f t="shared" si="4"/>
        <v>37.1230247522304</v>
      </c>
      <c r="J27" s="1">
        <f t="shared" si="5"/>
        <v>131.89652999849025</v>
      </c>
    </row>
    <row r="28" spans="1:10" x14ac:dyDescent="0.5">
      <c r="A28" s="1">
        <v>2.5</v>
      </c>
      <c r="B28" s="1">
        <v>-5</v>
      </c>
      <c r="C28" s="1">
        <f t="shared" si="0"/>
        <v>25</v>
      </c>
      <c r="D28" s="1">
        <f t="shared" si="1"/>
        <v>274.58333333333331</v>
      </c>
      <c r="E28" s="1">
        <f t="shared" si="6"/>
        <v>-3.3934329344819218</v>
      </c>
      <c r="F28" s="1">
        <f t="shared" si="2"/>
        <v>33.651237371412485</v>
      </c>
      <c r="G28" s="1">
        <f t="shared" si="3"/>
        <v>213.8741457880345</v>
      </c>
      <c r="H28" s="1">
        <f t="shared" si="7"/>
        <v>-1.2557769664102381</v>
      </c>
      <c r="I28" s="1">
        <f t="shared" si="4"/>
        <v>37.006121382952962</v>
      </c>
      <c r="J28" s="1">
        <f t="shared" si="5"/>
        <v>137.33266738173702</v>
      </c>
    </row>
    <row r="29" spans="1:10" x14ac:dyDescent="0.5">
      <c r="A29" s="1">
        <v>2.6</v>
      </c>
      <c r="B29" s="1">
        <v>-5</v>
      </c>
      <c r="C29" s="1">
        <f t="shared" si="0"/>
        <v>24.5</v>
      </c>
      <c r="D29" s="1">
        <f t="shared" si="1"/>
        <v>278.21333333333331</v>
      </c>
      <c r="E29" s="1">
        <f t="shared" si="6"/>
        <v>-3.4604949485649943</v>
      </c>
      <c r="F29" s="1">
        <f t="shared" si="2"/>
        <v>33.31189407796429</v>
      </c>
      <c r="G29" s="1">
        <f t="shared" si="3"/>
        <v>218.78477542765546</v>
      </c>
      <c r="H29" s="1">
        <f t="shared" si="7"/>
        <v>-1.3419536046161911</v>
      </c>
      <c r="I29" s="1">
        <f t="shared" si="4"/>
        <v>36.880543686311938</v>
      </c>
      <c r="J29" s="1">
        <f t="shared" si="5"/>
        <v>142.75102282014979</v>
      </c>
    </row>
    <row r="30" spans="1:10" x14ac:dyDescent="0.5">
      <c r="A30" s="1">
        <v>2.7</v>
      </c>
      <c r="B30" s="1">
        <v>-5</v>
      </c>
      <c r="C30" s="1">
        <f t="shared" si="0"/>
        <v>24</v>
      </c>
      <c r="D30" s="1">
        <f t="shared" si="1"/>
        <v>281.77</v>
      </c>
      <c r="E30" s="1">
        <f t="shared" si="6"/>
        <v>-3.5247576311857163</v>
      </c>
      <c r="F30" s="1">
        <f t="shared" si="2"/>
        <v>32.965844583107788</v>
      </c>
      <c r="G30" s="1">
        <f t="shared" si="3"/>
        <v>223.64514292946743</v>
      </c>
      <c r="H30" s="1">
        <f t="shared" si="7"/>
        <v>-1.4274598433390595</v>
      </c>
      <c r="I30" s="1">
        <f t="shared" si="4"/>
        <v>36.74634832585032</v>
      </c>
      <c r="J30" s="1">
        <f t="shared" si="5"/>
        <v>148.15032823437502</v>
      </c>
    </row>
    <row r="31" spans="1:10" x14ac:dyDescent="0.5">
      <c r="A31" s="1">
        <v>2.8</v>
      </c>
      <c r="B31" s="1">
        <v>-5</v>
      </c>
      <c r="C31" s="1">
        <f t="shared" si="0"/>
        <v>23.5</v>
      </c>
      <c r="D31" s="1">
        <f t="shared" si="1"/>
        <v>285.25333333333333</v>
      </c>
      <c r="E31" s="1">
        <f t="shared" si="6"/>
        <v>-3.5863378332431157</v>
      </c>
      <c r="F31" s="1">
        <f t="shared" si="2"/>
        <v>32.613368819989219</v>
      </c>
      <c r="G31" s="1">
        <f t="shared" si="3"/>
        <v>228.45428524569454</v>
      </c>
      <c r="H31" s="1">
        <f t="shared" si="7"/>
        <v>-1.5122014970970128</v>
      </c>
      <c r="I31" s="1">
        <f t="shared" si="4"/>
        <v>36.603602341516414</v>
      </c>
      <c r="J31" s="1">
        <f t="shared" si="5"/>
        <v>153.52932461664858</v>
      </c>
    </row>
    <row r="32" spans="1:10" x14ac:dyDescent="0.5">
      <c r="A32" s="1">
        <v>2.9</v>
      </c>
      <c r="B32" s="1">
        <v>-5</v>
      </c>
      <c r="C32" s="1">
        <f t="shared" si="0"/>
        <v>23</v>
      </c>
      <c r="D32" s="1">
        <f t="shared" si="1"/>
        <v>288.66333333333336</v>
      </c>
      <c r="E32" s="1">
        <f t="shared" si="6"/>
        <v>-3.6453475279956877</v>
      </c>
      <c r="F32" s="1">
        <f t="shared" si="2"/>
        <v>32.254735036664904</v>
      </c>
      <c r="G32" s="1">
        <f t="shared" si="3"/>
        <v>233.21127952851583</v>
      </c>
      <c r="H32" s="1">
        <f t="shared" si="7"/>
        <v>-1.596093408610878</v>
      </c>
      <c r="I32" s="1">
        <f t="shared" si="4"/>
        <v>36.452382191806713</v>
      </c>
      <c r="J32" s="1">
        <f t="shared" si="5"/>
        <v>158.88676348242561</v>
      </c>
    </row>
    <row r="33" spans="1:10" x14ac:dyDescent="0.5">
      <c r="A33" s="1">
        <v>3</v>
      </c>
      <c r="B33" s="1">
        <v>-5</v>
      </c>
      <c r="C33" s="1">
        <f t="shared" si="0"/>
        <v>22.5</v>
      </c>
      <c r="D33" s="1">
        <f t="shared" si="1"/>
        <v>292</v>
      </c>
      <c r="E33" s="1">
        <f t="shared" si="6"/>
        <v>-3.701894014665962</v>
      </c>
      <c r="F33" s="1">
        <f t="shared" si="2"/>
        <v>31.890200283865337</v>
      </c>
      <c r="G33" s="1">
        <f t="shared" si="3"/>
        <v>237.91524145202138</v>
      </c>
      <c r="H33" s="1">
        <f t="shared" si="7"/>
        <v>-1.6790588620567235</v>
      </c>
      <c r="I33" s="1">
        <f t="shared" si="4"/>
        <v>36.292772850945624</v>
      </c>
      <c r="J33" s="1">
        <f t="shared" si="5"/>
        <v>164.22140818556079</v>
      </c>
    </row>
    <row r="34" spans="1:10" x14ac:dyDescent="0.5">
      <c r="A34" s="1">
        <v>3.1</v>
      </c>
      <c r="B34" s="1">
        <v>-5</v>
      </c>
      <c r="C34" s="1">
        <f t="shared" si="0"/>
        <v>22</v>
      </c>
      <c r="D34" s="1">
        <f t="shared" si="1"/>
        <v>295.26333333333332</v>
      </c>
      <c r="E34" s="1">
        <f t="shared" si="6"/>
        <v>-3.756080113546135</v>
      </c>
      <c r="F34" s="1">
        <f t="shared" si="2"/>
        <v>31.52001088239874</v>
      </c>
      <c r="G34" s="1">
        <f t="shared" si="3"/>
        <v>242.56532360421409</v>
      </c>
      <c r="H34" s="1">
        <f t="shared" si="7"/>
        <v>-1.7610290268321152</v>
      </c>
      <c r="I34" s="1">
        <f t="shared" si="4"/>
        <v>36.124866964739951</v>
      </c>
      <c r="J34" s="1">
        <f t="shared" si="5"/>
        <v>169.53203510537773</v>
      </c>
    </row>
    <row r="35" spans="1:10" x14ac:dyDescent="0.5">
      <c r="A35" s="1">
        <v>3.2</v>
      </c>
      <c r="B35" s="1">
        <v>-5</v>
      </c>
      <c r="C35" s="1">
        <f t="shared" si="0"/>
        <v>21.5</v>
      </c>
      <c r="D35" s="1">
        <f t="shared" si="1"/>
        <v>298.45333333333332</v>
      </c>
      <c r="E35" s="1">
        <f t="shared" si="6"/>
        <v>-3.8080043529594962</v>
      </c>
      <c r="F35" s="1">
        <f t="shared" si="2"/>
        <v>31.144402871044125</v>
      </c>
      <c r="G35" s="1">
        <f t="shared" si="3"/>
        <v>247.16071394613323</v>
      </c>
      <c r="H35" s="1">
        <f t="shared" si="7"/>
        <v>-1.8419424329364844</v>
      </c>
      <c r="I35" s="1">
        <f t="shared" si="4"/>
        <v>35.948764062056739</v>
      </c>
      <c r="J35" s="1">
        <f t="shared" si="5"/>
        <v>174.81743471400949</v>
      </c>
    </row>
    <row r="36" spans="1:10" x14ac:dyDescent="0.5">
      <c r="A36" s="1">
        <v>3.3</v>
      </c>
      <c r="B36" s="1">
        <v>-5</v>
      </c>
      <c r="C36" s="1">
        <f t="shared" si="0"/>
        <v>21</v>
      </c>
      <c r="D36" s="1">
        <f t="shared" si="1"/>
        <v>301.57</v>
      </c>
      <c r="E36" s="1">
        <f t="shared" si="6"/>
        <v>-3.8577611484176502</v>
      </c>
      <c r="F36" s="1">
        <f t="shared" si="2"/>
        <v>30.763602435748176</v>
      </c>
      <c r="G36" s="1">
        <f t="shared" si="3"/>
        <v>251.70063433529799</v>
      </c>
      <c r="H36" s="1">
        <f t="shared" si="7"/>
        <v>-1.9217444764050455</v>
      </c>
      <c r="I36" s="1">
        <f t="shared" si="4"/>
        <v>35.764569818763093</v>
      </c>
      <c r="J36" s="1">
        <f t="shared" si="5"/>
        <v>180.07641253193628</v>
      </c>
    </row>
    <row r="37" spans="1:10" x14ac:dyDescent="0.5">
      <c r="A37" s="1">
        <v>3.4</v>
      </c>
      <c r="B37" s="1">
        <v>-5</v>
      </c>
      <c r="C37" s="1">
        <f t="shared" si="0"/>
        <v>20.5</v>
      </c>
      <c r="D37" s="1">
        <f t="shared" si="1"/>
        <v>304.61333333333334</v>
      </c>
      <c r="E37" s="1">
        <f t="shared" si="6"/>
        <v>-3.9054409742992706</v>
      </c>
      <c r="F37" s="1">
        <f t="shared" si="2"/>
        <v>30.377826320906411</v>
      </c>
      <c r="G37" s="1">
        <f t="shared" si="3"/>
        <v>256.18433911078597</v>
      </c>
      <c r="H37" s="1">
        <f t="shared" si="7"/>
        <v>-2.0003869532059668</v>
      </c>
      <c r="I37" s="1">
        <f t="shared" si="4"/>
        <v>35.572395371122589</v>
      </c>
      <c r="J37" s="1">
        <f t="shared" si="5"/>
        <v>185.30778997919458</v>
      </c>
    </row>
    <row r="38" spans="1:10" x14ac:dyDescent="0.5">
      <c r="A38" s="1">
        <v>3.5</v>
      </c>
      <c r="B38" s="1">
        <v>-5</v>
      </c>
      <c r="C38" s="1">
        <f t="shared" si="0"/>
        <v>20</v>
      </c>
      <c r="D38" s="1">
        <f t="shared" si="1"/>
        <v>307.58333333333337</v>
      </c>
      <c r="E38" s="1">
        <f t="shared" si="6"/>
        <v>-3.9511305283625648</v>
      </c>
      <c r="F38" s="1">
        <f t="shared" si="2"/>
        <v>29.987282223476484</v>
      </c>
      <c r="G38" s="1">
        <f t="shared" si="3"/>
        <v>260.61111373737407</v>
      </c>
      <c r="H38" s="1">
        <f t="shared" si="7"/>
        <v>-2.0778276200864711</v>
      </c>
      <c r="I38" s="1">
        <f t="shared" si="4"/>
        <v>35.372356675801996</v>
      </c>
      <c r="J38" s="1">
        <f t="shared" si="5"/>
        <v>190.5104051293024</v>
      </c>
    </row>
    <row r="39" spans="1:10" x14ac:dyDescent="0.5">
      <c r="A39" s="1">
        <v>3.6</v>
      </c>
      <c r="B39" s="1">
        <v>-5</v>
      </c>
      <c r="C39" s="1">
        <f t="shared" si="0"/>
        <v>19.5</v>
      </c>
      <c r="D39" s="1">
        <f t="shared" si="1"/>
        <v>310.48</v>
      </c>
      <c r="E39" s="1">
        <f t="shared" si="6"/>
        <v>-3.9949128893905939</v>
      </c>
      <c r="F39" s="1">
        <f t="shared" si="2"/>
        <v>29.592169170640226</v>
      </c>
      <c r="G39" s="1">
        <f t="shared" si="3"/>
        <v>264.98027350627598</v>
      </c>
      <c r="H39" s="1">
        <f t="shared" si="7"/>
        <v>-2.1540297809302049</v>
      </c>
      <c r="I39" s="1">
        <f t="shared" si="4"/>
        <v>35.164573913793348</v>
      </c>
      <c r="J39" s="1">
        <f t="shared" si="5"/>
        <v>195.6831133725394</v>
      </c>
    </row>
    <row r="40" spans="1:10" x14ac:dyDescent="0.5">
      <c r="A40" s="1">
        <v>3.7</v>
      </c>
      <c r="B40" s="1">
        <v>-5</v>
      </c>
      <c r="C40" s="1">
        <f t="shared" si="0"/>
        <v>19</v>
      </c>
      <c r="D40" s="1">
        <f t="shared" si="1"/>
        <v>313.30333333333334</v>
      </c>
      <c r="E40" s="1">
        <f t="shared" si="6"/>
        <v>-4.0368676682560904</v>
      </c>
      <c r="F40" s="1">
        <f t="shared" si="2"/>
        <v>29.192677881701165</v>
      </c>
      <c r="G40" s="1">
        <f t="shared" si="3"/>
        <v>269.29116229011436</v>
      </c>
      <c r="H40" s="1">
        <f t="shared" si="7"/>
        <v>-2.2289618972612488</v>
      </c>
      <c r="I40" s="1">
        <f t="shared" si="4"/>
        <v>34.94917093570033</v>
      </c>
      <c r="J40" s="1">
        <f t="shared" si="5"/>
        <v>200.82478799483559</v>
      </c>
    </row>
    <row r="41" spans="1:10" x14ac:dyDescent="0.5">
      <c r="A41" s="1">
        <v>3.8</v>
      </c>
      <c r="B41" s="1">
        <v>-5</v>
      </c>
      <c r="C41" s="1">
        <f t="shared" si="0"/>
        <v>18.5</v>
      </c>
      <c r="D41" s="1">
        <f t="shared" si="1"/>
        <v>316.05333333333334</v>
      </c>
      <c r="E41" s="1">
        <f t="shared" si="6"/>
        <v>-4.0770711526804666</v>
      </c>
      <c r="F41" s="1">
        <f t="shared" si="2"/>
        <v>28.788991114875557</v>
      </c>
      <c r="G41" s="1">
        <f t="shared" si="3"/>
        <v>273.54315134986331</v>
      </c>
      <c r="H41" s="1">
        <f t="shared" si="7"/>
        <v>-2.3025972215996662</v>
      </c>
      <c r="I41" s="1">
        <f t="shared" si="4"/>
        <v>34.726274745974209</v>
      </c>
      <c r="J41" s="1">
        <f t="shared" si="5"/>
        <v>205.9343206781584</v>
      </c>
    </row>
    <row r="42" spans="1:10" x14ac:dyDescent="0.5">
      <c r="A42" s="1">
        <v>3.9</v>
      </c>
      <c r="B42" s="1">
        <v>-5</v>
      </c>
      <c r="C42" s="1">
        <f t="shared" si="0"/>
        <v>18</v>
      </c>
      <c r="D42" s="1">
        <f t="shared" si="1"/>
        <v>318.73</v>
      </c>
      <c r="E42" s="1">
        <f t="shared" si="6"/>
        <v>-4.1155964459502234</v>
      </c>
      <c r="F42" s="1">
        <f t="shared" si="2"/>
        <v>28.381283999607511</v>
      </c>
      <c r="G42" s="1">
        <f t="shared" si="3"/>
        <v>277.73563819159205</v>
      </c>
      <c r="H42" s="1">
        <f t="shared" si="7"/>
        <v>-2.3749134524394608</v>
      </c>
      <c r="I42" s="1">
        <f t="shared" si="4"/>
        <v>34.496015023814245</v>
      </c>
      <c r="J42" s="1">
        <f t="shared" si="5"/>
        <v>211.01062192794288</v>
      </c>
    </row>
    <row r="43" spans="1:10" x14ac:dyDescent="0.5">
      <c r="A43" s="1">
        <v>4</v>
      </c>
      <c r="B43" s="1">
        <v>-5</v>
      </c>
      <c r="C43" s="1">
        <f t="shared" si="0"/>
        <v>17.5</v>
      </c>
      <c r="D43" s="1">
        <f t="shared" si="1"/>
        <v>321.33333333333337</v>
      </c>
      <c r="E43" s="1">
        <f t="shared" si="6"/>
        <v>-4.1525135998430045</v>
      </c>
      <c r="F43" s="1">
        <f t="shared" si="2"/>
        <v>27.969724355012488</v>
      </c>
      <c r="G43" s="1">
        <f t="shared" si="3"/>
        <v>281.86804547093084</v>
      </c>
      <c r="H43" s="1">
        <f t="shared" si="7"/>
        <v>-2.4458924096826937</v>
      </c>
      <c r="I43" s="1">
        <f t="shared" si="4"/>
        <v>34.258523678570299</v>
      </c>
      <c r="J43" s="1">
        <f t="shared" si="5"/>
        <v>216.05262143278441</v>
      </c>
    </row>
    <row r="44" spans="1:10" x14ac:dyDescent="0.5">
      <c r="A44" s="1">
        <v>4.0999999999999996</v>
      </c>
      <c r="B44" s="1">
        <v>-5</v>
      </c>
      <c r="C44" s="1">
        <f t="shared" si="0"/>
        <v>17</v>
      </c>
      <c r="D44" s="1">
        <f>D43+(C43+C44)/2*5280/3600*0.1</f>
        <v>323.86333333333334</v>
      </c>
      <c r="E44" s="1">
        <f t="shared" si="6"/>
        <v>-4.1878897420049954</v>
      </c>
      <c r="F44" s="1">
        <f t="shared" si="2"/>
        <v>27.554472995028188</v>
      </c>
      <c r="G44" s="1">
        <f t="shared" si="3"/>
        <v>285.93981994326714</v>
      </c>
      <c r="H44" s="1">
        <f t="shared" si="7"/>
        <v>-2.5155197294231244</v>
      </c>
      <c r="I44" s="1">
        <f t="shared" si="4"/>
        <v>34.013934437602032</v>
      </c>
      <c r="J44" s="1">
        <f t="shared" si="5"/>
        <v>221.05926836130371</v>
      </c>
    </row>
    <row r="45" spans="1:10" x14ac:dyDescent="0.5">
      <c r="A45" s="1">
        <v>4.2</v>
      </c>
      <c r="B45" s="1">
        <v>-5</v>
      </c>
      <c r="C45" s="1">
        <f t="shared" si="0"/>
        <v>16.5</v>
      </c>
      <c r="D45" s="1">
        <f t="shared" si="1"/>
        <v>326.32</v>
      </c>
      <c r="E45" s="1">
        <f t="shared" si="6"/>
        <v>-4.2217891980112752</v>
      </c>
      <c r="F45" s="1">
        <f t="shared" si="2"/>
        <v>27.135684020827689</v>
      </c>
      <c r="G45" s="1">
        <f t="shared" si="3"/>
        <v>289.95043145776322</v>
      </c>
      <c r="H45" s="1">
        <f t="shared" si="7"/>
        <v>-2.5837845770295376</v>
      </c>
      <c r="I45" s="1">
        <f t="shared" si="4"/>
        <v>33.762382464659723</v>
      </c>
      <c r="J45" s="1">
        <f t="shared" si="5"/>
        <v>226.0295316008029</v>
      </c>
    </row>
    <row r="46" spans="1:10" x14ac:dyDescent="0.5">
      <c r="A46" s="1">
        <v>4.3</v>
      </c>
      <c r="B46" s="1">
        <v>-5</v>
      </c>
      <c r="C46" s="1">
        <f t="shared" si="0"/>
        <v>16</v>
      </c>
      <c r="D46" s="1">
        <f t="shared" si="1"/>
        <v>328.70333333333332</v>
      </c>
      <c r="E46" s="1">
        <f t="shared" si="6"/>
        <v>-4.2542736083310757</v>
      </c>
      <c r="F46" s="1">
        <f t="shared" si="2"/>
        <v>26.713505101026563</v>
      </c>
      <c r="G46" s="1">
        <f t="shared" si="3"/>
        <v>293.89937199336583</v>
      </c>
      <c r="H46" s="1">
        <f t="shared" si="7"/>
        <v>-2.6506793775328137</v>
      </c>
      <c r="I46" s="1">
        <f t="shared" si="4"/>
        <v>33.50400400695677</v>
      </c>
      <c r="J46" s="1">
        <f t="shared" si="5"/>
        <v>230.96239994205479</v>
      </c>
    </row>
    <row r="47" spans="1:10" x14ac:dyDescent="0.5">
      <c r="A47" s="1">
        <v>4.4000000000000004</v>
      </c>
      <c r="B47" s="1">
        <v>-5</v>
      </c>
      <c r="C47" s="1">
        <f t="shared" si="0"/>
        <v>15.5</v>
      </c>
      <c r="D47" s="1">
        <f t="shared" si="1"/>
        <v>331.01333333333332</v>
      </c>
      <c r="E47" s="1">
        <f t="shared" si="6"/>
        <v>-4.2854020404106254</v>
      </c>
      <c r="F47" s="1">
        <f t="shared" si="2"/>
        <v>26.288077740193454</v>
      </c>
      <c r="G47" s="1">
        <f t="shared" si="3"/>
        <v>297.78615473505528</v>
      </c>
      <c r="H47" s="1">
        <f t="shared" si="7"/>
        <v>-2.7161995623720827</v>
      </c>
      <c r="I47" s="1">
        <f t="shared" si="4"/>
        <v>33.23893606920349</v>
      </c>
      <c r="J47" s="1">
        <f t="shared" si="5"/>
        <v>235.85688221430655</v>
      </c>
    </row>
    <row r="48" spans="1:10" x14ac:dyDescent="0.5">
      <c r="A48" s="1">
        <v>4.5</v>
      </c>
      <c r="B48" s="1">
        <v>-5</v>
      </c>
      <c r="C48" s="1">
        <f t="shared" si="0"/>
        <v>15</v>
      </c>
      <c r="D48" s="1">
        <f t="shared" si="1"/>
        <v>333.25</v>
      </c>
      <c r="E48" s="1">
        <f t="shared" si="6"/>
        <v>-4.3152310960773823</v>
      </c>
      <c r="F48" s="1">
        <f t="shared" si="2"/>
        <v>25.859537536152391</v>
      </c>
      <c r="G48" s="1">
        <f t="shared" si="3"/>
        <v>301.61031318865395</v>
      </c>
      <c r="H48" s="1">
        <f t="shared" si="7"/>
        <v>-2.7803433316040143</v>
      </c>
      <c r="I48" s="1">
        <f t="shared" si="4"/>
        <v>32.96731611296628</v>
      </c>
      <c r="J48" s="1">
        <f t="shared" si="5"/>
        <v>240.71200737433233</v>
      </c>
    </row>
    <row r="49" spans="1:10" x14ac:dyDescent="0.5">
      <c r="A49" s="1">
        <v>4.5999999999999996</v>
      </c>
      <c r="B49" s="1">
        <v>-5</v>
      </c>
      <c r="C49" s="1">
        <f t="shared" si="0"/>
        <v>14.5</v>
      </c>
      <c r="D49" s="1">
        <f t="shared" si="1"/>
        <v>335.41333333333336</v>
      </c>
      <c r="E49" s="1">
        <f t="shared" si="6"/>
        <v>-4.3438150144609571</v>
      </c>
      <c r="F49" s="1">
        <f t="shared" si="2"/>
        <v>25.428014426544653</v>
      </c>
      <c r="G49" s="1">
        <f t="shared" si="3"/>
        <v>305.37140033258504</v>
      </c>
      <c r="H49" s="1">
        <f t="shared" si="7"/>
        <v>-2.8431114307255556</v>
      </c>
      <c r="I49" s="1">
        <f t="shared" si="4"/>
        <v>32.689281779805881</v>
      </c>
      <c r="J49" s="1">
        <f t="shared" si="5"/>
        <v>245.52682455313561</v>
      </c>
    </row>
    <row r="50" spans="1:10" x14ac:dyDescent="0.5">
      <c r="A50" s="1">
        <v>4.7</v>
      </c>
      <c r="B50" s="1">
        <v>-5</v>
      </c>
      <c r="C50" s="1">
        <f t="shared" si="0"/>
        <v>14</v>
      </c>
      <c r="D50" s="1">
        <f t="shared" si="1"/>
        <v>337.50333333333333</v>
      </c>
      <c r="E50" s="1">
        <f t="shared" si="6"/>
        <v>-4.3712057706178618</v>
      </c>
      <c r="F50" s="1">
        <f t="shared" si="2"/>
        <v>24.993632925098556</v>
      </c>
      <c r="G50" s="1">
        <f t="shared" si="3"/>
        <v>309.06898780503889</v>
      </c>
      <c r="H50" s="1">
        <f t="shared" si="7"/>
        <v>-2.9045069413044917</v>
      </c>
      <c r="I50" s="1">
        <f t="shared" si="4"/>
        <v>32.404970636733324</v>
      </c>
      <c r="J50" s="1">
        <f t="shared" si="5"/>
        <v>250.30040306368181</v>
      </c>
    </row>
    <row r="51" spans="1:10" x14ac:dyDescent="0.5">
      <c r="A51" s="1">
        <v>4.8</v>
      </c>
      <c r="B51" s="1">
        <v>-5</v>
      </c>
      <c r="C51" s="1">
        <f t="shared" si="0"/>
        <v>13.5</v>
      </c>
      <c r="D51" s="1">
        <f t="shared" si="1"/>
        <v>339.52</v>
      </c>
      <c r="E51" s="1">
        <f t="shared" si="6"/>
        <v>-4.3974531700394222</v>
      </c>
      <c r="F51" s="1">
        <f t="shared" si="2"/>
        <v>24.556512348036769</v>
      </c>
      <c r="G51" s="1">
        <f t="shared" si="3"/>
        <v>312.70266512506879</v>
      </c>
      <c r="H51" s="1">
        <f t="shared" si="7"/>
        <v>-2.9645350846539076</v>
      </c>
      <c r="I51" s="1">
        <f t="shared" si="4"/>
        <v>32.114519942602875</v>
      </c>
      <c r="J51" s="1">
        <f t="shared" si="5"/>
        <v>255.03183237283312</v>
      </c>
    </row>
    <row r="52" spans="1:10" x14ac:dyDescent="0.5">
      <c r="A52" s="1">
        <v>4.9000000000000004</v>
      </c>
      <c r="B52" s="1">
        <v>-5</v>
      </c>
      <c r="C52" s="1">
        <f t="shared" si="0"/>
        <v>13</v>
      </c>
      <c r="D52" s="1">
        <f t="shared" si="1"/>
        <v>341.46333333333331</v>
      </c>
      <c r="E52" s="1">
        <f t="shared" si="6"/>
        <v>-4.4226049392147075</v>
      </c>
      <c r="F52" s="1">
        <f t="shared" si="2"/>
        <v>24.116767031032825</v>
      </c>
      <c r="G52" s="1">
        <f t="shared" si="3"/>
        <v>316.27203894620055</v>
      </c>
      <c r="H52" s="1">
        <f t="shared" si="7"/>
        <v>-3.023203037826443</v>
      </c>
      <c r="I52" s="1">
        <f t="shared" si="4"/>
        <v>31.818066434137485</v>
      </c>
      <c r="J52" s="1">
        <f t="shared" si="5"/>
        <v>259.72022204046073</v>
      </c>
    </row>
    <row r="53" spans="1:10" x14ac:dyDescent="0.5">
      <c r="A53" s="1">
        <v>5</v>
      </c>
      <c r="B53" s="1">
        <v>-5</v>
      </c>
      <c r="C53" s="1">
        <f t="shared" si="0"/>
        <v>12.5</v>
      </c>
      <c r="D53" s="1">
        <f t="shared" si="1"/>
        <v>343.33333333333331</v>
      </c>
      <c r="E53" s="1">
        <f t="shared" si="6"/>
        <v>-4.4467068124131304</v>
      </c>
      <c r="F53" s="1">
        <f t="shared" si="2"/>
        <v>23.674506537111355</v>
      </c>
      <c r="G53" s="1">
        <f t="shared" si="3"/>
        <v>319.77673234119777</v>
      </c>
      <c r="H53" s="1">
        <f t="shared" si="7"/>
        <v>-3.080519761241864</v>
      </c>
      <c r="I53" s="1">
        <f t="shared" si="4"/>
        <v>31.515746130354842</v>
      </c>
      <c r="J53" s="1">
        <f t="shared" si="5"/>
        <v>264.36470162852351</v>
      </c>
    </row>
    <row r="54" spans="1:10" x14ac:dyDescent="0.5">
      <c r="A54" s="1">
        <v>5.0999999999999996</v>
      </c>
      <c r="B54" s="1">
        <v>-5</v>
      </c>
      <c r="C54" s="1">
        <f t="shared" si="0"/>
        <v>12</v>
      </c>
      <c r="D54" s="1">
        <f t="shared" si="1"/>
        <v>345.13</v>
      </c>
      <c r="E54" s="1">
        <f t="shared" si="6"/>
        <v>-4.469802614844542</v>
      </c>
      <c r="F54" s="1">
        <f t="shared" si="2"/>
        <v>23.229835855870043</v>
      </c>
      <c r="G54" s="1">
        <f t="shared" si="3"/>
        <v>323.21638411668306</v>
      </c>
      <c r="H54" s="1">
        <f t="shared" si="7"/>
        <v>-3.1364958372973946</v>
      </c>
      <c r="I54" s="1">
        <f t="shared" si="4"/>
        <v>31.207694154230655</v>
      </c>
      <c r="J54" s="1">
        <f t="shared" si="5"/>
        <v>268.96442058272646</v>
      </c>
    </row>
    <row r="55" spans="1:10" x14ac:dyDescent="0.5">
      <c r="A55" s="1">
        <v>5.2</v>
      </c>
      <c r="B55" s="1">
        <v>-5</v>
      </c>
      <c r="C55" s="1">
        <f t="shared" si="0"/>
        <v>11.5</v>
      </c>
      <c r="D55" s="1">
        <f t="shared" si="1"/>
        <v>346.85333333333335</v>
      </c>
      <c r="E55" s="1">
        <f t="shared" si="6"/>
        <v>-4.4919343423480171</v>
      </c>
      <c r="F55" s="1">
        <f t="shared" si="2"/>
        <v>22.782855594385587</v>
      </c>
      <c r="G55" s="1">
        <f t="shared" si="3"/>
        <v>326.59064815636845</v>
      </c>
      <c r="H55" s="1">
        <f t="shared" si="7"/>
        <v>-3.1911433193442451</v>
      </c>
      <c r="I55" s="1">
        <f t="shared" si="4"/>
        <v>30.894044570500917</v>
      </c>
      <c r="J55" s="1">
        <f t="shared" si="5"/>
        <v>273.51854808920677</v>
      </c>
    </row>
    <row r="56" spans="1:10" x14ac:dyDescent="0.5">
      <c r="A56" s="1">
        <v>5.3</v>
      </c>
      <c r="B56" s="1">
        <v>-5</v>
      </c>
      <c r="C56" s="1">
        <f t="shared" si="0"/>
        <v>11</v>
      </c>
      <c r="D56" s="1">
        <f t="shared" si="1"/>
        <v>348.50333333333333</v>
      </c>
      <c r="E56" s="1">
        <f t="shared" si="6"/>
        <v>-4.5131422377542352</v>
      </c>
      <c r="F56" s="1">
        <f t="shared" si="2"/>
        <v>22.333662160150787</v>
      </c>
      <c r="G56" s="1">
        <f t="shared" si="3"/>
        <v>329.89919279170113</v>
      </c>
      <c r="H56" s="1">
        <f t="shared" si="7"/>
        <v>-3.244475590446132</v>
      </c>
      <c r="I56" s="1">
        <f t="shared" si="4"/>
        <v>30.574930238566491</v>
      </c>
      <c r="J56" s="1">
        <f t="shared" si="5"/>
        <v>278.02627290853837</v>
      </c>
    </row>
    <row r="57" spans="1:10" x14ac:dyDescent="0.5">
      <c r="A57" s="1">
        <v>5.4</v>
      </c>
      <c r="B57" s="1">
        <v>-5</v>
      </c>
      <c r="C57" s="1">
        <f t="shared" si="0"/>
        <v>10.5</v>
      </c>
      <c r="D57" s="1">
        <f t="shared" si="1"/>
        <v>350.08</v>
      </c>
      <c r="E57" s="1">
        <f t="shared" si="6"/>
        <v>-4.5334648640603152</v>
      </c>
      <c r="F57" s="1">
        <f t="shared" si="2"/>
        <v>21.882347936375364</v>
      </c>
      <c r="G57" s="1">
        <f t="shared" si="3"/>
        <v>333.14170019877969</v>
      </c>
      <c r="H57" s="1">
        <f t="shared" si="7"/>
        <v>-3.2965072313662818</v>
      </c>
      <c r="I57" s="1">
        <f t="shared" si="4"/>
        <v>30.250482679521877</v>
      </c>
      <c r="J57" s="1">
        <f t="shared" si="5"/>
        <v>282.48680318919821</v>
      </c>
    </row>
    <row r="58" spans="1:10" x14ac:dyDescent="0.5">
      <c r="A58" s="1">
        <v>5.5</v>
      </c>
      <c r="B58" s="1">
        <v>-5</v>
      </c>
      <c r="C58" s="1">
        <f t="shared" si="0"/>
        <v>10</v>
      </c>
      <c r="D58" s="1">
        <f t="shared" si="1"/>
        <v>351.58333333333331</v>
      </c>
      <c r="E58" s="1">
        <f t="shared" si="6"/>
        <v>-4.5529391745501462</v>
      </c>
      <c r="F58" s="1">
        <f t="shared" si="2"/>
        <v>21.429001449969334</v>
      </c>
      <c r="G58" s="1">
        <f t="shared" si="3"/>
        <v>336.31786582044498</v>
      </c>
      <c r="H58" s="1">
        <f t="shared" si="7"/>
        <v>-3.3472538972586054</v>
      </c>
      <c r="I58" s="1">
        <f t="shared" si="4"/>
        <v>29.92083195638525</v>
      </c>
      <c r="J58" s="1">
        <f t="shared" si="5"/>
        <v>286.89936626249806</v>
      </c>
    </row>
    <row r="59" spans="1:10" x14ac:dyDescent="0.5">
      <c r="A59" s="1">
        <v>5.6</v>
      </c>
      <c r="B59" s="1">
        <v>-5</v>
      </c>
      <c r="C59" s="1">
        <f t="shared" si="0"/>
        <v>9.5</v>
      </c>
      <c r="D59" s="1">
        <f>D58+(C58+C59)/2*5280/3600*0.1</f>
        <v>353.01333333333332</v>
      </c>
      <c r="E59" s="1">
        <f t="shared" si="6"/>
        <v>-4.5716005799877335</v>
      </c>
      <c r="F59" s="1">
        <f t="shared" si="2"/>
        <v>20.973707532514318</v>
      </c>
      <c r="G59" s="1">
        <f t="shared" si="3"/>
        <v>339.42739781249378</v>
      </c>
      <c r="H59" s="1">
        <f t="shared" si="7"/>
        <v>-3.3967322025663664</v>
      </c>
      <c r="I59" s="1">
        <f t="shared" si="4"/>
        <v>29.586106566659389</v>
      </c>
      <c r="J59" s="1">
        <f t="shared" si="5"/>
        <v>291.26320842085465</v>
      </c>
    </row>
    <row r="60" spans="1:10" x14ac:dyDescent="0.5">
      <c r="A60" s="1">
        <v>5.7</v>
      </c>
      <c r="B60" s="1">
        <v>-5</v>
      </c>
      <c r="C60" s="1">
        <f t="shared" si="0"/>
        <v>9</v>
      </c>
      <c r="D60" s="1">
        <f t="shared" si="1"/>
        <v>354.37</v>
      </c>
      <c r="E60" s="1">
        <f t="shared" si="6"/>
        <v>-4.5894830130057276</v>
      </c>
      <c r="F60" s="1">
        <f t="shared" si="2"/>
        <v>20.516547474515544</v>
      </c>
      <c r="G60" s="1">
        <f t="shared" si="3"/>
        <v>342.47001651300928</v>
      </c>
      <c r="H60" s="1">
        <f t="shared" si="7"/>
        <v>-3.4449596136580283</v>
      </c>
      <c r="I60" s="1">
        <f t="shared" si="4"/>
        <v>29.246433346402753</v>
      </c>
      <c r="J60" s="1">
        <f t="shared" si="5"/>
        <v>295.57759468114585</v>
      </c>
    </row>
    <row r="61" spans="1:10" x14ac:dyDescent="0.5">
      <c r="A61" s="1">
        <v>5.8</v>
      </c>
      <c r="B61" s="1">
        <v>-5</v>
      </c>
      <c r="C61" s="1">
        <f t="shared" si="0"/>
        <v>8.5</v>
      </c>
      <c r="D61" s="1">
        <f t="shared" si="1"/>
        <v>355.65333333333336</v>
      </c>
      <c r="E61" s="1">
        <f t="shared" si="6"/>
        <v>-4.6066189898062175</v>
      </c>
      <c r="F61" s="1">
        <f t="shared" si="2"/>
        <v>20.057599173214971</v>
      </c>
      <c r="G61" s="1">
        <f t="shared" si="3"/>
        <v>345.44545393384283</v>
      </c>
      <c r="H61" s="1">
        <f t="shared" si="7"/>
        <v>-3.4919543487548839</v>
      </c>
      <c r="I61" s="1">
        <f t="shared" si="4"/>
        <v>28.901937385036952</v>
      </c>
      <c r="J61" s="1">
        <f t="shared" si="5"/>
        <v>299.84180853478478</v>
      </c>
    </row>
    <row r="62" spans="1:10" x14ac:dyDescent="0.5">
      <c r="A62" s="1">
        <v>5.9</v>
      </c>
      <c r="B62" s="1">
        <v>-5</v>
      </c>
      <c r="C62" s="1">
        <f t="shared" si="0"/>
        <v>8</v>
      </c>
      <c r="D62" s="1">
        <f t="shared" si="1"/>
        <v>356.86333333333334</v>
      </c>
      <c r="E62" s="1">
        <f t="shared" si="6"/>
        <v>-4.6230396692859888</v>
      </c>
      <c r="F62" s="1">
        <f t="shared" si="2"/>
        <v>19.59693727423435</v>
      </c>
      <c r="G62" s="1">
        <f t="shared" si="3"/>
        <v>348.35345327332243</v>
      </c>
      <c r="H62" s="1">
        <f t="shared" si="7"/>
        <v>-3.5377352847287926</v>
      </c>
      <c r="I62" s="1">
        <f t="shared" si="4"/>
        <v>28.552741950161462</v>
      </c>
      <c r="J62" s="1">
        <f t="shared" si="5"/>
        <v>304.05515168603267</v>
      </c>
    </row>
    <row r="63" spans="1:10" x14ac:dyDescent="0.5">
      <c r="A63" s="1">
        <v>6</v>
      </c>
      <c r="B63" s="1">
        <v>-5</v>
      </c>
      <c r="C63" s="1">
        <f t="shared" si="0"/>
        <v>7.5</v>
      </c>
      <c r="D63" s="1">
        <f t="shared" si="1"/>
        <v>358</v>
      </c>
      <c r="E63" s="1">
        <f t="shared" si="6"/>
        <v>-4.6387749096937396</v>
      </c>
      <c r="F63" s="1">
        <f t="shared" si="2"/>
        <v>19.134633307305752</v>
      </c>
      <c r="G63" s="1">
        <f t="shared" si="3"/>
        <v>351.19376844930201</v>
      </c>
      <c r="H63" s="1">
        <f t="shared" si="7"/>
        <v>-3.582321870370845</v>
      </c>
      <c r="I63" s="1">
        <f t="shared" si="4"/>
        <v>28.198968421688583</v>
      </c>
      <c r="J63" s="1">
        <f t="shared" si="5"/>
        <v>308.21694377996835</v>
      </c>
    </row>
    <row r="64" spans="1:10" x14ac:dyDescent="0.5">
      <c r="A64" s="1">
        <v>6.1</v>
      </c>
      <c r="B64" s="1">
        <v>-5</v>
      </c>
      <c r="C64" s="1">
        <f t="shared" si="0"/>
        <v>7</v>
      </c>
      <c r="D64" s="1">
        <f t="shared" si="1"/>
        <v>359.06333333333333</v>
      </c>
      <c r="E64" s="1">
        <f t="shared" si="6"/>
        <v>-4.6538533229223011</v>
      </c>
      <c r="F64" s="1">
        <f t="shared" si="2"/>
        <v>18.670755816336378</v>
      </c>
      <c r="G64" s="1">
        <f t="shared" si="3"/>
        <v>353.96616365170246</v>
      </c>
      <c r="H64" s="1">
        <f t="shared" si="7"/>
        <v>-3.6257340457531329</v>
      </c>
      <c r="I64" s="1">
        <f t="shared" si="4"/>
        <v>27.840736234651498</v>
      </c>
      <c r="J64" s="1">
        <f t="shared" si="5"/>
        <v>312.3265221214333</v>
      </c>
    </row>
    <row r="65" spans="1:10" x14ac:dyDescent="0.5">
      <c r="A65" s="1">
        <v>6.2</v>
      </c>
      <c r="B65" s="1">
        <v>-5</v>
      </c>
      <c r="C65" s="1">
        <f t="shared" si="0"/>
        <v>6.5</v>
      </c>
      <c r="D65" s="1">
        <f t="shared" si="1"/>
        <v>360.05333333333334</v>
      </c>
      <c r="E65" s="1">
        <f t="shared" si="6"/>
        <v>-4.6683023265345511</v>
      </c>
      <c r="F65" s="1">
        <f t="shared" si="2"/>
        <v>18.205370484044149</v>
      </c>
      <c r="G65" s="1">
        <f t="shared" si="3"/>
        <v>356.67041291373039</v>
      </c>
      <c r="H65" s="1">
        <f t="shared" si="7"/>
        <v>-3.667992167326048</v>
      </c>
      <c r="I65" s="1">
        <f t="shared" si="4"/>
        <v>27.478162830076183</v>
      </c>
      <c r="J65" s="1">
        <f t="shared" si="5"/>
        <v>316.38324138617998</v>
      </c>
    </row>
    <row r="66" spans="1:10" x14ac:dyDescent="0.5">
      <c r="A66" s="3">
        <v>6.3</v>
      </c>
      <c r="B66" s="3">
        <v>-5</v>
      </c>
      <c r="C66" s="3">
        <f t="shared" si="0"/>
        <v>6</v>
      </c>
      <c r="D66" s="3">
        <f t="shared" si="1"/>
        <v>360.97</v>
      </c>
      <c r="E66" s="3">
        <f t="shared" si="6"/>
        <v>-4.6821481936176594</v>
      </c>
      <c r="F66" s="3">
        <f t="shared" si="2"/>
        <v>17.738540251390695</v>
      </c>
      <c r="G66" s="3">
        <f t="shared" si="3"/>
        <v>359.30629970099562</v>
      </c>
      <c r="H66" s="1">
        <f t="shared" si="7"/>
        <v>-3.709116938412814</v>
      </c>
      <c r="I66" s="1">
        <f t="shared" si="4"/>
        <v>27.111363613343578</v>
      </c>
      <c r="J66" s="1">
        <f t="shared" si="5"/>
        <v>320.38647332536408</v>
      </c>
    </row>
    <row r="67" spans="1:10" x14ac:dyDescent="0.5">
      <c r="A67" s="1">
        <v>6.4</v>
      </c>
      <c r="B67" s="1">
        <v>-5</v>
      </c>
      <c r="C67" s="1">
        <f t="shared" si="0"/>
        <v>5.5</v>
      </c>
      <c r="D67" s="1">
        <f t="shared" si="1"/>
        <v>361.81333333333333</v>
      </c>
      <c r="E67" s="1">
        <f t="shared" si="6"/>
        <v>-4.6954161005562787</v>
      </c>
      <c r="F67" s="1">
        <f t="shared" si="2"/>
        <v>17.27032543202893</v>
      </c>
      <c r="G67" s="4">
        <f>D67</f>
        <v>361.81333333333333</v>
      </c>
      <c r="H67" s="1">
        <f t="shared" si="7"/>
        <v>-3.7491293447811529</v>
      </c>
      <c r="I67" s="1">
        <f t="shared" si="4"/>
        <v>26.740451919502295</v>
      </c>
      <c r="J67" s="1">
        <f t="shared" si="5"/>
        <v>324.33560646443942</v>
      </c>
    </row>
    <row r="68" spans="1:10" x14ac:dyDescent="0.5">
      <c r="A68" s="1">
        <v>6.5</v>
      </c>
      <c r="B68" s="1">
        <v>-5</v>
      </c>
      <c r="C68" s="1">
        <f t="shared" si="0"/>
        <v>5</v>
      </c>
      <c r="D68" s="1">
        <f t="shared" si="1"/>
        <v>362.58333333333331</v>
      </c>
      <c r="E68" s="1">
        <f t="shared" si="6"/>
        <v>-4.7081301728115719</v>
      </c>
      <c r="F68" s="1">
        <f t="shared" si="2"/>
        <v>16.800783821973301</v>
      </c>
      <c r="G68" s="1">
        <f t="shared" ref="G68:G103" si="8">D68</f>
        <v>362.58333333333331</v>
      </c>
      <c r="H68" s="1">
        <f t="shared" si="7"/>
        <v>-3.7880505949893464</v>
      </c>
      <c r="I68" s="1">
        <f t="shared" si="4"/>
        <v>26.36553898502418</v>
      </c>
      <c r="J68" s="1">
        <f t="shared" si="5"/>
        <v>328.23004579743804</v>
      </c>
    </row>
    <row r="69" spans="1:10" x14ac:dyDescent="0.5">
      <c r="A69" s="1">
        <v>6.6</v>
      </c>
      <c r="B69" s="1">
        <v>-5</v>
      </c>
      <c r="C69" s="1">
        <f t="shared" ref="C69:C103" si="9">C68+0.1*B68</f>
        <v>4.5</v>
      </c>
      <c r="D69" s="1">
        <f t="shared" ref="D69:D103" si="10">D68+(C68+C69)/2*5280/3600*0.1</f>
        <v>363.28</v>
      </c>
      <c r="E69" s="1">
        <f t="shared" si="6"/>
        <v>-4.7203135287893208</v>
      </c>
      <c r="F69" s="1">
        <f t="shared" ref="F69:F103" si="11">F68+0.1*E68</f>
        <v>16.329970804692145</v>
      </c>
      <c r="G69" s="1">
        <f t="shared" si="8"/>
        <v>363.28</v>
      </c>
      <c r="H69" s="1">
        <f t="shared" si="7"/>
        <v>-3.8259020652203519</v>
      </c>
      <c r="I69" s="1">
        <f t="shared" ref="I69:I103" si="12">I68+0.1*H68</f>
        <v>25.986733925525247</v>
      </c>
      <c r="J69" s="1">
        <f t="shared" ref="J69:J103" si="13">J68+(I68+I69)/2*5280/3600*0.1</f>
        <v>332.06921247754502</v>
      </c>
    </row>
    <row r="70" spans="1:10" x14ac:dyDescent="0.5">
      <c r="A70" s="1">
        <v>6.7</v>
      </c>
      <c r="B70" s="1">
        <v>-5</v>
      </c>
      <c r="C70" s="1">
        <f t="shared" si="9"/>
        <v>4</v>
      </c>
      <c r="D70" s="1">
        <f t="shared" si="10"/>
        <v>363.90333333333331</v>
      </c>
      <c r="E70" s="1">
        <f t="shared" si="6"/>
        <v>-4.7319883218768579</v>
      </c>
      <c r="F70" s="1">
        <f t="shared" si="11"/>
        <v>15.857939451813213</v>
      </c>
      <c r="G70" s="1">
        <f t="shared" si="8"/>
        <v>363.90333333333331</v>
      </c>
      <c r="H70" s="1">
        <f t="shared" si="7"/>
        <v>-3.8627052483332407</v>
      </c>
      <c r="I70" s="1">
        <f t="shared" si="12"/>
        <v>25.604143719003211</v>
      </c>
      <c r="J70" s="1">
        <f t="shared" si="13"/>
        <v>335.85254350481046</v>
      </c>
    </row>
    <row r="71" spans="1:10" x14ac:dyDescent="0.5">
      <c r="A71" s="1">
        <v>6.8</v>
      </c>
      <c r="B71" s="1">
        <v>-5</v>
      </c>
      <c r="C71" s="1">
        <f t="shared" si="9"/>
        <v>3.5</v>
      </c>
      <c r="D71" s="1">
        <f t="shared" si="10"/>
        <v>364.45333333333332</v>
      </c>
      <c r="E71" s="1">
        <f t="shared" si="6"/>
        <v>-4.7431757807252852</v>
      </c>
      <c r="F71" s="1">
        <f t="shared" si="11"/>
        <v>15.384740619625527</v>
      </c>
      <c r="G71" s="1">
        <f t="shared" si="8"/>
        <v>364.45333333333332</v>
      </c>
      <c r="H71" s="1">
        <f t="shared" si="7"/>
        <v>-3.8984817068759998</v>
      </c>
      <c r="I71" s="1">
        <f t="shared" si="12"/>
        <v>25.217873194169886</v>
      </c>
      <c r="J71" s="1">
        <f t="shared" si="13"/>
        <v>339.57949141177647</v>
      </c>
    </row>
    <row r="72" spans="1:10" x14ac:dyDescent="0.5">
      <c r="A72" s="1">
        <v>6.9</v>
      </c>
      <c r="B72" s="1">
        <v>-5</v>
      </c>
      <c r="C72" s="1">
        <f t="shared" si="9"/>
        <v>3</v>
      </c>
      <c r="D72" s="1">
        <f t="shared" si="10"/>
        <v>364.93</v>
      </c>
      <c r="E72" s="1">
        <f t="shared" si="6"/>
        <v>-4.7538962478502107</v>
      </c>
      <c r="F72" s="1">
        <f t="shared" si="11"/>
        <v>14.910423041552999</v>
      </c>
      <c r="G72" s="1">
        <f t="shared" si="8"/>
        <v>364.93</v>
      </c>
      <c r="H72" s="1">
        <f t="shared" si="7"/>
        <v>-3.9332530298177439</v>
      </c>
      <c r="I72" s="1">
        <f t="shared" si="12"/>
        <v>24.828025023482287</v>
      </c>
      <c r="J72" s="1">
        <f t="shared" si="13"/>
        <v>343.24952394773766</v>
      </c>
    </row>
    <row r="73" spans="1:10" x14ac:dyDescent="0.5">
      <c r="A73" s="1">
        <v>7</v>
      </c>
      <c r="B73" s="1">
        <v>-5</v>
      </c>
      <c r="C73" s="1">
        <f t="shared" si="9"/>
        <v>2.5</v>
      </c>
      <c r="D73" s="1">
        <f t="shared" si="10"/>
        <v>365.33333333333331</v>
      </c>
      <c r="E73" s="1">
        <f t="shared" si="6"/>
        <v>-4.7641692166212</v>
      </c>
      <c r="F73" s="1">
        <f t="shared" si="11"/>
        <v>14.435033416767977</v>
      </c>
      <c r="G73" s="1">
        <f t="shared" si="8"/>
        <v>365.33333333333331</v>
      </c>
      <c r="H73" s="1">
        <f t="shared" si="7"/>
        <v>-3.9670407927717153</v>
      </c>
      <c r="I73" s="1">
        <f t="shared" si="12"/>
        <v>24.434699720500511</v>
      </c>
      <c r="J73" s="1">
        <f t="shared" si="13"/>
        <v>346.86212376229639</v>
      </c>
    </row>
    <row r="74" spans="1:10" x14ac:dyDescent="0.5">
      <c r="A74" s="1">
        <v>7.1</v>
      </c>
      <c r="B74" s="1">
        <v>-5</v>
      </c>
      <c r="C74" s="1">
        <f t="shared" si="9"/>
        <v>2</v>
      </c>
      <c r="D74" s="1">
        <f t="shared" si="10"/>
        <v>365.6633333333333</v>
      </c>
      <c r="E74" s="1">
        <f t="shared" si="6"/>
        <v>-4.7740133667071909</v>
      </c>
      <c r="F74" s="1">
        <f t="shared" si="11"/>
        <v>13.958616495105858</v>
      </c>
      <c r="G74" s="1">
        <f t="shared" si="8"/>
        <v>365.6633333333333</v>
      </c>
      <c r="H74" s="1">
        <f t="shared" si="7"/>
        <v>-3.9998665214930136</v>
      </c>
      <c r="I74" s="1">
        <f t="shared" si="12"/>
        <v>24.03799564122334</v>
      </c>
      <c r="J74" s="1">
        <f t="shared" si="13"/>
        <v>350.41678808882278</v>
      </c>
    </row>
    <row r="75" spans="1:10" x14ac:dyDescent="0.5">
      <c r="A75" s="1">
        <v>7.2</v>
      </c>
      <c r="B75" s="1">
        <v>-5</v>
      </c>
      <c r="C75" s="1">
        <f t="shared" si="9"/>
        <v>1.5</v>
      </c>
      <c r="D75" s="1">
        <f t="shared" si="10"/>
        <v>365.91999999999996</v>
      </c>
      <c r="E75" s="1">
        <f t="shared" si="6"/>
        <v>-4.7834465980423433</v>
      </c>
      <c r="F75" s="1">
        <f t="shared" si="11"/>
        <v>13.481215158435139</v>
      </c>
      <c r="G75" s="1">
        <f t="shared" si="8"/>
        <v>365.91999999999996</v>
      </c>
      <c r="H75" s="1">
        <f t="shared" si="7"/>
        <v>-4.0317516584469928</v>
      </c>
      <c r="I75" s="1">
        <f t="shared" si="12"/>
        <v>23.638008989074038</v>
      </c>
      <c r="J75" s="1">
        <f t="shared" si="13"/>
        <v>353.91302842837791</v>
      </c>
    </row>
    <row r="76" spans="1:10" x14ac:dyDescent="0.5">
      <c r="A76" s="1">
        <v>7.3</v>
      </c>
      <c r="B76" s="1">
        <v>-5</v>
      </c>
      <c r="C76" s="1">
        <f t="shared" si="9"/>
        <v>1</v>
      </c>
      <c r="D76" s="1">
        <f t="shared" si="10"/>
        <v>366.1033333333333</v>
      </c>
      <c r="E76" s="1">
        <f t="shared" si="6"/>
        <v>-4.7924860633740556</v>
      </c>
      <c r="F76" s="1">
        <f t="shared" si="11"/>
        <v>13.002870498630905</v>
      </c>
      <c r="G76" s="1">
        <f t="shared" si="8"/>
        <v>366.1033333333333</v>
      </c>
      <c r="H76" s="1">
        <f t="shared" si="7"/>
        <v>-4.0627175322555598</v>
      </c>
      <c r="I76" s="1">
        <f t="shared" si="12"/>
        <v>23.234833823229337</v>
      </c>
      <c r="J76" s="1">
        <f t="shared" si="13"/>
        <v>357.35037023461348</v>
      </c>
    </row>
    <row r="77" spans="1:10" x14ac:dyDescent="0.5">
      <c r="A77" s="1">
        <v>7.4</v>
      </c>
      <c r="B77" s="1">
        <v>-5</v>
      </c>
      <c r="C77" s="1">
        <f t="shared" si="9"/>
        <v>0.5</v>
      </c>
      <c r="D77" s="1">
        <f t="shared" si="10"/>
        <v>366.21333333333331</v>
      </c>
      <c r="E77" s="1">
        <f t="shared" si="6"/>
        <v>-4.8011481994523626</v>
      </c>
      <c r="F77" s="1">
        <f t="shared" si="11"/>
        <v>12.5236218922935</v>
      </c>
      <c r="G77" s="1">
        <f t="shared" si="8"/>
        <v>366.21333333333331</v>
      </c>
      <c r="H77" s="1">
        <f t="shared" si="7"/>
        <v>-4.0927853298393728</v>
      </c>
      <c r="I77" s="1">
        <f t="shared" si="12"/>
        <v>22.82856207000378</v>
      </c>
      <c r="J77" s="1">
        <f t="shared" si="13"/>
        <v>360.72835260011726</v>
      </c>
    </row>
    <row r="78" spans="1:10" x14ac:dyDescent="0.5">
      <c r="A78" s="1">
        <v>7.5</v>
      </c>
      <c r="B78" s="1">
        <v>0</v>
      </c>
      <c r="C78" s="1">
        <f t="shared" si="9"/>
        <v>0</v>
      </c>
      <c r="D78" s="1">
        <f t="shared" si="10"/>
        <v>366.25</v>
      </c>
      <c r="E78" s="1">
        <f t="shared" si="6"/>
        <v>-4.8094487569174005</v>
      </c>
      <c r="F78" s="1">
        <f t="shared" si="11"/>
        <v>12.043507072348264</v>
      </c>
      <c r="G78" s="1">
        <f t="shared" si="8"/>
        <v>366.25</v>
      </c>
      <c r="H78" s="1">
        <f t="shared" si="7"/>
        <v>-4.121976071084112</v>
      </c>
      <c r="I78" s="1">
        <f t="shared" si="12"/>
        <v>22.419283537019844</v>
      </c>
      <c r="J78" s="1">
        <f t="shared" si="13"/>
        <v>364.04652794463232</v>
      </c>
    </row>
    <row r="79" spans="1:10" x14ac:dyDescent="0.5">
      <c r="A79" s="1">
        <v>7.6</v>
      </c>
      <c r="B79" s="1">
        <v>0</v>
      </c>
      <c r="C79" s="1">
        <f t="shared" si="9"/>
        <v>0</v>
      </c>
      <c r="D79" s="1">
        <f t="shared" si="10"/>
        <v>366.25</v>
      </c>
      <c r="E79" s="1">
        <f t="shared" si="6"/>
        <v>-4.817402828939306</v>
      </c>
      <c r="F79" s="1">
        <f t="shared" si="11"/>
        <v>11.562562196656524</v>
      </c>
      <c r="G79" s="1">
        <f t="shared" si="8"/>
        <v>366.25</v>
      </c>
      <c r="H79" s="1">
        <f t="shared" si="7"/>
        <v>-4.150310585868632</v>
      </c>
      <c r="I79" s="1">
        <f t="shared" si="12"/>
        <v>22.007085929911433</v>
      </c>
      <c r="J79" s="4">
        <f>G79</f>
        <v>366.25</v>
      </c>
    </row>
    <row r="80" spans="1:10" x14ac:dyDescent="0.5">
      <c r="A80" s="1">
        <v>7.7</v>
      </c>
      <c r="B80" s="1">
        <v>0</v>
      </c>
      <c r="C80" s="1">
        <f t="shared" si="9"/>
        <v>0</v>
      </c>
      <c r="D80" s="1">
        <f t="shared" si="10"/>
        <v>366.25</v>
      </c>
      <c r="E80" s="1">
        <f t="shared" ref="E80:E103" si="14">0.4*(C79-F79)</f>
        <v>-4.62502487866261</v>
      </c>
      <c r="F80" s="1">
        <f t="shared" si="11"/>
        <v>11.080821913762593</v>
      </c>
      <c r="G80" s="1">
        <f t="shared" si="8"/>
        <v>366.25</v>
      </c>
      <c r="H80" s="1">
        <f t="shared" si="7"/>
        <v>-4.1778094933019636</v>
      </c>
      <c r="I80" s="1">
        <f t="shared" si="12"/>
        <v>21.592054871324571</v>
      </c>
      <c r="J80" s="1">
        <f t="shared" ref="J80:J103" si="15">G80</f>
        <v>366.25</v>
      </c>
    </row>
    <row r="81" spans="1:10" x14ac:dyDescent="0.5">
      <c r="A81" s="1">
        <v>7.8</v>
      </c>
      <c r="B81" s="1">
        <v>0</v>
      </c>
      <c r="C81" s="1">
        <f t="shared" si="9"/>
        <v>0</v>
      </c>
      <c r="D81" s="1">
        <f t="shared" si="10"/>
        <v>366.25</v>
      </c>
      <c r="E81" s="1">
        <f t="shared" si="14"/>
        <v>-4.4323287655050372</v>
      </c>
      <c r="F81" s="1">
        <f t="shared" si="11"/>
        <v>10.618319425896331</v>
      </c>
      <c r="G81" s="1">
        <f t="shared" si="8"/>
        <v>366.25</v>
      </c>
      <c r="H81" s="1">
        <f t="shared" si="7"/>
        <v>-4.2044931830247911</v>
      </c>
      <c r="I81" s="1">
        <f t="shared" si="12"/>
        <v>21.174273921994374</v>
      </c>
      <c r="J81" s="1">
        <f t="shared" si="15"/>
        <v>366.25</v>
      </c>
    </row>
    <row r="82" spans="1:10" x14ac:dyDescent="0.5">
      <c r="A82" s="1">
        <v>7.9</v>
      </c>
      <c r="B82" s="1">
        <v>0</v>
      </c>
      <c r="C82" s="1">
        <f t="shared" si="9"/>
        <v>0</v>
      </c>
      <c r="D82" s="1">
        <f t="shared" si="10"/>
        <v>366.25</v>
      </c>
      <c r="E82" s="1">
        <f t="shared" si="14"/>
        <v>-4.2473277703585328</v>
      </c>
      <c r="F82" s="1">
        <f t="shared" si="11"/>
        <v>10.175086549345828</v>
      </c>
      <c r="G82" s="1">
        <f t="shared" si="8"/>
        <v>366.25</v>
      </c>
      <c r="H82" s="1">
        <f t="shared" si="7"/>
        <v>-4.2223817984392173</v>
      </c>
      <c r="I82" s="1">
        <f t="shared" si="12"/>
        <v>20.753824603691896</v>
      </c>
      <c r="J82" s="1">
        <f t="shared" si="15"/>
        <v>366.25</v>
      </c>
    </row>
    <row r="83" spans="1:10" x14ac:dyDescent="0.5">
      <c r="A83" s="1">
        <v>8</v>
      </c>
      <c r="B83" s="1">
        <v>0</v>
      </c>
      <c r="C83" s="1">
        <f t="shared" si="9"/>
        <v>0</v>
      </c>
      <c r="D83" s="1">
        <f t="shared" si="10"/>
        <v>366.25</v>
      </c>
      <c r="E83" s="1">
        <f t="shared" si="14"/>
        <v>-4.0700346197383315</v>
      </c>
      <c r="F83" s="1">
        <f t="shared" si="11"/>
        <v>9.7503537723099747</v>
      </c>
      <c r="G83" s="1">
        <f t="shared" si="8"/>
        <v>366.25</v>
      </c>
      <c r="H83" s="1">
        <f t="shared" si="7"/>
        <v>-4.2314952217384274</v>
      </c>
      <c r="I83" s="1">
        <f t="shared" si="12"/>
        <v>20.331586423847973</v>
      </c>
      <c r="J83" s="1">
        <f t="shared" si="15"/>
        <v>366.25</v>
      </c>
    </row>
    <row r="84" spans="1:10" x14ac:dyDescent="0.5">
      <c r="A84" s="1">
        <v>8.1</v>
      </c>
      <c r="B84" s="1">
        <v>0</v>
      </c>
      <c r="C84" s="1">
        <f t="shared" si="9"/>
        <v>0</v>
      </c>
      <c r="D84" s="1">
        <f t="shared" si="10"/>
        <v>366.25</v>
      </c>
      <c r="E84" s="1">
        <f t="shared" si="14"/>
        <v>-3.9001415089239901</v>
      </c>
      <c r="F84" s="1">
        <f t="shared" si="11"/>
        <v>9.3433503103361417</v>
      </c>
      <c r="G84" s="1">
        <f t="shared" si="8"/>
        <v>366.25</v>
      </c>
      <c r="H84" s="1">
        <f t="shared" si="7"/>
        <v>-4.2324930606151998</v>
      </c>
      <c r="I84" s="1">
        <f t="shared" si="12"/>
        <v>19.908436901674129</v>
      </c>
      <c r="J84" s="1">
        <f t="shared" si="15"/>
        <v>366.25</v>
      </c>
    </row>
    <row r="85" spans="1:10" x14ac:dyDescent="0.5">
      <c r="A85" s="1">
        <v>8.1999999999999993</v>
      </c>
      <c r="B85" s="1">
        <v>0</v>
      </c>
      <c r="C85" s="1">
        <f t="shared" si="9"/>
        <v>0</v>
      </c>
      <c r="D85" s="1">
        <f t="shared" si="10"/>
        <v>366.25</v>
      </c>
      <c r="E85" s="1">
        <f t="shared" si="14"/>
        <v>-3.737340124134457</v>
      </c>
      <c r="F85" s="1">
        <f t="shared" si="11"/>
        <v>8.9533361594437419</v>
      </c>
      <c r="G85" s="1">
        <f t="shared" si="8"/>
        <v>366.25</v>
      </c>
      <c r="H85" s="1">
        <f t="shared" si="7"/>
        <v>-4.2260346365351955</v>
      </c>
      <c r="I85" s="1">
        <f t="shared" si="12"/>
        <v>19.485187595612608</v>
      </c>
      <c r="J85" s="1">
        <f t="shared" si="15"/>
        <v>366.25</v>
      </c>
    </row>
    <row r="86" spans="1:10" x14ac:dyDescent="0.5">
      <c r="A86" s="1">
        <v>8.3000000000000007</v>
      </c>
      <c r="B86" s="1">
        <v>0</v>
      </c>
      <c r="C86" s="1">
        <f t="shared" si="9"/>
        <v>0</v>
      </c>
      <c r="D86" s="1">
        <f t="shared" si="10"/>
        <v>366.25</v>
      </c>
      <c r="E86" s="1">
        <f t="shared" si="14"/>
        <v>-3.5813344637774969</v>
      </c>
      <c r="F86" s="1">
        <f t="shared" si="11"/>
        <v>8.5796021470302968</v>
      </c>
      <c r="G86" s="1">
        <f t="shared" si="8"/>
        <v>366.25</v>
      </c>
      <c r="H86" s="1">
        <f t="shared" si="7"/>
        <v>-4.2127405744675466</v>
      </c>
      <c r="I86" s="1">
        <f t="shared" si="12"/>
        <v>19.062584131959088</v>
      </c>
      <c r="J86" s="1">
        <f t="shared" si="15"/>
        <v>366.25</v>
      </c>
    </row>
    <row r="87" spans="1:10" x14ac:dyDescent="0.5">
      <c r="A87" s="1">
        <v>8.4</v>
      </c>
      <c r="B87" s="1">
        <v>0</v>
      </c>
      <c r="C87" s="1">
        <f t="shared" si="9"/>
        <v>0</v>
      </c>
      <c r="D87" s="1">
        <f t="shared" si="10"/>
        <v>366.25</v>
      </c>
      <c r="E87" s="1">
        <f t="shared" si="14"/>
        <v>-3.431840858812119</v>
      </c>
      <c r="F87" s="1">
        <f t="shared" si="11"/>
        <v>8.2214687006525473</v>
      </c>
      <c r="G87" s="1">
        <f t="shared" si="8"/>
        <v>366.25</v>
      </c>
      <c r="H87" s="1">
        <f t="shared" si="7"/>
        <v>-4.1931927939715168</v>
      </c>
      <c r="I87" s="1">
        <f t="shared" si="12"/>
        <v>18.641310074512333</v>
      </c>
      <c r="J87" s="1">
        <f t="shared" si="15"/>
        <v>366.25</v>
      </c>
    </row>
    <row r="88" spans="1:10" x14ac:dyDescent="0.5">
      <c r="A88" s="1">
        <v>8.5</v>
      </c>
      <c r="B88" s="1">
        <v>0</v>
      </c>
      <c r="C88" s="1">
        <f t="shared" si="9"/>
        <v>0</v>
      </c>
      <c r="D88" s="1">
        <f t="shared" si="10"/>
        <v>366.25</v>
      </c>
      <c r="E88" s="1">
        <f t="shared" si="14"/>
        <v>-3.2885874802610191</v>
      </c>
      <c r="F88" s="1">
        <f t="shared" si="11"/>
        <v>7.878284614771335</v>
      </c>
      <c r="G88" s="1">
        <f t="shared" si="8"/>
        <v>366.25</v>
      </c>
      <c r="H88" s="1">
        <f t="shared" ref="H88:H103" si="16">0.4*(F87-I87)</f>
        <v>-4.1679365495439145</v>
      </c>
      <c r="I88" s="1">
        <f t="shared" si="12"/>
        <v>18.221990795115182</v>
      </c>
      <c r="J88" s="1">
        <f t="shared" si="15"/>
        <v>366.25</v>
      </c>
    </row>
    <row r="89" spans="1:10" x14ac:dyDescent="0.5">
      <c r="A89" s="1">
        <v>8.6</v>
      </c>
      <c r="B89" s="1">
        <v>0</v>
      </c>
      <c r="C89" s="1">
        <f t="shared" si="9"/>
        <v>0</v>
      </c>
      <c r="D89" s="1">
        <f t="shared" si="10"/>
        <v>366.25</v>
      </c>
      <c r="E89" s="1">
        <f t="shared" si="14"/>
        <v>-3.1513138459085344</v>
      </c>
      <c r="F89" s="1">
        <f t="shared" si="11"/>
        <v>7.5494258667452332</v>
      </c>
      <c r="G89" s="1">
        <f t="shared" si="8"/>
        <v>366.25</v>
      </c>
      <c r="H89" s="1">
        <f t="shared" si="16"/>
        <v>-4.1374824721375392</v>
      </c>
      <c r="I89" s="1">
        <f t="shared" si="12"/>
        <v>17.805197140160789</v>
      </c>
      <c r="J89" s="1">
        <f t="shared" si="15"/>
        <v>366.25</v>
      </c>
    </row>
    <row r="90" spans="1:10" x14ac:dyDescent="0.5">
      <c r="A90" s="1">
        <v>8.6999999999999993</v>
      </c>
      <c r="B90" s="1">
        <v>0</v>
      </c>
      <c r="C90" s="1">
        <f t="shared" si="9"/>
        <v>0</v>
      </c>
      <c r="D90" s="1">
        <f t="shared" si="10"/>
        <v>366.25</v>
      </c>
      <c r="E90" s="1">
        <f t="shared" si="14"/>
        <v>-3.0197703466980936</v>
      </c>
      <c r="F90" s="1">
        <f t="shared" si="11"/>
        <v>7.2342944821543798</v>
      </c>
      <c r="G90" s="1">
        <f t="shared" si="8"/>
        <v>366.25</v>
      </c>
      <c r="H90" s="1">
        <f t="shared" si="16"/>
        <v>-4.1023085093662228</v>
      </c>
      <c r="I90" s="1">
        <f t="shared" si="12"/>
        <v>17.391448892947036</v>
      </c>
      <c r="J90" s="1">
        <f t="shared" si="15"/>
        <v>366.25</v>
      </c>
    </row>
    <row r="91" spans="1:10" x14ac:dyDescent="0.5">
      <c r="A91" s="1">
        <v>8.8000000000000007</v>
      </c>
      <c r="B91" s="1">
        <v>0</v>
      </c>
      <c r="C91" s="1">
        <f t="shared" si="9"/>
        <v>0</v>
      </c>
      <c r="D91" s="1">
        <f t="shared" si="10"/>
        <v>366.25</v>
      </c>
      <c r="E91" s="1">
        <f t="shared" si="14"/>
        <v>-2.8937177928617519</v>
      </c>
      <c r="F91" s="1">
        <f t="shared" si="11"/>
        <v>6.9323174474845706</v>
      </c>
      <c r="G91" s="1">
        <f t="shared" si="8"/>
        <v>366.25</v>
      </c>
      <c r="H91" s="1">
        <f t="shared" si="16"/>
        <v>-4.0628617643170628</v>
      </c>
      <c r="I91" s="1">
        <f t="shared" si="12"/>
        <v>16.981218042010415</v>
      </c>
      <c r="J91" s="1">
        <f t="shared" si="15"/>
        <v>366.25</v>
      </c>
    </row>
    <row r="92" spans="1:10" x14ac:dyDescent="0.5">
      <c r="A92" s="1">
        <v>8.9</v>
      </c>
      <c r="B92" s="1">
        <v>0</v>
      </c>
      <c r="C92" s="1">
        <f t="shared" si="9"/>
        <v>0</v>
      </c>
      <c r="D92" s="1">
        <f t="shared" si="10"/>
        <v>366.25</v>
      </c>
      <c r="E92" s="1">
        <f t="shared" si="14"/>
        <v>-2.7729269789938282</v>
      </c>
      <c r="F92" s="1">
        <f t="shared" si="11"/>
        <v>6.6429456681983954</v>
      </c>
      <c r="G92" s="1">
        <f t="shared" si="8"/>
        <v>366.25</v>
      </c>
      <c r="H92" s="1">
        <f t="shared" si="16"/>
        <v>-4.0195602378103379</v>
      </c>
      <c r="I92" s="1">
        <f t="shared" si="12"/>
        <v>16.574931865578709</v>
      </c>
      <c r="J92" s="1">
        <f t="shared" si="15"/>
        <v>366.25</v>
      </c>
    </row>
    <row r="93" spans="1:10" x14ac:dyDescent="0.5">
      <c r="A93" s="1">
        <v>9</v>
      </c>
      <c r="B93" s="1">
        <v>0</v>
      </c>
      <c r="C93" s="1">
        <f t="shared" si="9"/>
        <v>0</v>
      </c>
      <c r="D93" s="1">
        <f t="shared" si="10"/>
        <v>366.25</v>
      </c>
      <c r="E93" s="1">
        <f t="shared" si="14"/>
        <v>-2.6571782672793582</v>
      </c>
      <c r="F93" s="1">
        <f t="shared" si="11"/>
        <v>6.3656529702990126</v>
      </c>
      <c r="G93" s="1">
        <f t="shared" si="8"/>
        <v>366.25</v>
      </c>
      <c r="H93" s="1">
        <f t="shared" si="16"/>
        <v>-3.9727944789521255</v>
      </c>
      <c r="I93" s="1">
        <f t="shared" si="12"/>
        <v>16.172975841797676</v>
      </c>
      <c r="J93" s="1">
        <f t="shared" si="15"/>
        <v>366.25</v>
      </c>
    </row>
    <row r="94" spans="1:10" x14ac:dyDescent="0.5">
      <c r="A94" s="1">
        <v>9.1</v>
      </c>
      <c r="B94" s="1">
        <v>0</v>
      </c>
      <c r="C94" s="1">
        <f t="shared" si="9"/>
        <v>0</v>
      </c>
      <c r="D94" s="1">
        <f t="shared" si="10"/>
        <v>366.25</v>
      </c>
      <c r="E94" s="1">
        <f t="shared" si="14"/>
        <v>-2.5462611881196051</v>
      </c>
      <c r="F94" s="1">
        <f t="shared" si="11"/>
        <v>6.0999351435710771</v>
      </c>
      <c r="G94" s="1">
        <f t="shared" si="8"/>
        <v>366.25</v>
      </c>
      <c r="H94" s="1">
        <f t="shared" si="16"/>
        <v>-3.9229291485994651</v>
      </c>
      <c r="I94" s="1">
        <f t="shared" si="12"/>
        <v>15.775696393902464</v>
      </c>
      <c r="J94" s="1">
        <f t="shared" si="15"/>
        <v>366.25</v>
      </c>
    </row>
    <row r="95" spans="1:10" x14ac:dyDescent="0.5">
      <c r="A95" s="1">
        <v>9.1999999999999993</v>
      </c>
      <c r="B95" s="1">
        <v>0</v>
      </c>
      <c r="C95" s="1">
        <f t="shared" si="9"/>
        <v>0</v>
      </c>
      <c r="D95" s="1">
        <f t="shared" si="10"/>
        <v>366.25</v>
      </c>
      <c r="E95" s="1">
        <f t="shared" si="14"/>
        <v>-2.4399740574284312</v>
      </c>
      <c r="F95" s="1">
        <f t="shared" si="11"/>
        <v>5.8453090247591168</v>
      </c>
      <c r="G95" s="1">
        <f t="shared" si="8"/>
        <v>366.25</v>
      </c>
      <c r="H95" s="1">
        <f t="shared" si="16"/>
        <v>-3.8703045001325549</v>
      </c>
      <c r="I95" s="1">
        <f t="shared" si="12"/>
        <v>15.383403479042517</v>
      </c>
      <c r="J95" s="1">
        <f t="shared" si="15"/>
        <v>366.25</v>
      </c>
    </row>
    <row r="96" spans="1:10" x14ac:dyDescent="0.5">
      <c r="A96" s="1">
        <v>9.3000000000000007</v>
      </c>
      <c r="B96" s="1">
        <v>0</v>
      </c>
      <c r="C96" s="1">
        <f t="shared" si="9"/>
        <v>0</v>
      </c>
      <c r="D96" s="1">
        <f t="shared" si="10"/>
        <v>366.25</v>
      </c>
      <c r="E96" s="1">
        <f t="shared" si="14"/>
        <v>-2.3381236099036466</v>
      </c>
      <c r="F96" s="1">
        <f t="shared" si="11"/>
        <v>5.6013116190162737</v>
      </c>
      <c r="G96" s="1">
        <f t="shared" si="8"/>
        <v>366.25</v>
      </c>
      <c r="H96" s="1">
        <f t="shared" si="16"/>
        <v>-3.81523778171336</v>
      </c>
      <c r="I96" s="1">
        <f t="shared" si="12"/>
        <v>14.996373029029261</v>
      </c>
      <c r="J96" s="1">
        <f t="shared" si="15"/>
        <v>366.25</v>
      </c>
    </row>
    <row r="97" spans="1:10" x14ac:dyDescent="0.5">
      <c r="A97" s="1">
        <v>9.4</v>
      </c>
      <c r="B97" s="1">
        <v>0</v>
      </c>
      <c r="C97" s="1">
        <f t="shared" si="9"/>
        <v>0</v>
      </c>
      <c r="D97" s="1">
        <f t="shared" si="10"/>
        <v>366.25</v>
      </c>
      <c r="E97" s="1">
        <f t="shared" si="14"/>
        <v>-2.2405246476065095</v>
      </c>
      <c r="F97" s="1">
        <f t="shared" si="11"/>
        <v>5.3674992580259087</v>
      </c>
      <c r="G97" s="1">
        <f t="shared" si="8"/>
        <v>366.25</v>
      </c>
      <c r="H97" s="1">
        <f t="shared" si="16"/>
        <v>-3.7580245640051952</v>
      </c>
      <c r="I97" s="1">
        <f t="shared" si="12"/>
        <v>14.614849250857924</v>
      </c>
      <c r="J97" s="1">
        <f t="shared" si="15"/>
        <v>366.25</v>
      </c>
    </row>
    <row r="98" spans="1:10" x14ac:dyDescent="0.5">
      <c r="A98" s="1">
        <v>9.5</v>
      </c>
      <c r="B98" s="1">
        <v>0</v>
      </c>
      <c r="C98" s="1">
        <f t="shared" si="9"/>
        <v>0</v>
      </c>
      <c r="D98" s="1">
        <f t="shared" si="10"/>
        <v>366.25</v>
      </c>
      <c r="E98" s="1">
        <f t="shared" si="14"/>
        <v>-2.1469997032103634</v>
      </c>
      <c r="F98" s="1">
        <f t="shared" si="11"/>
        <v>5.1434467932652579</v>
      </c>
      <c r="G98" s="1">
        <f t="shared" si="8"/>
        <v>366.25</v>
      </c>
      <c r="H98" s="1">
        <f t="shared" si="16"/>
        <v>-3.6989399971328063</v>
      </c>
      <c r="I98" s="1">
        <f t="shared" si="12"/>
        <v>14.239046794457405</v>
      </c>
      <c r="J98" s="1">
        <f t="shared" si="15"/>
        <v>366.25</v>
      </c>
    </row>
    <row r="99" spans="1:10" x14ac:dyDescent="0.5">
      <c r="A99" s="1">
        <v>9.6</v>
      </c>
      <c r="B99" s="1">
        <v>0</v>
      </c>
      <c r="C99" s="1">
        <f t="shared" si="9"/>
        <v>0</v>
      </c>
      <c r="D99" s="1">
        <f t="shared" si="10"/>
        <v>366.25</v>
      </c>
      <c r="E99" s="1">
        <f t="shared" si="14"/>
        <v>-2.0573787173061033</v>
      </c>
      <c r="F99" s="1">
        <f t="shared" si="11"/>
        <v>4.9287468229442215</v>
      </c>
      <c r="G99" s="1">
        <f t="shared" si="8"/>
        <v>366.25</v>
      </c>
      <c r="H99" s="1">
        <f t="shared" si="16"/>
        <v>-3.6382400004768587</v>
      </c>
      <c r="I99" s="1">
        <f t="shared" si="12"/>
        <v>13.869152794744124</v>
      </c>
      <c r="J99" s="1">
        <f t="shared" si="15"/>
        <v>366.25</v>
      </c>
    </row>
    <row r="100" spans="1:10" x14ac:dyDescent="0.5">
      <c r="A100" s="1">
        <v>9.6999999999999993</v>
      </c>
      <c r="B100" s="1">
        <v>0</v>
      </c>
      <c r="C100" s="1">
        <f t="shared" si="9"/>
        <v>0</v>
      </c>
      <c r="D100" s="1">
        <f t="shared" si="10"/>
        <v>366.25</v>
      </c>
      <c r="E100" s="1">
        <f t="shared" si="14"/>
        <v>-1.9714987291776886</v>
      </c>
      <c r="F100" s="1">
        <f t="shared" si="11"/>
        <v>4.7230089512136111</v>
      </c>
      <c r="G100" s="1">
        <f t="shared" si="8"/>
        <v>366.25</v>
      </c>
      <c r="H100" s="1">
        <f t="shared" si="16"/>
        <v>-3.5761623887199612</v>
      </c>
      <c r="I100" s="1">
        <f t="shared" si="12"/>
        <v>13.505328794696439</v>
      </c>
      <c r="J100" s="1">
        <f t="shared" si="15"/>
        <v>366.25</v>
      </c>
    </row>
    <row r="101" spans="1:10" x14ac:dyDescent="0.5">
      <c r="A101" s="1">
        <v>9.8000000000000007</v>
      </c>
      <c r="B101" s="1">
        <v>0</v>
      </c>
      <c r="C101" s="1">
        <f t="shared" si="9"/>
        <v>0</v>
      </c>
      <c r="D101" s="1">
        <f t="shared" si="10"/>
        <v>366.25</v>
      </c>
      <c r="E101" s="1">
        <f t="shared" si="14"/>
        <v>-1.8892035804854446</v>
      </c>
      <c r="F101" s="1">
        <f t="shared" si="11"/>
        <v>4.5258590782958423</v>
      </c>
      <c r="G101" s="1">
        <f t="shared" si="8"/>
        <v>366.25</v>
      </c>
      <c r="H101" s="1">
        <f t="shared" si="16"/>
        <v>-3.5129279373931315</v>
      </c>
      <c r="I101" s="1">
        <f t="shared" si="12"/>
        <v>13.147712555824443</v>
      </c>
      <c r="J101" s="1">
        <f t="shared" si="15"/>
        <v>366.25</v>
      </c>
    </row>
    <row r="102" spans="1:10" x14ac:dyDescent="0.5">
      <c r="A102" s="1">
        <v>9.9</v>
      </c>
      <c r="B102" s="1">
        <v>0</v>
      </c>
      <c r="C102" s="1">
        <f t="shared" si="9"/>
        <v>0</v>
      </c>
      <c r="D102" s="1">
        <f t="shared" si="10"/>
        <v>366.25</v>
      </c>
      <c r="E102" s="1">
        <f t="shared" si="14"/>
        <v>-1.810343631318337</v>
      </c>
      <c r="F102" s="1">
        <f t="shared" si="11"/>
        <v>4.3369387202472982</v>
      </c>
      <c r="G102" s="1">
        <f t="shared" si="8"/>
        <v>366.25</v>
      </c>
      <c r="H102" s="1">
        <f t="shared" si="16"/>
        <v>-3.4487413910114402</v>
      </c>
      <c r="I102" s="1">
        <f t="shared" si="12"/>
        <v>12.796419762085129</v>
      </c>
      <c r="J102" s="1">
        <f t="shared" si="15"/>
        <v>366.25</v>
      </c>
    </row>
    <row r="103" spans="1:10" x14ac:dyDescent="0.5">
      <c r="A103" s="1">
        <v>10</v>
      </c>
      <c r="B103" s="1">
        <v>0</v>
      </c>
      <c r="C103" s="1">
        <f t="shared" si="9"/>
        <v>0</v>
      </c>
      <c r="D103" s="1">
        <f t="shared" si="10"/>
        <v>366.25</v>
      </c>
      <c r="E103" s="1">
        <f t="shared" si="14"/>
        <v>-1.7347754880989195</v>
      </c>
      <c r="F103" s="1">
        <f t="shared" si="11"/>
        <v>4.1559043571154648</v>
      </c>
      <c r="G103" s="1">
        <f t="shared" si="8"/>
        <v>366.25</v>
      </c>
      <c r="H103" s="1">
        <f t="shared" si="16"/>
        <v>-3.3837924167351328</v>
      </c>
      <c r="I103" s="1">
        <f t="shared" si="12"/>
        <v>12.451545622983986</v>
      </c>
      <c r="J103" s="1">
        <f t="shared" si="15"/>
        <v>366.25</v>
      </c>
    </row>
  </sheetData>
  <mergeCells count="4">
    <mergeCell ref="A1:A2"/>
    <mergeCell ref="B1:D1"/>
    <mergeCell ref="E1:G1"/>
    <mergeCell ref="H1:J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2018-10-22T06:19:51Z</dcterms:modified>
</cp:coreProperties>
</file>