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30" yWindow="5085" windowWidth="51900" windowHeight="18075" tabRatio="600" firstSheet="0" activeTab="0" autoFilterDateGrouping="1"/>
  </bookViews>
  <sheets>
    <sheet xmlns:r="http://schemas.openxmlformats.org/officeDocument/2006/relationships" name="2024年8-12月对帐单" sheetId="1" state="visible" r:id="rId1"/>
  </sheets>
  <definedNames>
    <definedName name="_xlnm.Print_Area" localSheetId="0">'2024年8-12月对帐单'!$A$1:$L$85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yyyy/m/d;@"/>
    <numFmt numFmtId="165" formatCode="0.0_ "/>
    <numFmt numFmtId="166" formatCode="0.0000_ "/>
    <numFmt numFmtId="167" formatCode="0.00_ "/>
    <numFmt numFmtId="168" formatCode="0_ "/>
    <numFmt numFmtId="169" formatCode="m&quot;月&quot;d&quot;日&quot;;@"/>
    <numFmt numFmtId="170" formatCode="yyyy-mm-dd"/>
    <numFmt numFmtId="171" formatCode="m月d日"/>
    <numFmt numFmtId="172" formatCode="0.0000"/>
  </numFmts>
  <fonts count="32"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sz val="12"/>
    </font>
    <font>
      <name val="宋体"/>
      <charset val="134"/>
      <family val="3"/>
      <color indexed="8"/>
      <sz val="12"/>
    </font>
    <font>
      <name val="新宋体"/>
      <charset val="134"/>
      <family val="3"/>
      <sz val="12"/>
    </font>
    <font>
      <name val="新宋体"/>
      <charset val="134"/>
      <family val="3"/>
      <sz val="10"/>
    </font>
    <font>
      <name val="新宋体"/>
      <charset val="134"/>
      <family val="3"/>
      <b val="1"/>
      <sz val="12"/>
    </font>
    <font>
      <name val="Times New Roman"/>
      <family val="1"/>
      <sz val="12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b val="1"/>
      <color theme="3"/>
      <sz val="18"/>
      <scheme val="major"/>
    </font>
    <font>
      <name val="宋体"/>
      <charset val="134"/>
      <family val="3"/>
      <i val="1"/>
      <color rgb="FF7F7F7F"/>
      <sz val="11"/>
      <scheme val="minor"/>
    </font>
    <font>
      <name val="宋体"/>
      <charset val="134"/>
      <family val="3"/>
      <b val="1"/>
      <color theme="3"/>
      <sz val="15"/>
      <scheme val="minor"/>
    </font>
    <font>
      <name val="宋体"/>
      <charset val="134"/>
      <family val="3"/>
      <b val="1"/>
      <color theme="3"/>
      <sz val="13"/>
      <scheme val="minor"/>
    </font>
    <font>
      <name val="宋体"/>
      <charset val="134"/>
      <family val="3"/>
      <b val="1"/>
      <color theme="3"/>
      <sz val="11"/>
      <scheme val="minor"/>
    </font>
    <font>
      <name val="宋体"/>
      <charset val="134"/>
      <family val="3"/>
      <color rgb="FF3F3F76"/>
      <sz val="11"/>
      <scheme val="minor"/>
    </font>
    <font>
      <name val="宋体"/>
      <charset val="134"/>
      <family val="3"/>
      <b val="1"/>
      <color rgb="FF3F3F3F"/>
      <sz val="11"/>
      <scheme val="minor"/>
    </font>
    <font>
      <name val="宋体"/>
      <charset val="134"/>
      <family val="3"/>
      <b val="1"/>
      <color rgb="FFFA7D00"/>
      <sz val="11"/>
      <scheme val="minor"/>
    </font>
    <font>
      <name val="宋体"/>
      <charset val="134"/>
      <family val="3"/>
      <b val="1"/>
      <color theme="0"/>
      <sz val="11"/>
      <scheme val="minor"/>
    </font>
    <font>
      <name val="宋体"/>
      <charset val="134"/>
      <family val="3"/>
      <color rgb="FFFA7D00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rgb="FF006100"/>
      <sz val="11"/>
      <scheme val="minor"/>
    </font>
    <font>
      <name val="宋体"/>
      <charset val="134"/>
      <family val="3"/>
      <color rgb="FF9C0006"/>
      <sz val="11"/>
      <scheme val="minor"/>
    </font>
    <font>
      <name val="宋体"/>
      <charset val="134"/>
      <family val="3"/>
      <color rgb="FF9C6500"/>
      <sz val="11"/>
      <scheme val="minor"/>
    </font>
    <font>
      <name val="宋体"/>
      <charset val="134"/>
      <family val="3"/>
      <color theme="0"/>
      <sz val="11"/>
      <scheme val="minor"/>
    </font>
    <font>
      <name val="宋体"/>
      <charset val="134"/>
      <family val="3"/>
      <b val="1"/>
      <color theme="1"/>
      <sz val="14"/>
    </font>
    <font>
      <name val="宋体"/>
      <charset val="134"/>
      <family val="3"/>
      <color rgb="FFFF0000"/>
      <sz val="14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9"/>
      <scheme val="minor"/>
    </font>
    <font>
      <name val="新宋体"/>
      <sz val="12"/>
    </font>
    <font>
      <name val="宋体"/>
      <sz val="12"/>
    </font>
    <font>
      <sz val="10"/>
    </font>
  </fonts>
  <fills count="3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724">
    <xf numFmtId="0" fontId="8" fillId="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0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4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18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26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30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1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5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27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2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16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0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4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28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24" fillId="32" borderId="0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2" fillId="0" borderId="11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3" fillId="0" borderId="12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13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22" fillId="7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2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2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1" fillId="6" borderId="0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20" fillId="0" borderId="18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7" fillId="4" borderId="14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8" fillId="5" borderId="16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11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0" fontId="19" fillId="0" borderId="17" applyAlignment="1">
      <alignment vertical="center"/>
    </xf>
    <xf numFmtId="43" fontId="2" fillId="0" borderId="0" applyAlignment="1">
      <alignment vertical="center"/>
    </xf>
    <xf numFmtId="43" fontId="2" fillId="0" borderId="0"/>
    <xf numFmtId="43" fontId="2" fillId="0" borderId="0"/>
    <xf numFmtId="43" fontId="8" fillId="0" borderId="0" applyAlignment="1">
      <alignment vertical="center"/>
    </xf>
    <xf numFmtId="43" fontId="2" fillId="0" borderId="0"/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9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3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17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1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5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4" fillId="29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23" fillId="8" borderId="0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6" fillId="4" borderId="15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15" fillId="3" borderId="14" applyAlignment="1">
      <alignment vertical="center"/>
    </xf>
    <xf numFmtId="0" fontId="7" fillId="0" borderId="0"/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  <xf numFmtId="0" fontId="8" fillId="2" borderId="10" applyAlignment="1">
      <alignment vertical="center"/>
    </xf>
  </cellStyleXfs>
  <cellXfs count="7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19">
      <alignment horizontal="center" vertical="center"/>
    </xf>
    <xf numFmtId="49" fontId="1" fillId="0" borderId="2" applyAlignment="1" pivotButton="0" quotePrefix="0" xfId="419">
      <alignment horizontal="center" vertical="center"/>
    </xf>
    <xf numFmtId="0" fontId="1" fillId="0" borderId="3" applyAlignment="1" pivotButton="0" quotePrefix="0" xfId="419">
      <alignment horizontal="center" vertical="center"/>
    </xf>
    <xf numFmtId="49" fontId="4" fillId="0" borderId="3" applyAlignment="1" pivotButton="0" quotePrefix="0" xfId="419">
      <alignment horizontal="center" vertical="center" wrapText="1"/>
    </xf>
    <xf numFmtId="0" fontId="5" fillId="0" borderId="3" applyAlignment="1" pivotButton="0" quotePrefix="0" xfId="419">
      <alignment horizontal="left" vertical="center" wrapText="1"/>
    </xf>
    <xf numFmtId="0" fontId="1" fillId="0" borderId="4" applyAlignment="1" pivotButton="0" quotePrefix="0" xfId="419">
      <alignment horizontal="center" vertical="center"/>
    </xf>
    <xf numFmtId="0" fontId="27" fillId="0" borderId="3" applyAlignment="1" pivotButton="0" quotePrefix="0" xfId="0">
      <alignment horizontal="left" vertical="center" wrapText="1"/>
    </xf>
    <xf numFmtId="0" fontId="2" fillId="0" borderId="0" applyAlignment="1" pivotButton="0" quotePrefix="0" xfId="419">
      <alignment horizontal="right" vertical="center"/>
    </xf>
    <xf numFmtId="0" fontId="4" fillId="0" borderId="9" applyAlignment="1" pivotButton="0" quotePrefix="0" xfId="419">
      <alignment vertical="center" wrapText="1"/>
    </xf>
    <xf numFmtId="0" fontId="4" fillId="0" borderId="5" applyAlignment="1" pivotButton="0" quotePrefix="0" xfId="419">
      <alignment vertical="center" wrapText="1"/>
    </xf>
    <xf numFmtId="4" fontId="4" fillId="0" borderId="1" applyAlignment="1" pivotButton="0" quotePrefix="0" xfId="419">
      <alignment vertical="center" wrapText="1"/>
    </xf>
    <xf numFmtId="0" fontId="4" fillId="0" borderId="1" applyAlignment="1" pivotButton="0" quotePrefix="0" xfId="419">
      <alignment vertical="center" wrapText="1"/>
    </xf>
    <xf numFmtId="49" fontId="2" fillId="0" borderId="0" applyAlignment="1" pivotButton="0" quotePrefix="0" xfId="419">
      <alignment vertical="center"/>
    </xf>
    <xf numFmtId="0" fontId="2" fillId="0" borderId="0" applyAlignment="1" pivotButton="0" quotePrefix="0" xfId="419">
      <alignment vertical="center"/>
    </xf>
    <xf numFmtId="164" fontId="2" fillId="0" borderId="0" applyAlignment="1" pivotButton="0" quotePrefix="0" xfId="419">
      <alignment vertical="center"/>
    </xf>
    <xf numFmtId="165" fontId="2" fillId="0" borderId="0" applyAlignment="1" pivotButton="0" quotePrefix="0" xfId="419">
      <alignment vertical="center"/>
    </xf>
    <xf numFmtId="166" fontId="2" fillId="0" borderId="0" applyAlignment="1" pivotButton="0" quotePrefix="0" xfId="419">
      <alignment vertical="center"/>
    </xf>
    <xf numFmtId="164" fontId="1" fillId="0" borderId="3" applyAlignment="1" pivotButton="0" quotePrefix="0" xfId="419">
      <alignment horizontal="center" vertical="center" wrapText="1"/>
    </xf>
    <xf numFmtId="165" fontId="1" fillId="0" borderId="3" applyAlignment="1" pivotButton="0" quotePrefix="0" xfId="419">
      <alignment horizontal="center" vertical="center"/>
    </xf>
    <xf numFmtId="166" fontId="1" fillId="0" borderId="3" applyAlignment="1" pivotButton="0" quotePrefix="0" xfId="419">
      <alignment horizontal="center" vertical="center"/>
    </xf>
    <xf numFmtId="167" fontId="2" fillId="0" borderId="0" applyAlignment="1" pivotButton="0" quotePrefix="0" xfId="419">
      <alignment horizontal="center" vertical="center"/>
    </xf>
    <xf numFmtId="168" fontId="2" fillId="0" borderId="2" applyAlignment="1" pivotButton="0" quotePrefix="0" xfId="419">
      <alignment horizontal="center" vertical="center"/>
    </xf>
    <xf numFmtId="169" fontId="4" fillId="0" borderId="3" applyAlignment="1" pivotButton="0" quotePrefix="0" xfId="419">
      <alignment horizontal="center" vertical="center" wrapText="1"/>
    </xf>
    <xf numFmtId="167" fontId="3" fillId="0" borderId="3" applyAlignment="1" pivotButton="0" quotePrefix="0" xfId="419">
      <alignment horizontal="center" vertical="center" wrapText="1"/>
    </xf>
    <xf numFmtId="167" fontId="5" fillId="0" borderId="3" applyAlignment="1" pivotButton="0" quotePrefix="0" xfId="419">
      <alignment horizontal="left" vertical="center" wrapText="1"/>
    </xf>
    <xf numFmtId="167" fontId="4" fillId="0" borderId="3" applyAlignment="1" pivotButton="0" quotePrefix="0" xfId="419">
      <alignment horizontal="center" vertical="center"/>
    </xf>
    <xf numFmtId="167" fontId="4" fillId="0" borderId="3" applyAlignment="1" pivotButton="0" quotePrefix="0" xfId="419">
      <alignment horizontal="center" vertical="center" wrapText="1"/>
    </xf>
    <xf numFmtId="165" fontId="4" fillId="0" borderId="3" applyAlignment="1" pivotButton="0" quotePrefix="0" xfId="419">
      <alignment horizontal="center" vertical="center" wrapText="1"/>
    </xf>
    <xf numFmtId="166" fontId="4" fillId="0" borderId="3" applyAlignment="1" pivotButton="0" quotePrefix="0" xfId="419">
      <alignment horizontal="center" vertical="center" wrapText="1"/>
    </xf>
    <xf numFmtId="167" fontId="2" fillId="0" borderId="4" applyAlignment="1" pivotButton="0" quotePrefix="0" xfId="419">
      <alignment horizontal="center" vertical="center" shrinkToFit="1"/>
    </xf>
    <xf numFmtId="167" fontId="4" fillId="0" borderId="5" applyAlignment="1" pivotButton="0" quotePrefix="0" xfId="419">
      <alignment horizontal="center" vertical="center" wrapText="1"/>
    </xf>
    <xf numFmtId="167" fontId="4" fillId="0" borderId="1" applyAlignment="1" pivotButton="0" quotePrefix="0" xfId="419">
      <alignment horizontal="center" vertical="center" wrapText="1"/>
    </xf>
    <xf numFmtId="167" fontId="5" fillId="0" borderId="3" applyAlignment="1" pivotButton="0" quotePrefix="0" xfId="419">
      <alignment horizontal="center" vertical="center" wrapText="1"/>
    </xf>
    <xf numFmtId="167" fontId="6" fillId="0" borderId="8" applyAlignment="1" pivotButton="0" quotePrefix="0" xfId="548">
      <alignment horizontal="center" vertical="center" wrapText="1"/>
    </xf>
    <xf numFmtId="49" fontId="26" fillId="0" borderId="0" applyAlignment="1" pivotButton="0" quotePrefix="0" xfId="419">
      <alignment horizontal="center" vertical="center"/>
    </xf>
    <xf numFmtId="164" fontId="2" fillId="0" borderId="0" applyAlignment="1" pivotButton="0" quotePrefix="0" xfId="419">
      <alignment vertical="center"/>
    </xf>
    <xf numFmtId="49" fontId="2" fillId="0" borderId="0" applyAlignment="1" pivotButton="0" quotePrefix="0" xfId="419">
      <alignment vertical="center"/>
    </xf>
    <xf numFmtId="0" fontId="2" fillId="0" borderId="0" applyAlignment="1" pivotButton="0" quotePrefix="0" xfId="419">
      <alignment vertical="center"/>
    </xf>
    <xf numFmtId="165" fontId="2" fillId="0" borderId="0" applyAlignment="1" pivotButton="0" quotePrefix="0" xfId="419">
      <alignment vertical="center"/>
    </xf>
    <xf numFmtId="166" fontId="2" fillId="0" borderId="0" applyAlignment="1" pivotButton="0" quotePrefix="0" xfId="419">
      <alignment vertical="center"/>
    </xf>
    <xf numFmtId="49" fontId="3" fillId="0" borderId="0" applyAlignment="1" pivotButton="0" quotePrefix="0" xfId="419">
      <alignment horizontal="left" vertical="center"/>
    </xf>
    <xf numFmtId="49" fontId="25" fillId="0" borderId="0" applyAlignment="1" pivotButton="0" quotePrefix="0" xfId="419">
      <alignment horizontal="center" vertical="center"/>
    </xf>
    <xf numFmtId="49" fontId="2" fillId="0" borderId="0" applyAlignment="1" pivotButton="0" quotePrefix="0" xfId="419">
      <alignment horizontal="left" vertical="center"/>
    </xf>
    <xf numFmtId="49" fontId="1" fillId="0" borderId="19" applyAlignment="1" pivotButton="0" quotePrefix="0" xfId="419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164" fontId="2" fillId="0" borderId="0" applyAlignment="1" pivotButton="0" quotePrefix="0" xfId="419">
      <alignment vertical="center"/>
    </xf>
    <xf numFmtId="165" fontId="2" fillId="0" borderId="0" applyAlignment="1" pivotButton="0" quotePrefix="0" xfId="419">
      <alignment vertical="center"/>
    </xf>
    <xf numFmtId="166" fontId="2" fillId="0" borderId="0" applyAlignment="1" pivotButton="0" quotePrefix="0" xfId="419">
      <alignment vertical="center"/>
    </xf>
    <xf numFmtId="0" fontId="0" fillId="0" borderId="0" pivotButton="0" quotePrefix="0" xfId="0"/>
    <xf numFmtId="164" fontId="1" fillId="0" borderId="3" applyAlignment="1" pivotButton="0" quotePrefix="0" xfId="419">
      <alignment horizontal="center" vertical="center" wrapText="1"/>
    </xf>
    <xf numFmtId="165" fontId="1" fillId="0" borderId="3" applyAlignment="1" pivotButton="0" quotePrefix="0" xfId="419">
      <alignment horizontal="center" vertical="center"/>
    </xf>
    <xf numFmtId="166" fontId="1" fillId="0" borderId="3" applyAlignment="1" pivotButton="0" quotePrefix="0" xfId="419">
      <alignment horizontal="center" vertical="center"/>
    </xf>
    <xf numFmtId="167" fontId="2" fillId="0" borderId="0" applyAlignment="1" pivotButton="0" quotePrefix="0" xfId="419">
      <alignment horizontal="center" vertical="center"/>
    </xf>
    <xf numFmtId="168" fontId="2" fillId="0" borderId="2" applyAlignment="1" pivotButton="0" quotePrefix="0" xfId="419">
      <alignment horizontal="center" vertical="center"/>
    </xf>
    <xf numFmtId="169" fontId="4" fillId="0" borderId="3" applyAlignment="1" pivotButton="0" quotePrefix="0" xfId="419">
      <alignment horizontal="center" vertical="center" wrapText="1"/>
    </xf>
    <xf numFmtId="167" fontId="3" fillId="0" borderId="3" applyAlignment="1" pivotButton="0" quotePrefix="0" xfId="419">
      <alignment horizontal="center" vertical="center" wrapText="1"/>
    </xf>
    <xf numFmtId="167" fontId="5" fillId="0" borderId="3" applyAlignment="1" pivotButton="0" quotePrefix="0" xfId="419">
      <alignment horizontal="left" vertical="center" wrapText="1"/>
    </xf>
    <xf numFmtId="167" fontId="4" fillId="0" borderId="3" applyAlignment="1" pivotButton="0" quotePrefix="0" xfId="419">
      <alignment horizontal="center" vertical="center"/>
    </xf>
    <xf numFmtId="167" fontId="4" fillId="0" borderId="3" applyAlignment="1" pivotButton="0" quotePrefix="0" xfId="419">
      <alignment horizontal="center" vertical="center" wrapText="1"/>
    </xf>
    <xf numFmtId="165" fontId="4" fillId="0" borderId="3" applyAlignment="1" pivotButton="0" quotePrefix="0" xfId="419">
      <alignment horizontal="center" vertical="center" wrapText="1"/>
    </xf>
    <xf numFmtId="166" fontId="4" fillId="0" borderId="3" applyAlignment="1" pivotButton="0" quotePrefix="0" xfId="419">
      <alignment horizontal="center" vertical="center" wrapText="1"/>
    </xf>
    <xf numFmtId="167" fontId="2" fillId="0" borderId="4" applyAlignment="1" pivotButton="0" quotePrefix="0" xfId="419">
      <alignment horizontal="center" vertical="center" shrinkToFit="1"/>
    </xf>
    <xf numFmtId="167" fontId="4" fillId="0" borderId="5" applyAlignment="1" pivotButton="0" quotePrefix="0" xfId="419">
      <alignment horizontal="center" vertical="center" wrapText="1"/>
    </xf>
    <xf numFmtId="167" fontId="4" fillId="0" borderId="1" applyAlignment="1" pivotButton="0" quotePrefix="0" xfId="419">
      <alignment horizontal="center" vertical="center" wrapText="1"/>
    </xf>
    <xf numFmtId="167" fontId="5" fillId="0" borderId="3" applyAlignment="1" pivotButton="0" quotePrefix="0" xfId="419">
      <alignment horizontal="center" vertical="center" wrapText="1"/>
    </xf>
    <xf numFmtId="0" fontId="30" fillId="33" borderId="22" applyAlignment="1" pivotButton="0" quotePrefix="0" xfId="0">
      <alignment horizontal="center" vertical="center" wrapText="1"/>
    </xf>
    <xf numFmtId="171" fontId="29" fillId="33" borderId="22" applyAlignment="1" pivotButton="0" quotePrefix="0" xfId="0">
      <alignment horizontal="center" vertical="center" wrapText="1"/>
    </xf>
    <xf numFmtId="0" fontId="29" fillId="33" borderId="22" applyAlignment="1" pivotButton="0" quotePrefix="0" xfId="0">
      <alignment horizontal="center" vertical="center" wrapText="1"/>
    </xf>
    <xf numFmtId="0" fontId="31" fillId="33" borderId="22" applyAlignment="1" pivotButton="0" quotePrefix="0" xfId="0">
      <alignment horizontal="center" vertical="center" wrapText="1"/>
    </xf>
    <xf numFmtId="2" fontId="29" fillId="33" borderId="22" applyAlignment="1" pivotButton="0" quotePrefix="0" xfId="0">
      <alignment horizontal="center" vertical="center" wrapText="1"/>
    </xf>
    <xf numFmtId="172" fontId="29" fillId="33" borderId="22" applyAlignment="1" pivotButton="0" quotePrefix="0" xfId="0">
      <alignment horizontal="center" vertical="center" wrapText="1"/>
    </xf>
    <xf numFmtId="0" fontId="29" fillId="33" borderId="23" applyAlignment="1" pivotButton="0" quotePrefix="0" xfId="0">
      <alignment horizontal="center" vertical="center" wrapText="1"/>
    </xf>
    <xf numFmtId="2" fontId="6" fillId="0" borderId="8" applyAlignment="1" pivotButton="0" quotePrefix="0" xfId="548">
      <alignment horizontal="center" vertical="center" wrapText="1"/>
    </xf>
  </cellXfs>
  <cellStyles count="724">
    <cellStyle name="常规" xfId="0" builtinId="0"/>
    <cellStyle name="20% - 强调文字颜色 1 10" xfId="1"/>
    <cellStyle name="20% - 强调文字颜色 1 11" xfId="2"/>
    <cellStyle name="20% - 强调文字颜色 1 12" xfId="3"/>
    <cellStyle name="20% - 强调文字颜色 1 13" xfId="4"/>
    <cellStyle name="20% - 强调文字颜色 1 14" xfId="5"/>
    <cellStyle name="20% - 强调文字颜色 1 15" xfId="6"/>
    <cellStyle name="20% - 强调文字颜色 1 16" xfId="7"/>
    <cellStyle name="20% - 强调文字颜色 1 17" xfId="8"/>
    <cellStyle name="20% - 强调文字颜色 1 18" xfId="9"/>
    <cellStyle name="20% - 强调文字颜色 1 2" xfId="10"/>
    <cellStyle name="20% - 强调文字颜色 1 3" xfId="11"/>
    <cellStyle name="20% - 强调文字颜色 1 4" xfId="12"/>
    <cellStyle name="20% - 强调文字颜色 1 5" xfId="13"/>
    <cellStyle name="20% - 强调文字颜色 1 6" xfId="14"/>
    <cellStyle name="20% - 强调文字颜色 1 7" xfId="15"/>
    <cellStyle name="20% - 强调文字颜色 1 8" xfId="16"/>
    <cellStyle name="20% - 强调文字颜色 1 9" xfId="17"/>
    <cellStyle name="20% - 强调文字颜色 2 10" xfId="18"/>
    <cellStyle name="20% - 强调文字颜色 2 11" xfId="19"/>
    <cellStyle name="20% - 强调文字颜色 2 12" xfId="20"/>
    <cellStyle name="20% - 强调文字颜色 2 13" xfId="21"/>
    <cellStyle name="20% - 强调文字颜色 2 14" xfId="22"/>
    <cellStyle name="20% - 强调文字颜色 2 15" xfId="23"/>
    <cellStyle name="20% - 强调文字颜色 2 16" xfId="24"/>
    <cellStyle name="20% - 强调文字颜色 2 17" xfId="25"/>
    <cellStyle name="20% - 强调文字颜色 2 18" xfId="26"/>
    <cellStyle name="20% - 强调文字颜色 2 2" xfId="27"/>
    <cellStyle name="20% - 强调文字颜色 2 3" xfId="28"/>
    <cellStyle name="20% - 强调文字颜色 2 4" xfId="29"/>
    <cellStyle name="20% - 强调文字颜色 2 5" xfId="30"/>
    <cellStyle name="20% - 强调文字颜色 2 6" xfId="31"/>
    <cellStyle name="20% - 强调文字颜色 2 7" xfId="32"/>
    <cellStyle name="20% - 强调文字颜色 2 8" xfId="33"/>
    <cellStyle name="20% - 强调文字颜色 2 9" xfId="34"/>
    <cellStyle name="20% - 强调文字颜色 3 10" xfId="35"/>
    <cellStyle name="20% - 强调文字颜色 3 11" xfId="36"/>
    <cellStyle name="20% - 强调文字颜色 3 12" xfId="37"/>
    <cellStyle name="20% - 强调文字颜色 3 13" xfId="38"/>
    <cellStyle name="20% - 强调文字颜色 3 14" xfId="39"/>
    <cellStyle name="20% - 强调文字颜色 3 15" xfId="40"/>
    <cellStyle name="20% - 强调文字颜色 3 16" xfId="41"/>
    <cellStyle name="20% - 强调文字颜色 3 17" xfId="42"/>
    <cellStyle name="20% - 强调文字颜色 3 18" xfId="43"/>
    <cellStyle name="20% - 强调文字颜色 3 2" xfId="44"/>
    <cellStyle name="20% - 强调文字颜色 3 3" xfId="45"/>
    <cellStyle name="20% - 强调文字颜色 3 4" xfId="46"/>
    <cellStyle name="20% - 强调文字颜色 3 5" xfId="47"/>
    <cellStyle name="20% - 强调文字颜色 3 6" xfId="48"/>
    <cellStyle name="20% - 强调文字颜色 3 7" xfId="49"/>
    <cellStyle name="20% - 强调文字颜色 3 8" xfId="50"/>
    <cellStyle name="20% - 强调文字颜色 3 9" xfId="51"/>
    <cellStyle name="20% - 强调文字颜色 4 10" xfId="52"/>
    <cellStyle name="20% - 强调文字颜色 4 11" xfId="53"/>
    <cellStyle name="20% - 强调文字颜色 4 12" xfId="54"/>
    <cellStyle name="20% - 强调文字颜色 4 13" xfId="55"/>
    <cellStyle name="20% - 强调文字颜色 4 14" xfId="56"/>
    <cellStyle name="20% - 强调文字颜色 4 15" xfId="57"/>
    <cellStyle name="20% - 强调文字颜色 4 16" xfId="58"/>
    <cellStyle name="20% - 强调文字颜色 4 17" xfId="59"/>
    <cellStyle name="20% - 强调文字颜色 4 18" xfId="60"/>
    <cellStyle name="20% - 强调文字颜色 4 2" xfId="61"/>
    <cellStyle name="20% - 强调文字颜色 4 3" xfId="62"/>
    <cellStyle name="20% - 强调文字颜色 4 4" xfId="63"/>
    <cellStyle name="20% - 强调文字颜色 4 5" xfId="64"/>
    <cellStyle name="20% - 强调文字颜色 4 6" xfId="65"/>
    <cellStyle name="20% - 强调文字颜色 4 7" xfId="66"/>
    <cellStyle name="20% - 强调文字颜色 4 8" xfId="67"/>
    <cellStyle name="20% - 强调文字颜色 4 9" xfId="68"/>
    <cellStyle name="20% - 强调文字颜色 5 10" xfId="69"/>
    <cellStyle name="20% - 强调文字颜色 5 11" xfId="70"/>
    <cellStyle name="20% - 强调文字颜色 5 12" xfId="71"/>
    <cellStyle name="20% - 强调文字颜色 5 13" xfId="72"/>
    <cellStyle name="20% - 强调文字颜色 5 14" xfId="73"/>
    <cellStyle name="20% - 强调文字颜色 5 15" xfId="74"/>
    <cellStyle name="20% - 强调文字颜色 5 16" xfId="75"/>
    <cellStyle name="20% - 强调文字颜色 5 17" xfId="76"/>
    <cellStyle name="20% - 强调文字颜色 5 18" xfId="77"/>
    <cellStyle name="20% - 强调文字颜色 5 2" xfId="78"/>
    <cellStyle name="20% - 强调文字颜色 5 3" xfId="79"/>
    <cellStyle name="20% - 强调文字颜色 5 4" xfId="80"/>
    <cellStyle name="20% - 强调文字颜色 5 5" xfId="81"/>
    <cellStyle name="20% - 强调文字颜色 5 6" xfId="82"/>
    <cellStyle name="20% - 强调文字颜色 5 7" xfId="83"/>
    <cellStyle name="20% - 强调文字颜色 5 8" xfId="84"/>
    <cellStyle name="20% - 强调文字颜色 5 9" xfId="85"/>
    <cellStyle name="20% - 强调文字颜色 6 10" xfId="86"/>
    <cellStyle name="20% - 强调文字颜色 6 11" xfId="87"/>
    <cellStyle name="20% - 强调文字颜色 6 12" xfId="88"/>
    <cellStyle name="20% - 强调文字颜色 6 13" xfId="89"/>
    <cellStyle name="20% - 强调文字颜色 6 14" xfId="90"/>
    <cellStyle name="20% - 强调文字颜色 6 15" xfId="91"/>
    <cellStyle name="20% - 强调文字颜色 6 16" xfId="92"/>
    <cellStyle name="20% - 强调文字颜色 6 17" xfId="93"/>
    <cellStyle name="20% - 强调文字颜色 6 18" xfId="94"/>
    <cellStyle name="20% - 强调文字颜色 6 2" xfId="95"/>
    <cellStyle name="20% - 强调文字颜色 6 3" xfId="96"/>
    <cellStyle name="20% - 强调文字颜色 6 4" xfId="97"/>
    <cellStyle name="20% - 强调文字颜色 6 5" xfId="98"/>
    <cellStyle name="20% - 强调文字颜色 6 6" xfId="99"/>
    <cellStyle name="20% - 强调文字颜色 6 7" xfId="100"/>
    <cellStyle name="20% - 强调文字颜色 6 8" xfId="101"/>
    <cellStyle name="20% - 强调文字颜色 6 9" xfId="102"/>
    <cellStyle name="40% - 强调文字颜色 1 10" xfId="103"/>
    <cellStyle name="40% - 强调文字颜色 1 11" xfId="104"/>
    <cellStyle name="40% - 强调文字颜色 1 12" xfId="105"/>
    <cellStyle name="40% - 强调文字颜色 1 13" xfId="106"/>
    <cellStyle name="40% - 强调文字颜色 1 14" xfId="107"/>
    <cellStyle name="40% - 强调文字颜色 1 15" xfId="108"/>
    <cellStyle name="40% - 强调文字颜色 1 16" xfId="109"/>
    <cellStyle name="40% - 强调文字颜色 1 17" xfId="110"/>
    <cellStyle name="40% - 强调文字颜色 1 18" xfId="111"/>
    <cellStyle name="40% - 强调文字颜色 1 2" xfId="112"/>
    <cellStyle name="40% - 强调文字颜色 1 3" xfId="113"/>
    <cellStyle name="40% - 强调文字颜色 1 4" xfId="114"/>
    <cellStyle name="40% - 强调文字颜色 1 5" xfId="115"/>
    <cellStyle name="40% - 强调文字颜色 1 6" xfId="116"/>
    <cellStyle name="40% - 强调文字颜色 1 7" xfId="117"/>
    <cellStyle name="40% - 强调文字颜色 1 8" xfId="118"/>
    <cellStyle name="40% - 强调文字颜色 1 9" xfId="119"/>
    <cellStyle name="40% - 强调文字颜色 2 10" xfId="120"/>
    <cellStyle name="40% - 强调文字颜色 2 11" xfId="121"/>
    <cellStyle name="40% - 强调文字颜色 2 12" xfId="122"/>
    <cellStyle name="40% - 强调文字颜色 2 13" xfId="123"/>
    <cellStyle name="40% - 强调文字颜色 2 14" xfId="124"/>
    <cellStyle name="40% - 强调文字颜色 2 15" xfId="125"/>
    <cellStyle name="40% - 强调文字颜色 2 16" xfId="126"/>
    <cellStyle name="40% - 强调文字颜色 2 17" xfId="127"/>
    <cellStyle name="40% - 强调文字颜色 2 18" xfId="128"/>
    <cellStyle name="40% - 强调文字颜色 2 2" xfId="129"/>
    <cellStyle name="40% - 强调文字颜色 2 3" xfId="130"/>
    <cellStyle name="40% - 强调文字颜色 2 4" xfId="131"/>
    <cellStyle name="40% - 强调文字颜色 2 5" xfId="132"/>
    <cellStyle name="40% - 强调文字颜色 2 6" xfId="133"/>
    <cellStyle name="40% - 强调文字颜色 2 7" xfId="134"/>
    <cellStyle name="40% - 强调文字颜色 2 8" xfId="135"/>
    <cellStyle name="40% - 强调文字颜色 2 9" xfId="136"/>
    <cellStyle name="40% - 强调文字颜色 3 10" xfId="137"/>
    <cellStyle name="40% - 强调文字颜色 3 11" xfId="138"/>
    <cellStyle name="40% - 强调文字颜色 3 12" xfId="139"/>
    <cellStyle name="40% - 强调文字颜色 3 13" xfId="140"/>
    <cellStyle name="40% - 强调文字颜色 3 14" xfId="141"/>
    <cellStyle name="40% - 强调文字颜色 3 15" xfId="142"/>
    <cellStyle name="40% - 强调文字颜色 3 16" xfId="143"/>
    <cellStyle name="40% - 强调文字颜色 3 17" xfId="144"/>
    <cellStyle name="40% - 强调文字颜色 3 18" xfId="145"/>
    <cellStyle name="40% - 强调文字颜色 3 2" xfId="146"/>
    <cellStyle name="40% - 强调文字颜色 3 3" xfId="147"/>
    <cellStyle name="40% - 强调文字颜色 3 4" xfId="148"/>
    <cellStyle name="40% - 强调文字颜色 3 5" xfId="149"/>
    <cellStyle name="40% - 强调文字颜色 3 6" xfId="150"/>
    <cellStyle name="40% - 强调文字颜色 3 7" xfId="151"/>
    <cellStyle name="40% - 强调文字颜色 3 8" xfId="152"/>
    <cellStyle name="40% - 强调文字颜色 3 9" xfId="153"/>
    <cellStyle name="40% - 强调文字颜色 4 10" xfId="154"/>
    <cellStyle name="40% - 强调文字颜色 4 11" xfId="155"/>
    <cellStyle name="40% - 强调文字颜色 4 12" xfId="156"/>
    <cellStyle name="40% - 强调文字颜色 4 13" xfId="157"/>
    <cellStyle name="40% - 强调文字颜色 4 14" xfId="158"/>
    <cellStyle name="40% - 强调文字颜色 4 15" xfId="159"/>
    <cellStyle name="40% - 强调文字颜色 4 16" xfId="160"/>
    <cellStyle name="40% - 强调文字颜色 4 17" xfId="161"/>
    <cellStyle name="40% - 强调文字颜色 4 18" xfId="162"/>
    <cellStyle name="40% - 强调文字颜色 4 2" xfId="163"/>
    <cellStyle name="40% - 强调文字颜色 4 3" xfId="164"/>
    <cellStyle name="40% - 强调文字颜色 4 4" xfId="165"/>
    <cellStyle name="40% - 强调文字颜色 4 5" xfId="166"/>
    <cellStyle name="40% - 强调文字颜色 4 6" xfId="167"/>
    <cellStyle name="40% - 强调文字颜色 4 7" xfId="168"/>
    <cellStyle name="40% - 强调文字颜色 4 8" xfId="169"/>
    <cellStyle name="40% - 强调文字颜色 4 9" xfId="170"/>
    <cellStyle name="40% - 强调文字颜色 5 10" xfId="171"/>
    <cellStyle name="40% - 强调文字颜色 5 11" xfId="172"/>
    <cellStyle name="40% - 强调文字颜色 5 12" xfId="173"/>
    <cellStyle name="40% - 强调文字颜色 5 13" xfId="174"/>
    <cellStyle name="40% - 强调文字颜色 5 14" xfId="175"/>
    <cellStyle name="40% - 强调文字颜色 5 15" xfId="176"/>
    <cellStyle name="40% - 强调文字颜色 5 16" xfId="177"/>
    <cellStyle name="40% - 强调文字颜色 5 17" xfId="178"/>
    <cellStyle name="40% - 强调文字颜色 5 18" xfId="179"/>
    <cellStyle name="40% - 强调文字颜色 5 2" xfId="180"/>
    <cellStyle name="40% - 强调文字颜色 5 3" xfId="181"/>
    <cellStyle name="40% - 强调文字颜色 5 4" xfId="182"/>
    <cellStyle name="40% - 强调文字颜色 5 5" xfId="183"/>
    <cellStyle name="40% - 强调文字颜色 5 6" xfId="184"/>
    <cellStyle name="40% - 强调文字颜色 5 7" xfId="185"/>
    <cellStyle name="40% - 强调文字颜色 5 8" xfId="186"/>
    <cellStyle name="40% - 强调文字颜色 5 9" xfId="187"/>
    <cellStyle name="40% - 强调文字颜色 6 10" xfId="188"/>
    <cellStyle name="40% - 强调文字颜色 6 11" xfId="189"/>
    <cellStyle name="40% - 强调文字颜色 6 12" xfId="190"/>
    <cellStyle name="40% - 强调文字颜色 6 13" xfId="191"/>
    <cellStyle name="40% - 强调文字颜色 6 14" xfId="192"/>
    <cellStyle name="40% - 强调文字颜色 6 15" xfId="193"/>
    <cellStyle name="40% - 强调文字颜色 6 16" xfId="194"/>
    <cellStyle name="40% - 强调文字颜色 6 17" xfId="195"/>
    <cellStyle name="40% - 强调文字颜色 6 18" xfId="196"/>
    <cellStyle name="40% - 强调文字颜色 6 2" xfId="197"/>
    <cellStyle name="40% - 强调文字颜色 6 3" xfId="198"/>
    <cellStyle name="40% - 强调文字颜色 6 4" xfId="199"/>
    <cellStyle name="40% - 强调文字颜色 6 5" xfId="200"/>
    <cellStyle name="40% - 强调文字颜色 6 6" xfId="201"/>
    <cellStyle name="40% - 强调文字颜色 6 7" xfId="202"/>
    <cellStyle name="40% - 强调文字颜色 6 8" xfId="203"/>
    <cellStyle name="40% - 强调文字颜色 6 9" xfId="204"/>
    <cellStyle name="60% - 强调文字颜色 1 10" xfId="205"/>
    <cellStyle name="60% - 强调文字颜色 1 11" xfId="206"/>
    <cellStyle name="60% - 强调文字颜色 1 12" xfId="207"/>
    <cellStyle name="60% - 强调文字颜色 1 13" xfId="208"/>
    <cellStyle name="60% - 强调文字颜色 1 14" xfId="209"/>
    <cellStyle name="60% - 强调文字颜色 1 15" xfId="210"/>
    <cellStyle name="60% - 强调文字颜色 1 16" xfId="211"/>
    <cellStyle name="60% - 强调文字颜色 1 17" xfId="212"/>
    <cellStyle name="60% - 强调文字颜色 1 18" xfId="213"/>
    <cellStyle name="60% - 强调文字颜色 1 2" xfId="214"/>
    <cellStyle name="60% - 强调文字颜色 1 3" xfId="215"/>
    <cellStyle name="60% - 强调文字颜色 1 4" xfId="216"/>
    <cellStyle name="60% - 强调文字颜色 1 5" xfId="217"/>
    <cellStyle name="60% - 强调文字颜色 1 6" xfId="218"/>
    <cellStyle name="60% - 强调文字颜色 1 7" xfId="219"/>
    <cellStyle name="60% - 强调文字颜色 1 8" xfId="220"/>
    <cellStyle name="60% - 强调文字颜色 1 9" xfId="221"/>
    <cellStyle name="60% - 强调文字颜色 2 10" xfId="222"/>
    <cellStyle name="60% - 强调文字颜色 2 11" xfId="223"/>
    <cellStyle name="60% - 强调文字颜色 2 12" xfId="224"/>
    <cellStyle name="60% - 强调文字颜色 2 13" xfId="225"/>
    <cellStyle name="60% - 强调文字颜色 2 14" xfId="226"/>
    <cellStyle name="60% - 强调文字颜色 2 15" xfId="227"/>
    <cellStyle name="60% - 强调文字颜色 2 16" xfId="228"/>
    <cellStyle name="60% - 强调文字颜色 2 17" xfId="229"/>
    <cellStyle name="60% - 强调文字颜色 2 18" xfId="230"/>
    <cellStyle name="60% - 强调文字颜色 2 2" xfId="231"/>
    <cellStyle name="60% - 强调文字颜色 2 3" xfId="232"/>
    <cellStyle name="60% - 强调文字颜色 2 4" xfId="233"/>
    <cellStyle name="60% - 强调文字颜色 2 5" xfId="234"/>
    <cellStyle name="60% - 强调文字颜色 2 6" xfId="235"/>
    <cellStyle name="60% - 强调文字颜色 2 7" xfId="236"/>
    <cellStyle name="60% - 强调文字颜色 2 8" xfId="237"/>
    <cellStyle name="60% - 强调文字颜色 2 9" xfId="238"/>
    <cellStyle name="60% - 强调文字颜色 3 10" xfId="239"/>
    <cellStyle name="60% - 强调文字颜色 3 11" xfId="240"/>
    <cellStyle name="60% - 强调文字颜色 3 12" xfId="241"/>
    <cellStyle name="60% - 强调文字颜色 3 13" xfId="242"/>
    <cellStyle name="60% - 强调文字颜色 3 14" xfId="243"/>
    <cellStyle name="60% - 强调文字颜色 3 15" xfId="244"/>
    <cellStyle name="60% - 强调文字颜色 3 16" xfId="245"/>
    <cellStyle name="60% - 强调文字颜色 3 17" xfId="246"/>
    <cellStyle name="60% - 强调文字颜色 3 18" xfId="247"/>
    <cellStyle name="60% - 强调文字颜色 3 2" xfId="248"/>
    <cellStyle name="60% - 强调文字颜色 3 3" xfId="249"/>
    <cellStyle name="60% - 强调文字颜色 3 4" xfId="250"/>
    <cellStyle name="60% - 强调文字颜色 3 5" xfId="251"/>
    <cellStyle name="60% - 强调文字颜色 3 6" xfId="252"/>
    <cellStyle name="60% - 强调文字颜色 3 7" xfId="253"/>
    <cellStyle name="60% - 强调文字颜色 3 8" xfId="254"/>
    <cellStyle name="60% - 强调文字颜色 3 9" xfId="255"/>
    <cellStyle name="60% - 强调文字颜色 4 10" xfId="256"/>
    <cellStyle name="60% - 强调文字颜色 4 11" xfId="257"/>
    <cellStyle name="60% - 强调文字颜色 4 12" xfId="258"/>
    <cellStyle name="60% - 强调文字颜色 4 13" xfId="259"/>
    <cellStyle name="60% - 强调文字颜色 4 14" xfId="260"/>
    <cellStyle name="60% - 强调文字颜色 4 15" xfId="261"/>
    <cellStyle name="60% - 强调文字颜色 4 16" xfId="262"/>
    <cellStyle name="60% - 强调文字颜色 4 17" xfId="263"/>
    <cellStyle name="60% - 强调文字颜色 4 18" xfId="264"/>
    <cellStyle name="60% - 强调文字颜色 4 2" xfId="265"/>
    <cellStyle name="60% - 强调文字颜色 4 3" xfId="266"/>
    <cellStyle name="60% - 强调文字颜色 4 4" xfId="267"/>
    <cellStyle name="60% - 强调文字颜色 4 5" xfId="268"/>
    <cellStyle name="60% - 强调文字颜色 4 6" xfId="269"/>
    <cellStyle name="60% - 强调文字颜色 4 7" xfId="270"/>
    <cellStyle name="60% - 强调文字颜色 4 8" xfId="271"/>
    <cellStyle name="60% - 强调文字颜色 4 9" xfId="272"/>
    <cellStyle name="60% - 强调文字颜色 5 10" xfId="273"/>
    <cellStyle name="60% - 强调文字颜色 5 11" xfId="274"/>
    <cellStyle name="60% - 强调文字颜色 5 12" xfId="275"/>
    <cellStyle name="60% - 强调文字颜色 5 13" xfId="276"/>
    <cellStyle name="60% - 强调文字颜色 5 14" xfId="277"/>
    <cellStyle name="60% - 强调文字颜色 5 15" xfId="278"/>
    <cellStyle name="60% - 强调文字颜色 5 16" xfId="279"/>
    <cellStyle name="60% - 强调文字颜色 5 17" xfId="280"/>
    <cellStyle name="60% - 强调文字颜色 5 18" xfId="281"/>
    <cellStyle name="60% - 强调文字颜色 5 2" xfId="282"/>
    <cellStyle name="60% - 强调文字颜色 5 3" xfId="283"/>
    <cellStyle name="60% - 强调文字颜色 5 4" xfId="284"/>
    <cellStyle name="60% - 强调文字颜色 5 5" xfId="285"/>
    <cellStyle name="60% - 强调文字颜色 5 6" xfId="286"/>
    <cellStyle name="60% - 强调文字颜色 5 7" xfId="287"/>
    <cellStyle name="60% - 强调文字颜色 5 8" xfId="288"/>
    <cellStyle name="60% - 强调文字颜色 5 9" xfId="289"/>
    <cellStyle name="60% - 强调文字颜色 6 10" xfId="290"/>
    <cellStyle name="60% - 强调文字颜色 6 11" xfId="291"/>
    <cellStyle name="60% - 强调文字颜色 6 12" xfId="292"/>
    <cellStyle name="60% - 强调文字颜色 6 13" xfId="293"/>
    <cellStyle name="60% - 强调文字颜色 6 14" xfId="294"/>
    <cellStyle name="60% - 强调文字颜色 6 15" xfId="295"/>
    <cellStyle name="60% - 强调文字颜色 6 16" xfId="296"/>
    <cellStyle name="60% - 强调文字颜色 6 17" xfId="297"/>
    <cellStyle name="60% - 强调文字颜色 6 18" xfId="298"/>
    <cellStyle name="60% - 强调文字颜色 6 2" xfId="299"/>
    <cellStyle name="60% - 强调文字颜色 6 3" xfId="300"/>
    <cellStyle name="60% - 强调文字颜色 6 4" xfId="301"/>
    <cellStyle name="60% - 强调文字颜色 6 5" xfId="302"/>
    <cellStyle name="60% - 强调文字颜色 6 6" xfId="303"/>
    <cellStyle name="60% - 强调文字颜色 6 7" xfId="304"/>
    <cellStyle name="60% - 强调文字颜色 6 8" xfId="305"/>
    <cellStyle name="60% - 强调文字颜色 6 9" xfId="306"/>
    <cellStyle name="标题 1 10" xfId="307"/>
    <cellStyle name="标题 1 11" xfId="308"/>
    <cellStyle name="标题 1 12" xfId="309"/>
    <cellStyle name="标题 1 13" xfId="310"/>
    <cellStyle name="标题 1 14" xfId="311"/>
    <cellStyle name="标题 1 15" xfId="312"/>
    <cellStyle name="标题 1 16" xfId="313"/>
    <cellStyle name="标题 1 17" xfId="314"/>
    <cellStyle name="标题 1 18" xfId="315"/>
    <cellStyle name="标题 1 2" xfId="316"/>
    <cellStyle name="标题 1 3" xfId="317"/>
    <cellStyle name="标题 1 4" xfId="318"/>
    <cellStyle name="标题 1 5" xfId="319"/>
    <cellStyle name="标题 1 6" xfId="320"/>
    <cellStyle name="标题 1 7" xfId="321"/>
    <cellStyle name="标题 1 8" xfId="322"/>
    <cellStyle name="标题 1 9" xfId="323"/>
    <cellStyle name="标题 10" xfId="324"/>
    <cellStyle name="标题 11" xfId="325"/>
    <cellStyle name="标题 12" xfId="326"/>
    <cellStyle name="标题 13" xfId="327"/>
    <cellStyle name="标题 14" xfId="328"/>
    <cellStyle name="标题 15" xfId="329"/>
    <cellStyle name="标题 16" xfId="330"/>
    <cellStyle name="标题 17" xfId="331"/>
    <cellStyle name="标题 18" xfId="332"/>
    <cellStyle name="标题 19" xfId="333"/>
    <cellStyle name="标题 2 10" xfId="334"/>
    <cellStyle name="标题 2 11" xfId="335"/>
    <cellStyle name="标题 2 12" xfId="336"/>
    <cellStyle name="标题 2 13" xfId="337"/>
    <cellStyle name="标题 2 14" xfId="338"/>
    <cellStyle name="标题 2 15" xfId="339"/>
    <cellStyle name="标题 2 16" xfId="340"/>
    <cellStyle name="标题 2 17" xfId="341"/>
    <cellStyle name="标题 2 18" xfId="342"/>
    <cellStyle name="标题 2 2" xfId="343"/>
    <cellStyle name="标题 2 3" xfId="344"/>
    <cellStyle name="标题 2 4" xfId="345"/>
    <cellStyle name="标题 2 5" xfId="346"/>
    <cellStyle name="标题 2 6" xfId="347"/>
    <cellStyle name="标题 2 7" xfId="348"/>
    <cellStyle name="标题 2 8" xfId="349"/>
    <cellStyle name="标题 2 9" xfId="350"/>
    <cellStyle name="标题 20" xfId="351"/>
    <cellStyle name="标题 21" xfId="352"/>
    <cellStyle name="标题 3 10" xfId="353"/>
    <cellStyle name="标题 3 11" xfId="354"/>
    <cellStyle name="标题 3 12" xfId="355"/>
    <cellStyle name="标题 3 13" xfId="356"/>
    <cellStyle name="标题 3 14" xfId="357"/>
    <cellStyle name="标题 3 15" xfId="358"/>
    <cellStyle name="标题 3 16" xfId="359"/>
    <cellStyle name="标题 3 17" xfId="360"/>
    <cellStyle name="标题 3 18" xfId="361"/>
    <cellStyle name="标题 3 2" xfId="362"/>
    <cellStyle name="标题 3 3" xfId="363"/>
    <cellStyle name="标题 3 4" xfId="364"/>
    <cellStyle name="标题 3 5" xfId="365"/>
    <cellStyle name="标题 3 6" xfId="366"/>
    <cellStyle name="标题 3 7" xfId="367"/>
    <cellStyle name="标题 3 8" xfId="368"/>
    <cellStyle name="标题 3 9" xfId="369"/>
    <cellStyle name="标题 4 10" xfId="370"/>
    <cellStyle name="标题 4 11" xfId="371"/>
    <cellStyle name="标题 4 12" xfId="372"/>
    <cellStyle name="标题 4 13" xfId="373"/>
    <cellStyle name="标题 4 14" xfId="374"/>
    <cellStyle name="标题 4 15" xfId="375"/>
    <cellStyle name="标题 4 16" xfId="376"/>
    <cellStyle name="标题 4 17" xfId="377"/>
    <cellStyle name="标题 4 18" xfId="378"/>
    <cellStyle name="标题 4 2" xfId="379"/>
    <cellStyle name="标题 4 3" xfId="380"/>
    <cellStyle name="标题 4 4" xfId="381"/>
    <cellStyle name="标题 4 5" xfId="382"/>
    <cellStyle name="标题 4 6" xfId="383"/>
    <cellStyle name="标题 4 7" xfId="384"/>
    <cellStyle name="标题 4 8" xfId="385"/>
    <cellStyle name="标题 4 9" xfId="386"/>
    <cellStyle name="标题 5" xfId="387"/>
    <cellStyle name="标题 6" xfId="388"/>
    <cellStyle name="标题 7" xfId="389"/>
    <cellStyle name="标题 8" xfId="390"/>
    <cellStyle name="标题 9" xfId="391"/>
    <cellStyle name="差 10" xfId="392"/>
    <cellStyle name="差 11" xfId="393"/>
    <cellStyle name="差 12" xfId="394"/>
    <cellStyle name="差 13" xfId="395"/>
    <cellStyle name="差 14" xfId="396"/>
    <cellStyle name="差 15" xfId="397"/>
    <cellStyle name="差 16" xfId="398"/>
    <cellStyle name="差 17" xfId="399"/>
    <cellStyle name="差 18" xfId="400"/>
    <cellStyle name="差 2" xfId="401"/>
    <cellStyle name="差 3" xfId="402"/>
    <cellStyle name="差 4" xfId="403"/>
    <cellStyle name="差 5" xfId="404"/>
    <cellStyle name="差 6" xfId="405"/>
    <cellStyle name="差 7" xfId="406"/>
    <cellStyle name="差 8" xfId="407"/>
    <cellStyle name="差 9" xfId="408"/>
    <cellStyle name="常规 10" xfId="409"/>
    <cellStyle name="常规 11" xfId="410"/>
    <cellStyle name="常规 12" xfId="411"/>
    <cellStyle name="常规 13" xfId="412"/>
    <cellStyle name="常规 14" xfId="413"/>
    <cellStyle name="常规 15" xfId="414"/>
    <cellStyle name="常规 16" xfId="415"/>
    <cellStyle name="常规 17" xfId="416"/>
    <cellStyle name="常规 18" xfId="417"/>
    <cellStyle name="常规 19" xfId="418"/>
    <cellStyle name="常规 2" xfId="419"/>
    <cellStyle name="常规 20" xfId="420"/>
    <cellStyle name="常规 3" xfId="421"/>
    <cellStyle name="常规 3 2" xfId="422"/>
    <cellStyle name="常规 4" xfId="423"/>
    <cellStyle name="常规 5" xfId="424"/>
    <cellStyle name="常规 6" xfId="425"/>
    <cellStyle name="常规 7" xfId="426"/>
    <cellStyle name="常规 8" xfId="427"/>
    <cellStyle name="常规 9" xfId="428"/>
    <cellStyle name="好 10" xfId="429"/>
    <cellStyle name="好 11" xfId="430"/>
    <cellStyle name="好 12" xfId="431"/>
    <cellStyle name="好 13" xfId="432"/>
    <cellStyle name="好 14" xfId="433"/>
    <cellStyle name="好 15" xfId="434"/>
    <cellStyle name="好 16" xfId="435"/>
    <cellStyle name="好 17" xfId="436"/>
    <cellStyle name="好 18" xfId="437"/>
    <cellStyle name="好 2" xfId="438"/>
    <cellStyle name="好 3" xfId="439"/>
    <cellStyle name="好 4" xfId="440"/>
    <cellStyle name="好 5" xfId="441"/>
    <cellStyle name="好 6" xfId="442"/>
    <cellStyle name="好 7" xfId="443"/>
    <cellStyle name="好 8" xfId="444"/>
    <cellStyle name="好 9" xfId="445"/>
    <cellStyle name="汇总 10" xfId="446"/>
    <cellStyle name="汇总 11" xfId="447"/>
    <cellStyle name="汇总 12" xfId="448"/>
    <cellStyle name="汇总 13" xfId="449"/>
    <cellStyle name="汇总 14" xfId="450"/>
    <cellStyle name="汇总 15" xfId="451"/>
    <cellStyle name="汇总 16" xfId="452"/>
    <cellStyle name="汇总 17" xfId="453"/>
    <cellStyle name="汇总 18" xfId="454"/>
    <cellStyle name="汇总 2" xfId="455"/>
    <cellStyle name="汇总 3" xfId="456"/>
    <cellStyle name="汇总 4" xfId="457"/>
    <cellStyle name="汇总 5" xfId="458"/>
    <cellStyle name="汇总 6" xfId="459"/>
    <cellStyle name="汇总 7" xfId="460"/>
    <cellStyle name="汇总 8" xfId="461"/>
    <cellStyle name="汇总 9" xfId="462"/>
    <cellStyle name="计算 10" xfId="463"/>
    <cellStyle name="计算 11" xfId="464"/>
    <cellStyle name="计算 12" xfId="465"/>
    <cellStyle name="计算 13" xfId="466"/>
    <cellStyle name="计算 14" xfId="467"/>
    <cellStyle name="计算 15" xfId="468"/>
    <cellStyle name="计算 16" xfId="469"/>
    <cellStyle name="计算 17" xfId="470"/>
    <cellStyle name="计算 18" xfId="471"/>
    <cellStyle name="计算 2" xfId="472"/>
    <cellStyle name="计算 3" xfId="473"/>
    <cellStyle name="计算 4" xfId="474"/>
    <cellStyle name="计算 5" xfId="475"/>
    <cellStyle name="计算 6" xfId="476"/>
    <cellStyle name="计算 7" xfId="477"/>
    <cellStyle name="计算 8" xfId="478"/>
    <cellStyle name="计算 9" xfId="479"/>
    <cellStyle name="检查单元格 10" xfId="480"/>
    <cellStyle name="检查单元格 11" xfId="481"/>
    <cellStyle name="检查单元格 12" xfId="482"/>
    <cellStyle name="检查单元格 13" xfId="483"/>
    <cellStyle name="检查单元格 14" xfId="484"/>
    <cellStyle name="检查单元格 15" xfId="485"/>
    <cellStyle name="检查单元格 16" xfId="486"/>
    <cellStyle name="检查单元格 17" xfId="487"/>
    <cellStyle name="检查单元格 18" xfId="488"/>
    <cellStyle name="检查单元格 2" xfId="489"/>
    <cellStyle name="检查单元格 3" xfId="490"/>
    <cellStyle name="检查单元格 4" xfId="491"/>
    <cellStyle name="检查单元格 5" xfId="492"/>
    <cellStyle name="检查单元格 6" xfId="493"/>
    <cellStyle name="检查单元格 7" xfId="494"/>
    <cellStyle name="检查单元格 8" xfId="495"/>
    <cellStyle name="检查单元格 9" xfId="496"/>
    <cellStyle name="解释性文本 10" xfId="497"/>
    <cellStyle name="解释性文本 11" xfId="498"/>
    <cellStyle name="解释性文本 12" xfId="499"/>
    <cellStyle name="解释性文本 13" xfId="500"/>
    <cellStyle name="解释性文本 14" xfId="501"/>
    <cellStyle name="解释性文本 15" xfId="502"/>
    <cellStyle name="解释性文本 16" xfId="503"/>
    <cellStyle name="解释性文本 17" xfId="504"/>
    <cellStyle name="解释性文本 18" xfId="505"/>
    <cellStyle name="解释性文本 2" xfId="506"/>
    <cellStyle name="解释性文本 3" xfId="507"/>
    <cellStyle name="解释性文本 4" xfId="508"/>
    <cellStyle name="解释性文本 5" xfId="509"/>
    <cellStyle name="解释性文本 6" xfId="510"/>
    <cellStyle name="解释性文本 7" xfId="511"/>
    <cellStyle name="解释性文本 8" xfId="512"/>
    <cellStyle name="解释性文本 9" xfId="513"/>
    <cellStyle name="警告文本 10" xfId="514"/>
    <cellStyle name="警告文本 11" xfId="515"/>
    <cellStyle name="警告文本 12" xfId="516"/>
    <cellStyle name="警告文本 13" xfId="517"/>
    <cellStyle name="警告文本 14" xfId="518"/>
    <cellStyle name="警告文本 15" xfId="519"/>
    <cellStyle name="警告文本 16" xfId="520"/>
    <cellStyle name="警告文本 17" xfId="521"/>
    <cellStyle name="警告文本 18" xfId="522"/>
    <cellStyle name="警告文本 2" xfId="523"/>
    <cellStyle name="警告文本 3" xfId="524"/>
    <cellStyle name="警告文本 4" xfId="525"/>
    <cellStyle name="警告文本 5" xfId="526"/>
    <cellStyle name="警告文本 6" xfId="527"/>
    <cellStyle name="警告文本 7" xfId="528"/>
    <cellStyle name="警告文本 8" xfId="529"/>
    <cellStyle name="警告文本 9" xfId="530"/>
    <cellStyle name="链接单元格 10" xfId="531"/>
    <cellStyle name="链接单元格 11" xfId="532"/>
    <cellStyle name="链接单元格 12" xfId="533"/>
    <cellStyle name="链接单元格 13" xfId="534"/>
    <cellStyle name="链接单元格 14" xfId="535"/>
    <cellStyle name="链接单元格 15" xfId="536"/>
    <cellStyle name="链接单元格 16" xfId="537"/>
    <cellStyle name="链接单元格 17" xfId="538"/>
    <cellStyle name="链接单元格 18" xfId="539"/>
    <cellStyle name="链接单元格 2" xfId="540"/>
    <cellStyle name="链接单元格 3" xfId="541"/>
    <cellStyle name="链接单元格 4" xfId="542"/>
    <cellStyle name="链接单元格 5" xfId="543"/>
    <cellStyle name="链接单元格 6" xfId="544"/>
    <cellStyle name="链接单元格 7" xfId="545"/>
    <cellStyle name="链接单元格 8" xfId="546"/>
    <cellStyle name="链接单元格 9" xfId="547"/>
    <cellStyle name="千位分隔 2" xfId="548"/>
    <cellStyle name="千位分隔 2 2" xfId="549"/>
    <cellStyle name="千位分隔 2 2 2" xfId="550"/>
    <cellStyle name="千位分隔 3" xfId="551"/>
    <cellStyle name="千位分隔 3 2" xfId="552"/>
    <cellStyle name="强调文字颜色 1 10" xfId="553"/>
    <cellStyle name="强调文字颜色 1 11" xfId="554"/>
    <cellStyle name="强调文字颜色 1 12" xfId="555"/>
    <cellStyle name="强调文字颜色 1 13" xfId="556"/>
    <cellStyle name="强调文字颜色 1 14" xfId="557"/>
    <cellStyle name="强调文字颜色 1 15" xfId="558"/>
    <cellStyle name="强调文字颜色 1 16" xfId="559"/>
    <cellStyle name="强调文字颜色 1 17" xfId="560"/>
    <cellStyle name="强调文字颜色 1 18" xfId="561"/>
    <cellStyle name="强调文字颜色 1 2" xfId="562"/>
    <cellStyle name="强调文字颜色 1 3" xfId="563"/>
    <cellStyle name="强调文字颜色 1 4" xfId="564"/>
    <cellStyle name="强调文字颜色 1 5" xfId="565"/>
    <cellStyle name="强调文字颜色 1 6" xfId="566"/>
    <cellStyle name="强调文字颜色 1 7" xfId="567"/>
    <cellStyle name="强调文字颜色 1 8" xfId="568"/>
    <cellStyle name="强调文字颜色 1 9" xfId="569"/>
    <cellStyle name="强调文字颜色 2 10" xfId="570"/>
    <cellStyle name="强调文字颜色 2 11" xfId="571"/>
    <cellStyle name="强调文字颜色 2 12" xfId="572"/>
    <cellStyle name="强调文字颜色 2 13" xfId="573"/>
    <cellStyle name="强调文字颜色 2 14" xfId="574"/>
    <cellStyle name="强调文字颜色 2 15" xfId="575"/>
    <cellStyle name="强调文字颜色 2 16" xfId="576"/>
    <cellStyle name="强调文字颜色 2 17" xfId="577"/>
    <cellStyle name="强调文字颜色 2 18" xfId="578"/>
    <cellStyle name="强调文字颜色 2 2" xfId="579"/>
    <cellStyle name="强调文字颜色 2 3" xfId="580"/>
    <cellStyle name="强调文字颜色 2 4" xfId="581"/>
    <cellStyle name="强调文字颜色 2 5" xfId="582"/>
    <cellStyle name="强调文字颜色 2 6" xfId="583"/>
    <cellStyle name="强调文字颜色 2 7" xfId="584"/>
    <cellStyle name="强调文字颜色 2 8" xfId="585"/>
    <cellStyle name="强调文字颜色 2 9" xfId="586"/>
    <cellStyle name="强调文字颜色 3 10" xfId="587"/>
    <cellStyle name="强调文字颜色 3 11" xfId="588"/>
    <cellStyle name="强调文字颜色 3 12" xfId="589"/>
    <cellStyle name="强调文字颜色 3 13" xfId="590"/>
    <cellStyle name="强调文字颜色 3 14" xfId="591"/>
    <cellStyle name="强调文字颜色 3 15" xfId="592"/>
    <cellStyle name="强调文字颜色 3 16" xfId="593"/>
    <cellStyle name="强调文字颜色 3 17" xfId="594"/>
    <cellStyle name="强调文字颜色 3 18" xfId="595"/>
    <cellStyle name="强调文字颜色 3 2" xfId="596"/>
    <cellStyle name="强调文字颜色 3 3" xfId="597"/>
    <cellStyle name="强调文字颜色 3 4" xfId="598"/>
    <cellStyle name="强调文字颜色 3 5" xfId="599"/>
    <cellStyle name="强调文字颜色 3 6" xfId="600"/>
    <cellStyle name="强调文字颜色 3 7" xfId="601"/>
    <cellStyle name="强调文字颜色 3 8" xfId="602"/>
    <cellStyle name="强调文字颜色 3 9" xfId="603"/>
    <cellStyle name="强调文字颜色 4 10" xfId="604"/>
    <cellStyle name="强调文字颜色 4 11" xfId="605"/>
    <cellStyle name="强调文字颜色 4 12" xfId="606"/>
    <cellStyle name="强调文字颜色 4 13" xfId="607"/>
    <cellStyle name="强调文字颜色 4 14" xfId="608"/>
    <cellStyle name="强调文字颜色 4 15" xfId="609"/>
    <cellStyle name="强调文字颜色 4 16" xfId="610"/>
    <cellStyle name="强调文字颜色 4 17" xfId="611"/>
    <cellStyle name="强调文字颜色 4 18" xfId="612"/>
    <cellStyle name="强调文字颜色 4 2" xfId="613"/>
    <cellStyle name="强调文字颜色 4 3" xfId="614"/>
    <cellStyle name="强调文字颜色 4 4" xfId="615"/>
    <cellStyle name="强调文字颜色 4 5" xfId="616"/>
    <cellStyle name="强调文字颜色 4 6" xfId="617"/>
    <cellStyle name="强调文字颜色 4 7" xfId="618"/>
    <cellStyle name="强调文字颜色 4 8" xfId="619"/>
    <cellStyle name="强调文字颜色 4 9" xfId="620"/>
    <cellStyle name="强调文字颜色 5 10" xfId="621"/>
    <cellStyle name="强调文字颜色 5 11" xfId="622"/>
    <cellStyle name="强调文字颜色 5 12" xfId="623"/>
    <cellStyle name="强调文字颜色 5 13" xfId="624"/>
    <cellStyle name="强调文字颜色 5 14" xfId="625"/>
    <cellStyle name="强调文字颜色 5 15" xfId="626"/>
    <cellStyle name="强调文字颜色 5 16" xfId="627"/>
    <cellStyle name="强调文字颜色 5 17" xfId="628"/>
    <cellStyle name="强调文字颜色 5 18" xfId="629"/>
    <cellStyle name="强调文字颜色 5 2" xfId="630"/>
    <cellStyle name="强调文字颜色 5 3" xfId="631"/>
    <cellStyle name="强调文字颜色 5 4" xfId="632"/>
    <cellStyle name="强调文字颜色 5 5" xfId="633"/>
    <cellStyle name="强调文字颜色 5 6" xfId="634"/>
    <cellStyle name="强调文字颜色 5 7" xfId="635"/>
    <cellStyle name="强调文字颜色 5 8" xfId="636"/>
    <cellStyle name="强调文字颜色 5 9" xfId="637"/>
    <cellStyle name="强调文字颜色 6 10" xfId="638"/>
    <cellStyle name="强调文字颜色 6 11" xfId="639"/>
    <cellStyle name="强调文字颜色 6 12" xfId="640"/>
    <cellStyle name="强调文字颜色 6 13" xfId="641"/>
    <cellStyle name="强调文字颜色 6 14" xfId="642"/>
    <cellStyle name="强调文字颜色 6 15" xfId="643"/>
    <cellStyle name="强调文字颜色 6 16" xfId="644"/>
    <cellStyle name="强调文字颜色 6 17" xfId="645"/>
    <cellStyle name="强调文字颜色 6 18" xfId="646"/>
    <cellStyle name="强调文字颜色 6 2" xfId="647"/>
    <cellStyle name="强调文字颜色 6 3" xfId="648"/>
    <cellStyle name="强调文字颜色 6 4" xfId="649"/>
    <cellStyle name="强调文字颜色 6 5" xfId="650"/>
    <cellStyle name="强调文字颜色 6 6" xfId="651"/>
    <cellStyle name="强调文字颜色 6 7" xfId="652"/>
    <cellStyle name="强调文字颜色 6 8" xfId="653"/>
    <cellStyle name="强调文字颜色 6 9" xfId="654"/>
    <cellStyle name="适中 10" xfId="655"/>
    <cellStyle name="适中 11" xfId="656"/>
    <cellStyle name="适中 12" xfId="657"/>
    <cellStyle name="适中 13" xfId="658"/>
    <cellStyle name="适中 14" xfId="659"/>
    <cellStyle name="适中 15" xfId="660"/>
    <cellStyle name="适中 16" xfId="661"/>
    <cellStyle name="适中 17" xfId="662"/>
    <cellStyle name="适中 18" xfId="663"/>
    <cellStyle name="适中 2" xfId="664"/>
    <cellStyle name="适中 3" xfId="665"/>
    <cellStyle name="适中 4" xfId="666"/>
    <cellStyle name="适中 5" xfId="667"/>
    <cellStyle name="适中 6" xfId="668"/>
    <cellStyle name="适中 7" xfId="669"/>
    <cellStyle name="适中 8" xfId="670"/>
    <cellStyle name="适中 9" xfId="671"/>
    <cellStyle name="输出 10" xfId="672"/>
    <cellStyle name="输出 11" xfId="673"/>
    <cellStyle name="输出 12" xfId="674"/>
    <cellStyle name="输出 13" xfId="675"/>
    <cellStyle name="输出 14" xfId="676"/>
    <cellStyle name="输出 15" xfId="677"/>
    <cellStyle name="输出 16" xfId="678"/>
    <cellStyle name="输出 17" xfId="679"/>
    <cellStyle name="输出 18" xfId="680"/>
    <cellStyle name="输出 2" xfId="681"/>
    <cellStyle name="输出 3" xfId="682"/>
    <cellStyle name="输出 4" xfId="683"/>
    <cellStyle name="输出 5" xfId="684"/>
    <cellStyle name="输出 6" xfId="685"/>
    <cellStyle name="输出 7" xfId="686"/>
    <cellStyle name="输出 8" xfId="687"/>
    <cellStyle name="输出 9" xfId="688"/>
    <cellStyle name="输入 10" xfId="689"/>
    <cellStyle name="输入 11" xfId="690"/>
    <cellStyle name="输入 12" xfId="691"/>
    <cellStyle name="输入 13" xfId="692"/>
    <cellStyle name="输入 14" xfId="693"/>
    <cellStyle name="输入 15" xfId="694"/>
    <cellStyle name="输入 16" xfId="695"/>
    <cellStyle name="输入 17" xfId="696"/>
    <cellStyle name="输入 18" xfId="697"/>
    <cellStyle name="输入 2" xfId="698"/>
    <cellStyle name="输入 3" xfId="699"/>
    <cellStyle name="输入 4" xfId="700"/>
    <cellStyle name="输入 5" xfId="701"/>
    <cellStyle name="输入 6" xfId="702"/>
    <cellStyle name="输入 7" xfId="703"/>
    <cellStyle name="输入 8" xfId="704"/>
    <cellStyle name="输入 9" xfId="705"/>
    <cellStyle name="样式 1" xfId="706"/>
    <cellStyle name="注释 10" xfId="707"/>
    <cellStyle name="注释 11" xfId="708"/>
    <cellStyle name="注释 12" xfId="709"/>
    <cellStyle name="注释 13" xfId="710"/>
    <cellStyle name="注释 14" xfId="711"/>
    <cellStyle name="注释 15" xfId="712"/>
    <cellStyle name="注释 16" xfId="713"/>
    <cellStyle name="注释 17" xfId="714"/>
    <cellStyle name="注释 18" xfId="715"/>
    <cellStyle name="注释 2" xfId="716"/>
    <cellStyle name="注释 3" xfId="717"/>
    <cellStyle name="注释 4" xfId="718"/>
    <cellStyle name="注释 5" xfId="719"/>
    <cellStyle name="注释 6" xfId="720"/>
    <cellStyle name="注释 7" xfId="721"/>
    <cellStyle name="注释 8" xfId="722"/>
    <cellStyle name="注释 9" xfId="7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T88"/>
  <sheetViews>
    <sheetView tabSelected="1" workbookViewId="0">
      <selection activeCell="G12" sqref="G12"/>
    </sheetView>
  </sheetViews>
  <sheetFormatPr baseColWidth="8" defaultRowHeight="14.25"/>
  <cols>
    <col width="21" customWidth="1" style="37" min="1" max="1"/>
    <col width="10.5" customWidth="1" style="47" min="2" max="2"/>
    <col width="17.375" customWidth="1" style="37" min="3" max="3"/>
    <col width="18.25" customWidth="1" style="38" min="4" max="4"/>
    <col width="17.375" customWidth="1" style="38" min="5" max="5"/>
    <col width="21.625" customWidth="1" style="38" min="6" max="6"/>
    <col width="15.125" customWidth="1" style="38" min="7" max="7"/>
    <col width="5.5" customWidth="1" style="38" min="8" max="8"/>
    <col width="8.75" customWidth="1" style="48" min="9" max="9"/>
    <col width="15.375" customWidth="1" style="49" min="10" max="10"/>
    <col width="12.625" customWidth="1" style="49" min="11" max="11"/>
    <col width="12" customWidth="1" style="38" min="12" max="12"/>
    <col width="9" customWidth="1" style="38" min="13" max="13"/>
    <col width="9" customWidth="1" style="38" min="14" max="16384"/>
  </cols>
  <sheetData>
    <row r="1" ht="30" customHeight="1" s="50">
      <c r="A1" s="42" t="inlineStr">
        <is>
          <t>深圳市坤晟塑业有限公司</t>
        </is>
      </c>
    </row>
    <row r="2" ht="21" customHeight="1" s="50">
      <c r="A2" s="35" t="inlineStr">
        <is>
          <t>2025 年 3 月 对账单</t>
        </is>
      </c>
    </row>
    <row r="3" ht="15.75" customHeight="1" s="50">
      <c r="A3" s="37" t="inlineStr">
        <is>
          <t>月结天数:□30天、□60天、█90天、□其他（           )              含 税 率:■13%增值税票、□3%增值税票、□6%增值税票  □10%增值税票  □普票</t>
        </is>
      </c>
    </row>
    <row r="4" ht="15.75" customHeight="1" s="50">
      <c r="A4" s="43" t="inlineStr">
        <is>
          <t>客    户： 深圳市大富方圆成型技术有限公司                                        供应商编号:（采购单上有对应的供应商编号）</t>
        </is>
      </c>
    </row>
    <row r="5" ht="15.75" customHeight="1" s="50">
      <c r="A5" s="41" t="inlineStr">
        <is>
          <t>联 系 人：                                                                       供方对账联系人: 黄小连 13169592412</t>
        </is>
      </c>
    </row>
    <row r="6" ht="15.75" customHeight="1" s="50">
      <c r="A6" s="41" t="inlineStr">
        <is>
          <t>电    话：</t>
        </is>
      </c>
    </row>
    <row r="7" ht="30.95" customFormat="1" customHeight="1" s="1">
      <c r="A7" s="2" t="inlineStr">
        <is>
          <t>序号</t>
        </is>
      </c>
      <c r="B7" s="51" t="inlineStr">
        <is>
          <t>送/退货日期</t>
        </is>
      </c>
      <c r="C7" s="51" t="inlineStr">
        <is>
          <t>送/退货单号</t>
        </is>
      </c>
      <c r="D7" s="3" t="inlineStr">
        <is>
          <t>采购单号</t>
        </is>
      </c>
      <c r="E7" s="3" t="inlineStr">
        <is>
          <t>料件编号</t>
        </is>
      </c>
      <c r="F7" s="3" t="inlineStr">
        <is>
          <t>物料名称</t>
        </is>
      </c>
      <c r="G7" s="3" t="inlineStr">
        <is>
          <t>物料规格</t>
        </is>
      </c>
      <c r="H7" s="3" t="inlineStr">
        <is>
          <t>单位</t>
        </is>
      </c>
      <c r="I7" s="52" t="inlineStr">
        <is>
          <t>数量</t>
        </is>
      </c>
      <c r="J7" s="53" t="inlineStr">
        <is>
          <t>单价(含税)</t>
        </is>
      </c>
      <c r="K7" s="53" t="inlineStr">
        <is>
          <t>金额(含税)</t>
        </is>
      </c>
      <c r="L7" s="6" t="inlineStr">
        <is>
          <t>备注</t>
        </is>
      </c>
    </row>
    <row r="8" ht="24.95" customFormat="1" customHeight="1" s="54">
      <c r="A8" s="55" t="n">
        <v>1</v>
      </c>
      <c r="B8" s="56" t="n">
        <v>45532</v>
      </c>
      <c r="C8" s="4" t="inlineStr">
        <is>
          <t>PT58952024082501</t>
        </is>
      </c>
      <c r="D8" s="57" t="inlineStr">
        <is>
          <t>231-2408000555</t>
        </is>
      </c>
      <c r="E8" s="5" t="inlineStr">
        <is>
          <t>936010002146(ROHS)</t>
        </is>
      </c>
      <c r="F8" s="58" t="inlineStr">
        <is>
          <t>F1064003-3弧臂5成品反面辅助测量治具</t>
        </is>
      </c>
      <c r="G8" s="59" t="inlineStr">
        <is>
          <t>S2</t>
        </is>
      </c>
      <c r="H8" s="60" t="inlineStr">
        <is>
          <t>套</t>
        </is>
      </c>
      <c r="I8" s="61" t="n">
        <v>1</v>
      </c>
      <c r="J8" s="62" t="n">
        <v>400</v>
      </c>
      <c r="K8" s="62">
        <f>I8*J8</f>
        <v/>
      </c>
      <c r="L8" s="63" t="n"/>
      <c r="M8" s="64" t="n"/>
      <c r="N8" s="65" t="n"/>
      <c r="O8" s="65" t="n"/>
      <c r="P8" s="65" t="n"/>
      <c r="R8" s="65" t="n"/>
      <c r="S8" s="65" t="n"/>
      <c r="T8" s="65" t="n"/>
    </row>
    <row r="9" ht="24.75" customFormat="1" customHeight="1" s="54">
      <c r="A9" s="55" t="n">
        <v>2</v>
      </c>
      <c r="B9" s="56" t="n">
        <v>45532</v>
      </c>
      <c r="C9" s="4" t="inlineStr">
        <is>
          <t>PT58952024082501</t>
        </is>
      </c>
      <c r="D9" s="57" t="inlineStr">
        <is>
          <t>231-2408000555</t>
        </is>
      </c>
      <c r="E9" s="5" t="inlineStr">
        <is>
          <t>936010002144(ROHS)</t>
        </is>
      </c>
      <c r="F9" s="58" t="inlineStr">
        <is>
          <t>F1064003-3弧臂5成品插销孔位置度检具</t>
        </is>
      </c>
      <c r="G9" s="59" t="inlineStr">
        <is>
          <t>S2</t>
        </is>
      </c>
      <c r="H9" s="60" t="inlineStr">
        <is>
          <t>套</t>
        </is>
      </c>
      <c r="I9" s="61" t="n">
        <v>1</v>
      </c>
      <c r="J9" s="62" t="n">
        <v>355</v>
      </c>
      <c r="K9" s="62">
        <f>I9*J9</f>
        <v/>
      </c>
      <c r="L9" s="63" t="n"/>
      <c r="M9" s="64" t="n"/>
      <c r="N9" s="65" t="n"/>
      <c r="O9" s="65" t="n"/>
      <c r="P9" s="65" t="n"/>
      <c r="R9" s="65" t="n"/>
      <c r="S9" s="65" t="n"/>
      <c r="T9" s="65" t="n"/>
    </row>
    <row r="10" ht="24.75" customFormat="1" customHeight="1" s="54">
      <c r="A10" s="55" t="n">
        <v>3</v>
      </c>
      <c r="B10" s="56" t="n">
        <v>45532</v>
      </c>
      <c r="C10" s="4" t="inlineStr">
        <is>
          <t>PT58952024082501</t>
        </is>
      </c>
      <c r="D10" s="57" t="inlineStr">
        <is>
          <t>231-2408000555</t>
        </is>
      </c>
      <c r="E10" s="5" t="inlineStr">
        <is>
          <t>936010002145(ROHS)</t>
        </is>
      </c>
      <c r="F10" s="58" t="inlineStr">
        <is>
          <t>F1064003-3弧臂5成品翅膀同轴度检具</t>
        </is>
      </c>
      <c r="G10" s="59" t="inlineStr">
        <is>
          <t>S2</t>
        </is>
      </c>
      <c r="H10" s="60" t="inlineStr">
        <is>
          <t>套</t>
        </is>
      </c>
      <c r="I10" s="61" t="n">
        <v>1</v>
      </c>
      <c r="J10" s="62" t="n">
        <v>355</v>
      </c>
      <c r="K10" s="62">
        <f>I10*J10</f>
        <v/>
      </c>
      <c r="L10" s="63" t="n"/>
      <c r="M10" s="64" t="n"/>
      <c r="N10" s="65" t="n"/>
      <c r="O10" s="65" t="n"/>
      <c r="P10" s="65" t="n"/>
      <c r="R10" s="65" t="n"/>
      <c r="S10" s="65" t="n"/>
      <c r="T10" s="65" t="n"/>
    </row>
    <row r="11" ht="24.75" customFormat="1" customHeight="1" s="54">
      <c r="A11" s="55" t="n">
        <v>4</v>
      </c>
      <c r="B11" s="56" t="n">
        <v>45532</v>
      </c>
      <c r="C11" s="4" t="inlineStr">
        <is>
          <t>PT58952024082501</t>
        </is>
      </c>
      <c r="D11" s="57" t="inlineStr">
        <is>
          <t>231-2408000555</t>
        </is>
      </c>
      <c r="E11" s="5" t="inlineStr">
        <is>
          <t>936010002148(ROHS)</t>
        </is>
      </c>
      <c r="F11" s="58" t="inlineStr">
        <is>
          <t>F1064003-3弧臂5成品组合检具</t>
        </is>
      </c>
      <c r="G11" s="59" t="inlineStr">
        <is>
          <t>S2</t>
        </is>
      </c>
      <c r="H11" s="60" t="inlineStr">
        <is>
          <t>套</t>
        </is>
      </c>
      <c r="I11" s="61" t="n">
        <v>1</v>
      </c>
      <c r="J11" s="62" t="n">
        <v>1000</v>
      </c>
      <c r="K11" s="62">
        <f>I11*J11</f>
        <v/>
      </c>
      <c r="L11" s="63" t="n"/>
      <c r="M11" s="64" t="n"/>
      <c r="N11" s="65" t="n"/>
      <c r="O11" s="65" t="n"/>
      <c r="P11" s="65" t="n"/>
      <c r="R11" s="65" t="n"/>
      <c r="S11" s="65" t="n"/>
      <c r="T11" s="65" t="n"/>
    </row>
    <row r="12" ht="22.5" customFormat="1" customHeight="1" s="54">
      <c r="A12" s="55" t="n">
        <v>5</v>
      </c>
      <c r="B12" s="56" t="n">
        <v>45532</v>
      </c>
      <c r="C12" s="4" t="inlineStr">
        <is>
          <t>PT58952024082701</t>
        </is>
      </c>
      <c r="D12" s="57" t="inlineStr">
        <is>
          <t>231-2408000470</t>
        </is>
      </c>
      <c r="E12" s="5" t="inlineStr">
        <is>
          <t>936010002426(ROHS)</t>
        </is>
      </c>
      <c r="F12" s="58" t="inlineStr">
        <is>
          <t>F317015-1弧臂4左-CNC组合检具-长定位针</t>
        </is>
      </c>
      <c r="G12" s="59" t="inlineStr">
        <is>
          <t>S5</t>
        </is>
      </c>
      <c r="H12" s="60" t="inlineStr">
        <is>
          <t>PCS</t>
        </is>
      </c>
      <c r="I12" s="61" t="n">
        <v>4</v>
      </c>
      <c r="J12" s="62" t="n">
        <v>80</v>
      </c>
      <c r="K12" s="62">
        <f>I12*J12</f>
        <v/>
      </c>
      <c r="L12" s="63" t="n"/>
      <c r="M12" s="64" t="n"/>
      <c r="N12" s="65" t="n"/>
      <c r="O12" s="65" t="n"/>
      <c r="P12" s="65" t="n"/>
      <c r="R12" s="65" t="n"/>
      <c r="S12" s="65" t="n"/>
      <c r="T12" s="65" t="n"/>
    </row>
    <row r="13" ht="22.5" customFormat="1" customHeight="1" s="54">
      <c r="A13" s="55" t="n">
        <v>6</v>
      </c>
      <c r="B13" s="56" t="n">
        <v>45532</v>
      </c>
      <c r="C13" s="4" t="inlineStr">
        <is>
          <t>PT58952024082701</t>
        </is>
      </c>
      <c r="D13" s="57" t="inlineStr">
        <is>
          <t>231-2408000470</t>
        </is>
      </c>
      <c r="E13" s="5" t="inlineStr">
        <is>
          <t>936010002427(ROHS)</t>
        </is>
      </c>
      <c r="F13" s="58" t="inlineStr">
        <is>
          <t>F317015-1弧臂4左-CNC组合检具-短定位针</t>
        </is>
      </c>
      <c r="G13" s="59" t="inlineStr">
        <is>
          <t>S5</t>
        </is>
      </c>
      <c r="H13" s="60" t="inlineStr">
        <is>
          <t>PCS</t>
        </is>
      </c>
      <c r="I13" s="61" t="n">
        <v>4</v>
      </c>
      <c r="J13" s="62" t="n">
        <v>80</v>
      </c>
      <c r="K13" s="62">
        <f>I13*J13</f>
        <v/>
      </c>
      <c r="L13" s="63" t="n"/>
      <c r="M13" s="64" t="n"/>
      <c r="N13" s="65" t="n"/>
      <c r="O13" s="65" t="n"/>
      <c r="P13" s="65" t="n"/>
      <c r="R13" s="65" t="n"/>
      <c r="S13" s="65" t="n"/>
      <c r="T13" s="65" t="n"/>
    </row>
    <row r="14" ht="22.5" customFormat="1" customHeight="1" s="54">
      <c r="A14" s="55" t="n">
        <v>7</v>
      </c>
      <c r="B14" s="56" t="n">
        <v>45532</v>
      </c>
      <c r="C14" s="4" t="inlineStr">
        <is>
          <t>PT58952024082701</t>
        </is>
      </c>
      <c r="D14" s="57" t="inlineStr">
        <is>
          <t>231-2408000470</t>
        </is>
      </c>
      <c r="E14" s="5" t="inlineStr">
        <is>
          <t>936010002428(ROHS)</t>
        </is>
      </c>
      <c r="F14" s="58" t="inlineStr">
        <is>
          <t>F317015-1弧臂4左-成品组合检具-长定位针</t>
        </is>
      </c>
      <c r="G14" s="59" t="inlineStr">
        <is>
          <t>S5</t>
        </is>
      </c>
      <c r="H14" s="60" t="inlineStr">
        <is>
          <t>PCS</t>
        </is>
      </c>
      <c r="I14" s="61" t="n">
        <v>2</v>
      </c>
      <c r="J14" s="62" t="n">
        <v>60</v>
      </c>
      <c r="K14" s="62">
        <f>I14*J14</f>
        <v/>
      </c>
      <c r="L14" s="63" t="n"/>
      <c r="M14" s="64" t="n"/>
      <c r="N14" s="65" t="n"/>
      <c r="O14" s="65" t="n"/>
      <c r="P14" s="65" t="n"/>
      <c r="R14" s="65" t="n"/>
      <c r="S14" s="65" t="n"/>
      <c r="T14" s="65" t="n"/>
    </row>
    <row r="15" ht="22.5" customFormat="1" customHeight="1" s="54">
      <c r="A15" s="55" t="n">
        <v>8</v>
      </c>
      <c r="B15" s="56" t="n">
        <v>45532</v>
      </c>
      <c r="C15" s="4" t="inlineStr">
        <is>
          <t>PT58952024082701</t>
        </is>
      </c>
      <c r="D15" s="57" t="inlineStr">
        <is>
          <t>231-2408000470</t>
        </is>
      </c>
      <c r="E15" s="5" t="inlineStr">
        <is>
          <t>936010002429(ROHS)</t>
        </is>
      </c>
      <c r="F15" s="58" t="inlineStr">
        <is>
          <t>F317015-1弧臂4左-成品组合检具-短定位针</t>
        </is>
      </c>
      <c r="G15" s="59" t="inlineStr">
        <is>
          <t>S5</t>
        </is>
      </c>
      <c r="H15" s="60" t="inlineStr">
        <is>
          <t>PCS</t>
        </is>
      </c>
      <c r="I15" s="61" t="n">
        <v>2</v>
      </c>
      <c r="J15" s="62" t="n">
        <v>60</v>
      </c>
      <c r="K15" s="62">
        <f>I15*J15</f>
        <v/>
      </c>
      <c r="L15" s="63" t="n"/>
      <c r="M15" s="64" t="n"/>
      <c r="N15" s="65" t="n"/>
      <c r="O15" s="65" t="n"/>
      <c r="P15" s="65" t="n"/>
      <c r="R15" s="65" t="n"/>
      <c r="S15" s="65" t="n"/>
      <c r="T15" s="65" t="n"/>
    </row>
    <row r="16" ht="22.5" customFormat="1" customHeight="1" s="54">
      <c r="A16" s="55" t="n">
        <v>9</v>
      </c>
      <c r="B16" s="56" t="n">
        <v>45532</v>
      </c>
      <c r="C16" s="4" t="inlineStr">
        <is>
          <t>PT58952024082701</t>
        </is>
      </c>
      <c r="D16" s="57" t="inlineStr">
        <is>
          <t>231-2408000470</t>
        </is>
      </c>
      <c r="E16" s="5" t="inlineStr">
        <is>
          <t>936010002430(ROHS)</t>
        </is>
      </c>
      <c r="F16" s="58" t="inlineStr">
        <is>
          <t>F317015-2弧臂4右-CNC组合检具-长定位针</t>
        </is>
      </c>
      <c r="G16" s="59" t="inlineStr">
        <is>
          <t>S5</t>
        </is>
      </c>
      <c r="H16" s="60" t="inlineStr">
        <is>
          <t>PCS</t>
        </is>
      </c>
      <c r="I16" s="61" t="n">
        <v>4</v>
      </c>
      <c r="J16" s="62" t="n">
        <v>80</v>
      </c>
      <c r="K16" s="62">
        <f>I16*J16</f>
        <v/>
      </c>
      <c r="L16" s="63" t="n"/>
      <c r="M16" s="64" t="n"/>
      <c r="N16" s="65" t="n"/>
      <c r="O16" s="65" t="n"/>
      <c r="P16" s="65" t="n"/>
      <c r="R16" s="65" t="n"/>
      <c r="S16" s="65" t="n"/>
      <c r="T16" s="65" t="n"/>
    </row>
    <row r="17" ht="22.5" customFormat="1" customHeight="1" s="54">
      <c r="A17" s="55" t="n">
        <v>10</v>
      </c>
      <c r="B17" s="56" t="n">
        <v>45532</v>
      </c>
      <c r="C17" s="4" t="inlineStr">
        <is>
          <t>PT58952024082701</t>
        </is>
      </c>
      <c r="D17" s="57" t="inlineStr">
        <is>
          <t>231-2408000470</t>
        </is>
      </c>
      <c r="E17" s="5" t="inlineStr">
        <is>
          <t>936010002431(ROHS)</t>
        </is>
      </c>
      <c r="F17" s="58" t="inlineStr">
        <is>
          <t>F317015-2弧臂4右-CNC组合检具-短定位针</t>
        </is>
      </c>
      <c r="G17" s="59" t="inlineStr">
        <is>
          <t>S5</t>
        </is>
      </c>
      <c r="H17" s="60" t="inlineStr">
        <is>
          <t>PCS</t>
        </is>
      </c>
      <c r="I17" s="61" t="n">
        <v>4</v>
      </c>
      <c r="J17" s="62" t="n">
        <v>80</v>
      </c>
      <c r="K17" s="62">
        <f>I17*J17</f>
        <v/>
      </c>
      <c r="L17" s="63" t="n"/>
      <c r="M17" s="64" t="n"/>
      <c r="N17" s="65" t="n"/>
      <c r="O17" s="65" t="n"/>
      <c r="P17" s="65" t="n"/>
      <c r="R17" s="65" t="n"/>
      <c r="S17" s="65" t="n"/>
      <c r="T17" s="65" t="n"/>
    </row>
    <row r="18" ht="22.5" customFormat="1" customHeight="1" s="54">
      <c r="A18" s="55" t="n">
        <v>11</v>
      </c>
      <c r="B18" s="56" t="n">
        <v>45532</v>
      </c>
      <c r="C18" s="4" t="inlineStr">
        <is>
          <t>PT58952024082701</t>
        </is>
      </c>
      <c r="D18" s="57" t="inlineStr">
        <is>
          <t>231-2408000470</t>
        </is>
      </c>
      <c r="E18" s="5" t="inlineStr">
        <is>
          <t>936010002432(ROHS)</t>
        </is>
      </c>
      <c r="F18" s="58" t="inlineStr">
        <is>
          <t>F317015-2弧臂4右-成品组合检具-长定位针</t>
        </is>
      </c>
      <c r="G18" s="59" t="inlineStr">
        <is>
          <t>S5</t>
        </is>
      </c>
      <c r="H18" s="60" t="inlineStr">
        <is>
          <t>PCS</t>
        </is>
      </c>
      <c r="I18" s="61" t="n">
        <v>2</v>
      </c>
      <c r="J18" s="62" t="n">
        <v>60</v>
      </c>
      <c r="K18" s="62">
        <f>I18*J18</f>
        <v/>
      </c>
      <c r="L18" s="63" t="n"/>
      <c r="M18" s="64" t="n"/>
      <c r="N18" s="65" t="n"/>
      <c r="O18" s="65" t="n"/>
      <c r="P18" s="65" t="n"/>
      <c r="R18" s="65" t="n"/>
      <c r="S18" s="65" t="n"/>
      <c r="T18" s="65" t="n"/>
    </row>
    <row r="19" ht="22.5" customFormat="1" customHeight="1" s="54">
      <c r="A19" s="55" t="n">
        <v>12</v>
      </c>
      <c r="B19" s="56" t="n">
        <v>45532</v>
      </c>
      <c r="C19" s="4" t="inlineStr">
        <is>
          <t>PT58952024082701</t>
        </is>
      </c>
      <c r="D19" s="57" t="inlineStr">
        <is>
          <t>231-2408000470</t>
        </is>
      </c>
      <c r="E19" s="5" t="inlineStr">
        <is>
          <t>936010002433(ROHS)</t>
        </is>
      </c>
      <c r="F19" s="58" t="inlineStr">
        <is>
          <t>F317015-2弧臂4右-成品组合检具-短定位针</t>
        </is>
      </c>
      <c r="G19" s="59" t="inlineStr">
        <is>
          <t>S5</t>
        </is>
      </c>
      <c r="H19" s="60" t="inlineStr">
        <is>
          <t>PCS</t>
        </is>
      </c>
      <c r="I19" s="61" t="n">
        <v>2</v>
      </c>
      <c r="J19" s="62" t="n">
        <v>60</v>
      </c>
      <c r="K19" s="62">
        <f>I19*J19</f>
        <v/>
      </c>
      <c r="L19" s="63" t="n"/>
      <c r="M19" s="64" t="n"/>
      <c r="N19" s="65" t="n"/>
      <c r="O19" s="65" t="n"/>
      <c r="P19" s="65" t="n"/>
      <c r="R19" s="65" t="n"/>
      <c r="S19" s="65" t="n"/>
      <c r="T19" s="65" t="n"/>
    </row>
    <row r="20" ht="22.5" customFormat="1" customHeight="1" s="54">
      <c r="A20" s="55" t="n">
        <v>13</v>
      </c>
      <c r="B20" s="56" t="n">
        <v>45532</v>
      </c>
      <c r="C20" s="4" t="inlineStr">
        <is>
          <t>PT58952024082701</t>
        </is>
      </c>
      <c r="D20" s="57" t="inlineStr">
        <is>
          <t>231-2408000470</t>
        </is>
      </c>
      <c r="E20" s="5" t="inlineStr">
        <is>
          <t>936010002434(ROHS)</t>
        </is>
      </c>
      <c r="F20" s="58" t="inlineStr">
        <is>
          <t>Y03-前壳测量辅助治具-S1</t>
        </is>
      </c>
      <c r="G20" s="59" t="inlineStr">
        <is>
          <t>S1</t>
        </is>
      </c>
      <c r="H20" s="60" t="inlineStr">
        <is>
          <t>PCS</t>
        </is>
      </c>
      <c r="I20" s="61" t="n">
        <v>5</v>
      </c>
      <c r="J20" s="62" t="n">
        <v>380</v>
      </c>
      <c r="K20" s="62">
        <f>I20*J20</f>
        <v/>
      </c>
      <c r="L20" s="63" t="n"/>
      <c r="M20" s="64" t="n"/>
      <c r="N20" s="65" t="n"/>
      <c r="O20" s="65" t="n"/>
      <c r="P20" s="65" t="n"/>
      <c r="R20" s="65" t="n"/>
      <c r="S20" s="65" t="n"/>
      <c r="T20" s="65" t="n"/>
    </row>
    <row r="21" ht="22.5" customFormat="1" customHeight="1" s="54">
      <c r="A21" s="55" t="n">
        <v>14</v>
      </c>
      <c r="B21" s="56" t="n">
        <v>45540</v>
      </c>
      <c r="C21" s="4" t="inlineStr">
        <is>
          <t>PT58952024090401</t>
        </is>
      </c>
      <c r="D21" s="57" t="inlineStr">
        <is>
          <t>231-2408000745</t>
        </is>
      </c>
      <c r="E21" s="5" t="inlineStr">
        <is>
          <t>936010002462(ROHS)</t>
        </is>
      </c>
      <c r="F21" s="58" t="inlineStr">
        <is>
          <t>C2233P009-P0-轨迹杆平放测量</t>
        </is>
      </c>
      <c r="G21" s="59" t="n"/>
      <c r="H21" s="60" t="inlineStr">
        <is>
          <t>套</t>
        </is>
      </c>
      <c r="I21" s="61" t="n">
        <v>1</v>
      </c>
      <c r="J21" s="62" t="n">
        <v>450</v>
      </c>
      <c r="K21" s="62">
        <f>I21*J21</f>
        <v/>
      </c>
      <c r="L21" s="63" t="n"/>
      <c r="M21" s="64" t="n"/>
      <c r="N21" s="65" t="n"/>
      <c r="O21" s="65" t="n"/>
      <c r="P21" s="65" t="n"/>
      <c r="R21" s="65" t="n"/>
      <c r="S21" s="65" t="n"/>
      <c r="T21" s="65" t="n"/>
    </row>
    <row r="22" ht="22.5" customFormat="1" customHeight="1" s="54">
      <c r="A22" s="55" t="n">
        <v>15</v>
      </c>
      <c r="B22" s="56" t="n">
        <v>45540</v>
      </c>
      <c r="C22" s="4" t="inlineStr">
        <is>
          <t>PT58952024090401</t>
        </is>
      </c>
      <c r="D22" s="57" t="inlineStr">
        <is>
          <t>231-2408000745</t>
        </is>
      </c>
      <c r="E22" s="5" t="inlineStr">
        <is>
          <t>936010002463(ROHS)</t>
        </is>
      </c>
      <c r="F22" s="58" t="inlineStr">
        <is>
          <t>C2233P009-P0-轨迹杆竖放测量</t>
        </is>
      </c>
      <c r="G22" s="59" t="n"/>
      <c r="H22" s="60" t="inlineStr">
        <is>
          <t>套</t>
        </is>
      </c>
      <c r="I22" s="61" t="n">
        <v>1</v>
      </c>
      <c r="J22" s="62" t="n">
        <v>550</v>
      </c>
      <c r="K22" s="62">
        <f>I22*J22</f>
        <v/>
      </c>
      <c r="L22" s="63" t="n"/>
      <c r="M22" s="64" t="n"/>
      <c r="N22" s="65" t="n"/>
      <c r="O22" s="65" t="n"/>
      <c r="P22" s="65" t="n"/>
      <c r="R22" s="65" t="n"/>
      <c r="S22" s="65" t="n"/>
      <c r="T22" s="65" t="n"/>
    </row>
    <row r="23" ht="24" customFormat="1" customHeight="1" s="54">
      <c r="A23" s="55" t="n">
        <v>16</v>
      </c>
      <c r="B23" s="56" t="n">
        <v>45540</v>
      </c>
      <c r="C23" s="4" t="inlineStr">
        <is>
          <t>PT58952024090401</t>
        </is>
      </c>
      <c r="D23" s="57" t="inlineStr">
        <is>
          <t>231-2408000788</t>
        </is>
      </c>
      <c r="E23" s="5" t="inlineStr">
        <is>
          <t>936010002368(ROHS)</t>
        </is>
      </c>
      <c r="F23" s="58" t="inlineStr">
        <is>
          <t>F1064003-03(基座）-2.38高度通止规</t>
        </is>
      </c>
      <c r="G23" s="59" t="inlineStr">
        <is>
          <t>S0</t>
        </is>
      </c>
      <c r="H23" s="60" t="inlineStr">
        <is>
          <t>PCS</t>
        </is>
      </c>
      <c r="I23" s="61" t="n">
        <v>2</v>
      </c>
      <c r="J23" s="62" t="n">
        <v>200</v>
      </c>
      <c r="K23" s="62">
        <f>I23*J23</f>
        <v/>
      </c>
      <c r="L23" s="63" t="n"/>
      <c r="M23" s="64" t="n"/>
      <c r="N23" s="65" t="n"/>
      <c r="O23" s="65" t="n"/>
      <c r="P23" s="65" t="n"/>
      <c r="R23" s="65" t="n"/>
      <c r="S23" s="65" t="n"/>
      <c r="T23" s="65" t="n"/>
    </row>
    <row r="24" ht="24" customFormat="1" customHeight="1" s="54">
      <c r="A24" s="55" t="n">
        <v>17</v>
      </c>
      <c r="B24" s="56" t="n">
        <v>45545</v>
      </c>
      <c r="C24" s="4" t="inlineStr">
        <is>
          <t>PT58952024090801</t>
        </is>
      </c>
      <c r="D24" s="57" t="inlineStr">
        <is>
          <t>231-2409000106</t>
        </is>
      </c>
      <c r="E24" s="5" t="inlineStr">
        <is>
          <t>936010002469(ROHS)</t>
        </is>
      </c>
      <c r="F24" s="58" t="inlineStr">
        <is>
          <t>C611-02-Q001-胶垫位检具</t>
        </is>
      </c>
      <c r="G24" s="59" t="n"/>
      <c r="H24" s="60" t="inlineStr">
        <is>
          <t>套</t>
        </is>
      </c>
      <c r="I24" s="61" t="n">
        <v>2</v>
      </c>
      <c r="J24" s="62" t="n">
        <v>300</v>
      </c>
      <c r="K24" s="62">
        <f>I24*J24</f>
        <v/>
      </c>
      <c r="L24" s="63" t="n"/>
      <c r="M24" s="64" t="n"/>
      <c r="N24" s="65" t="n"/>
      <c r="O24" s="65" t="n"/>
      <c r="P24" s="65" t="n"/>
      <c r="R24" s="65" t="n"/>
      <c r="S24" s="65" t="n"/>
      <c r="T24" s="65" t="n"/>
    </row>
    <row r="25" ht="24" customFormat="1" customHeight="1" s="54">
      <c r="A25" s="55" t="n">
        <v>18</v>
      </c>
      <c r="B25" s="56" t="n">
        <v>45545</v>
      </c>
      <c r="C25" s="4" t="inlineStr">
        <is>
          <t>PT58952024090801</t>
        </is>
      </c>
      <c r="D25" s="57" t="inlineStr">
        <is>
          <t>231-2409000106</t>
        </is>
      </c>
      <c r="E25" s="5" t="inlineStr">
        <is>
          <t>936010002470(ROHS)</t>
        </is>
      </c>
      <c r="F25" s="58" t="inlineStr">
        <is>
          <t>C611-R22.0-27.7±0.1通规</t>
        </is>
      </c>
      <c r="G25" s="59" t="n"/>
      <c r="H25" s="60" t="inlineStr">
        <is>
          <t>套</t>
        </is>
      </c>
      <c r="I25" s="61" t="n">
        <v>2</v>
      </c>
      <c r="J25" s="62" t="n">
        <v>700</v>
      </c>
      <c r="K25" s="62">
        <f>I25*J25</f>
        <v/>
      </c>
      <c r="L25" s="63" t="n"/>
      <c r="M25" s="64" t="n"/>
      <c r="N25" s="65" t="n"/>
      <c r="O25" s="65" t="n"/>
      <c r="P25" s="65" t="n"/>
      <c r="R25" s="65" t="n"/>
      <c r="S25" s="65" t="n"/>
      <c r="T25" s="65" t="n"/>
    </row>
    <row r="26" ht="24" customFormat="1" customHeight="1" s="54">
      <c r="A26" s="55" t="n">
        <v>19</v>
      </c>
      <c r="B26" s="56" t="n">
        <v>45545</v>
      </c>
      <c r="C26" s="4" t="inlineStr">
        <is>
          <t>PT58952024090801</t>
        </is>
      </c>
      <c r="D26" s="57" t="inlineStr">
        <is>
          <t>231-2409000106</t>
        </is>
      </c>
      <c r="E26" s="5" t="inlineStr">
        <is>
          <t>936010002471(ROHS)</t>
        </is>
      </c>
      <c r="F26" s="58" t="inlineStr">
        <is>
          <t>C611-R22.0-27.7±0.1止规</t>
        </is>
      </c>
      <c r="G26" s="59" t="n"/>
      <c r="H26" s="60" t="inlineStr">
        <is>
          <t>套</t>
        </is>
      </c>
      <c r="I26" s="61" t="n">
        <v>2</v>
      </c>
      <c r="J26" s="62" t="n">
        <v>650</v>
      </c>
      <c r="K26" s="62">
        <f>I26*J26</f>
        <v/>
      </c>
      <c r="L26" s="63" t="n"/>
      <c r="M26" s="64" t="n"/>
      <c r="N26" s="65" t="n"/>
      <c r="O26" s="65" t="n"/>
      <c r="P26" s="65" t="n"/>
      <c r="R26" s="65" t="n"/>
      <c r="S26" s="65" t="n"/>
      <c r="T26" s="65" t="n"/>
    </row>
    <row r="27" ht="24" customFormat="1" customHeight="1" s="54">
      <c r="A27" s="55" t="n">
        <v>20</v>
      </c>
      <c r="B27" s="56" t="n">
        <v>45545</v>
      </c>
      <c r="C27" s="4" t="inlineStr">
        <is>
          <t>PT58952024090801</t>
        </is>
      </c>
      <c r="D27" s="57" t="inlineStr">
        <is>
          <t>231-2409000106</t>
        </is>
      </c>
      <c r="E27" s="5" t="inlineStr">
        <is>
          <t>936010002472(ROHS)</t>
        </is>
      </c>
      <c r="F27" s="58" t="inlineStr">
        <is>
          <t>C611-R22.0-27.7±0.05止规</t>
        </is>
      </c>
      <c r="G27" s="59" t="n"/>
      <c r="H27" s="60" t="inlineStr">
        <is>
          <t>套</t>
        </is>
      </c>
      <c r="I27" s="61" t="n">
        <v>2</v>
      </c>
      <c r="J27" s="62" t="n">
        <v>1350</v>
      </c>
      <c r="K27" s="62">
        <f>I27*J27</f>
        <v/>
      </c>
      <c r="L27" s="63" t="n"/>
      <c r="M27" s="64" t="n"/>
      <c r="N27" s="65" t="n"/>
      <c r="O27" s="65" t="n"/>
      <c r="P27" s="65" t="n"/>
      <c r="R27" s="65" t="n"/>
      <c r="S27" s="65" t="n"/>
      <c r="T27" s="65" t="n"/>
    </row>
    <row r="28" ht="24" customFormat="1" customHeight="1" s="54">
      <c r="A28" s="55" t="n">
        <v>21</v>
      </c>
      <c r="B28" s="56" t="n">
        <v>45545</v>
      </c>
      <c r="C28" s="4" t="inlineStr">
        <is>
          <t>PT58952024090801</t>
        </is>
      </c>
      <c r="D28" s="57" t="inlineStr">
        <is>
          <t>231-2409000106</t>
        </is>
      </c>
      <c r="E28" s="5" t="inlineStr">
        <is>
          <t>936010002474(ROHS)</t>
        </is>
      </c>
      <c r="F28" s="58" t="inlineStr">
        <is>
          <t>C611-01-Q001-胶垫深度通止规检具</t>
        </is>
      </c>
      <c r="G28" s="59" t="n"/>
      <c r="H28" s="60" t="inlineStr">
        <is>
          <t>个</t>
        </is>
      </c>
      <c r="I28" s="61" t="n">
        <v>2</v>
      </c>
      <c r="J28" s="62" t="n">
        <v>250</v>
      </c>
      <c r="K28" s="62">
        <f>I28*J28</f>
        <v/>
      </c>
      <c r="L28" s="63" t="n"/>
      <c r="M28" s="64" t="n"/>
      <c r="N28" s="65" t="n"/>
      <c r="O28" s="65" t="n"/>
      <c r="P28" s="65" t="n"/>
      <c r="R28" s="65" t="n"/>
      <c r="S28" s="65" t="n"/>
      <c r="T28" s="65" t="n"/>
    </row>
    <row r="29" ht="24" customFormat="1" customHeight="1" s="54">
      <c r="A29" s="55" t="n">
        <v>22</v>
      </c>
      <c r="B29" s="56" t="n">
        <v>45548</v>
      </c>
      <c r="C29" s="4" t="inlineStr">
        <is>
          <t>PT58952024091301</t>
        </is>
      </c>
      <c r="D29" s="57" t="inlineStr">
        <is>
          <t>231-2409000226</t>
        </is>
      </c>
      <c r="E29" s="5" t="inlineStr">
        <is>
          <t>936010002236(ROHS)</t>
        </is>
      </c>
      <c r="F29" s="58" t="inlineStr">
        <is>
          <t>F317015-弧臂4 CNC翅膀壁度0.62通止规</t>
        </is>
      </c>
      <c r="G29" s="59" t="n"/>
      <c r="H29" s="60" t="inlineStr">
        <is>
          <t>个</t>
        </is>
      </c>
      <c r="I29" s="61" t="n">
        <v>4</v>
      </c>
      <c r="J29" s="62" t="n">
        <v>500</v>
      </c>
      <c r="K29" s="62">
        <f>I29*J29</f>
        <v/>
      </c>
      <c r="L29" s="63" t="n"/>
      <c r="M29" s="64" t="n"/>
      <c r="N29" s="65" t="n"/>
      <c r="O29" s="65" t="n"/>
      <c r="P29" s="65" t="n"/>
      <c r="R29" s="65" t="n"/>
      <c r="S29" s="65" t="n"/>
      <c r="T29" s="65" t="n"/>
    </row>
    <row r="30" ht="24" customFormat="1" customHeight="1" s="54">
      <c r="A30" s="55" t="n">
        <v>23</v>
      </c>
      <c r="B30" s="56" t="n">
        <v>45554</v>
      </c>
      <c r="C30" s="4" t="inlineStr">
        <is>
          <t>PT58952024091801</t>
        </is>
      </c>
      <c r="D30" s="57" t="inlineStr">
        <is>
          <t>231-2409000417</t>
        </is>
      </c>
      <c r="E30" s="5" t="inlineStr">
        <is>
          <t>936010002488(ROHS)</t>
        </is>
      </c>
      <c r="F30" s="58" t="inlineStr">
        <is>
          <t>C611-R-22.0-27.7±0.05通规</t>
        </is>
      </c>
      <c r="G30" s="59" t="n"/>
      <c r="H30" s="60" t="inlineStr">
        <is>
          <t>PCS</t>
        </is>
      </c>
      <c r="I30" s="61" t="n">
        <v>2</v>
      </c>
      <c r="J30" s="62" t="n">
        <v>700</v>
      </c>
      <c r="K30" s="62">
        <f>I30*J30</f>
        <v/>
      </c>
      <c r="L30" s="63" t="n"/>
      <c r="M30" s="64" t="n"/>
      <c r="N30" s="65" t="n"/>
      <c r="O30" s="65" t="n"/>
      <c r="P30" s="65" t="n"/>
      <c r="R30" s="65" t="n"/>
      <c r="S30" s="65" t="n"/>
      <c r="T30" s="65" t="n"/>
    </row>
    <row r="31" ht="24" customFormat="1" customHeight="1" s="54">
      <c r="A31" s="55" t="n">
        <v>24</v>
      </c>
      <c r="B31" s="56" t="n">
        <v>45554</v>
      </c>
      <c r="C31" s="4" t="inlineStr">
        <is>
          <t>PT58952024091801</t>
        </is>
      </c>
      <c r="D31" s="57" t="inlineStr">
        <is>
          <t>231-2409000417</t>
        </is>
      </c>
      <c r="E31" s="5" t="inlineStr">
        <is>
          <t>936010002220(ROHS)</t>
        </is>
      </c>
      <c r="F31" s="58" t="inlineStr">
        <is>
          <t>F317015-弧臂4 CNC翅膀壁度0.62通止规</t>
        </is>
      </c>
      <c r="G31" s="59" t="n"/>
      <c r="H31" s="60" t="inlineStr">
        <is>
          <t>PCS</t>
        </is>
      </c>
      <c r="I31" s="61" t="n">
        <v>1</v>
      </c>
      <c r="J31" s="62" t="n">
        <v>600</v>
      </c>
      <c r="K31" s="62">
        <f>I31*J31</f>
        <v/>
      </c>
      <c r="L31" s="63" t="n"/>
      <c r="M31" s="64" t="n"/>
      <c r="N31" s="65" t="n"/>
      <c r="O31" s="65" t="n"/>
      <c r="P31" s="65" t="n"/>
      <c r="R31" s="65" t="n"/>
      <c r="S31" s="65" t="n"/>
      <c r="T31" s="65" t="n"/>
    </row>
    <row r="32" ht="24" customFormat="1" customHeight="1" s="54">
      <c r="A32" s="55" t="n">
        <v>25</v>
      </c>
      <c r="B32" s="56" t="n">
        <v>45554</v>
      </c>
      <c r="C32" s="4" t="inlineStr">
        <is>
          <t>PT58952024091901</t>
        </is>
      </c>
      <c r="D32" s="57" t="inlineStr">
        <is>
          <t>231-2409000489</t>
        </is>
      </c>
      <c r="E32" s="5" t="inlineStr">
        <is>
          <t>790059106000(ROHS)</t>
        </is>
      </c>
      <c r="F32" s="58" t="inlineStr">
        <is>
          <t>F1064003-1底座</t>
        </is>
      </c>
      <c r="G32" s="58" t="inlineStr">
        <is>
          <t>S1(F1064003-1-LQZJ)</t>
        </is>
      </c>
      <c r="H32" s="60" t="inlineStr">
        <is>
          <t>PCS</t>
        </is>
      </c>
      <c r="I32" s="61" t="n">
        <v>1</v>
      </c>
      <c r="J32" s="62" t="n">
        <v>1200</v>
      </c>
      <c r="K32" s="62">
        <f>I32*J32</f>
        <v/>
      </c>
      <c r="L32" s="63" t="n"/>
      <c r="M32" s="64" t="n"/>
      <c r="N32" s="65" t="n"/>
      <c r="O32" s="65" t="n"/>
      <c r="P32" s="65" t="n"/>
      <c r="R32" s="65" t="n"/>
      <c r="S32" s="65" t="n"/>
      <c r="T32" s="65" t="n"/>
    </row>
    <row r="33" ht="24" customFormat="1" customHeight="1" s="54">
      <c r="A33" s="55" t="n">
        <v>26</v>
      </c>
      <c r="B33" s="56" t="n">
        <v>45554</v>
      </c>
      <c r="C33" s="4" t="inlineStr">
        <is>
          <t>PT58952024091901</t>
        </is>
      </c>
      <c r="D33" s="57" t="inlineStr">
        <is>
          <t>231-2409000489</t>
        </is>
      </c>
      <c r="E33" s="5" t="inlineStr">
        <is>
          <t>790059106001(ROHS)</t>
        </is>
      </c>
      <c r="F33" s="58" t="inlineStr">
        <is>
          <t>F1064003-1定位块</t>
        </is>
      </c>
      <c r="G33" s="58" t="inlineStr">
        <is>
          <t>F1064003-1-LQZJ</t>
        </is>
      </c>
      <c r="H33" s="60" t="inlineStr">
        <is>
          <t>PCS</t>
        </is>
      </c>
      <c r="I33" s="61" t="n">
        <v>1</v>
      </c>
      <c r="J33" s="62" t="n">
        <v>300</v>
      </c>
      <c r="K33" s="62">
        <f>I33*J33</f>
        <v/>
      </c>
      <c r="L33" s="63" t="n"/>
      <c r="M33" s="64" t="n"/>
      <c r="N33" s="65" t="n"/>
      <c r="O33" s="65" t="n"/>
      <c r="P33" s="65" t="n"/>
      <c r="R33" s="65" t="n"/>
      <c r="S33" s="65" t="n"/>
      <c r="T33" s="65" t="n"/>
    </row>
    <row r="34" ht="24" customFormat="1" customHeight="1" s="54">
      <c r="A34" s="55" t="n">
        <v>27</v>
      </c>
      <c r="B34" s="56" t="n">
        <v>45560</v>
      </c>
      <c r="C34" s="4" t="inlineStr">
        <is>
          <t>PT58952024092501</t>
        </is>
      </c>
      <c r="D34" s="57" t="inlineStr">
        <is>
          <t>231-2409000761</t>
        </is>
      </c>
      <c r="E34" s="5" t="inlineStr">
        <is>
          <t>790059106001(ROHS)</t>
        </is>
      </c>
      <c r="F34" s="58" t="inlineStr">
        <is>
          <t>C611-02-Q004-型材内腔检具</t>
        </is>
      </c>
      <c r="G34" s="66" t="inlineStr">
        <is>
          <t>S2</t>
        </is>
      </c>
      <c r="H34" s="60" t="inlineStr">
        <is>
          <t>PCS</t>
        </is>
      </c>
      <c r="I34" s="61" t="n">
        <v>2</v>
      </c>
      <c r="J34" s="62" t="n">
        <v>350</v>
      </c>
      <c r="K34" s="62">
        <f>I34*J34</f>
        <v/>
      </c>
      <c r="L34" s="63" t="n"/>
      <c r="M34" s="64" t="n"/>
      <c r="N34" s="65" t="n"/>
      <c r="O34" s="65" t="n"/>
      <c r="P34" s="65" t="n"/>
      <c r="R34" s="65" t="n"/>
      <c r="S34" s="65" t="n"/>
      <c r="T34" s="65" t="n"/>
    </row>
    <row r="35" ht="24" customFormat="1" customHeight="1" s="54">
      <c r="A35" s="55" t="n">
        <v>28</v>
      </c>
      <c r="B35" s="56" t="n">
        <v>45565</v>
      </c>
      <c r="C35" s="4" t="inlineStr">
        <is>
          <t>PT58952024093001</t>
        </is>
      </c>
      <c r="D35" s="57" t="inlineStr">
        <is>
          <t>231-2409000870</t>
        </is>
      </c>
      <c r="E35" s="5" t="inlineStr">
        <is>
          <t>936010002511(ROHS)</t>
        </is>
      </c>
      <c r="F35" s="58" t="inlineStr">
        <is>
          <t>097轨迹杆反面辅助测量治具</t>
        </is>
      </c>
      <c r="G35" s="66" t="inlineStr">
        <is>
          <t>S1</t>
        </is>
      </c>
      <c r="H35" s="60" t="inlineStr">
        <is>
          <t>PCS</t>
        </is>
      </c>
      <c r="I35" s="61" t="n">
        <v>1</v>
      </c>
      <c r="J35" s="62" t="n">
        <v>350</v>
      </c>
      <c r="K35" s="62">
        <f>I35*J35</f>
        <v/>
      </c>
      <c r="L35" s="63" t="n"/>
      <c r="M35" s="64" t="n"/>
      <c r="N35" s="65" t="n"/>
      <c r="O35" s="65" t="n"/>
      <c r="P35" s="65" t="n"/>
      <c r="R35" s="65" t="n"/>
      <c r="S35" s="65" t="n"/>
      <c r="T35" s="65" t="n"/>
    </row>
    <row r="36" ht="24" customFormat="1" customHeight="1" s="54">
      <c r="A36" s="55" t="n">
        <v>29</v>
      </c>
      <c r="B36" s="56" t="n">
        <v>45565</v>
      </c>
      <c r="C36" s="4" t="inlineStr">
        <is>
          <t>PT58952024093001</t>
        </is>
      </c>
      <c r="D36" s="57" t="inlineStr">
        <is>
          <t>231-2409000870</t>
        </is>
      </c>
      <c r="E36" s="5" t="inlineStr">
        <is>
          <t>936010002512(ROHS)</t>
        </is>
      </c>
      <c r="F36" s="58" t="inlineStr">
        <is>
          <t>097轨迹杆-仿连杆通规</t>
        </is>
      </c>
      <c r="G36" s="66" t="inlineStr">
        <is>
          <t>S1</t>
        </is>
      </c>
      <c r="H36" s="60" t="inlineStr">
        <is>
          <t>PCS</t>
        </is>
      </c>
      <c r="I36" s="61" t="n">
        <v>1</v>
      </c>
      <c r="J36" s="62" t="n">
        <v>300</v>
      </c>
      <c r="K36" s="62">
        <f>I36*J36</f>
        <v/>
      </c>
      <c r="L36" s="63" t="n"/>
      <c r="M36" s="64" t="n"/>
      <c r="N36" s="65" t="n"/>
      <c r="O36" s="65" t="n"/>
      <c r="P36" s="65" t="n"/>
      <c r="R36" s="65" t="n"/>
      <c r="S36" s="65" t="n"/>
      <c r="T36" s="65" t="n"/>
    </row>
    <row r="37" ht="24" customFormat="1" customHeight="1" s="54">
      <c r="A37" s="55" t="n">
        <v>30</v>
      </c>
      <c r="B37" s="56" t="n">
        <v>45565</v>
      </c>
      <c r="C37" s="4" t="inlineStr">
        <is>
          <t>PT58952024093001</t>
        </is>
      </c>
      <c r="D37" s="57" t="inlineStr">
        <is>
          <t>231-2409000870</t>
        </is>
      </c>
      <c r="E37" s="5" t="inlineStr">
        <is>
          <t>936010002513(ROHS)</t>
        </is>
      </c>
      <c r="F37" s="58" t="inlineStr">
        <is>
          <t>097轨迹杆-孔位置度检具</t>
        </is>
      </c>
      <c r="G37" s="66" t="inlineStr">
        <is>
          <t>S1</t>
        </is>
      </c>
      <c r="H37" s="60" t="inlineStr">
        <is>
          <t>套</t>
        </is>
      </c>
      <c r="I37" s="61" t="n">
        <v>1</v>
      </c>
      <c r="J37" s="62" t="n">
        <v>500</v>
      </c>
      <c r="K37" s="62">
        <f>I37*J37</f>
        <v/>
      </c>
      <c r="L37" s="63" t="n"/>
      <c r="M37" s="64" t="n"/>
      <c r="N37" s="65" t="n"/>
      <c r="O37" s="65" t="n"/>
      <c r="P37" s="65" t="n"/>
      <c r="R37" s="65" t="n"/>
      <c r="S37" s="65" t="n"/>
      <c r="T37" s="65" t="n"/>
    </row>
    <row r="38" ht="24" customFormat="1" customHeight="1" s="54">
      <c r="A38" s="55" t="n">
        <v>31</v>
      </c>
      <c r="B38" s="56" t="n">
        <v>45565</v>
      </c>
      <c r="C38" s="4" t="inlineStr">
        <is>
          <t>PT58952024093001</t>
        </is>
      </c>
      <c r="D38" s="57" t="inlineStr">
        <is>
          <t>231-2409000870</t>
        </is>
      </c>
      <c r="E38" s="5" t="inlineStr">
        <is>
          <t>936010002514(ROHS)</t>
        </is>
      </c>
      <c r="F38" s="58" t="inlineStr">
        <is>
          <t>097轨迹杆-圆弧仿形分级检具</t>
        </is>
      </c>
      <c r="G38" s="66" t="inlineStr">
        <is>
          <t>S1</t>
        </is>
      </c>
      <c r="H38" s="60" t="inlineStr">
        <is>
          <t>套</t>
        </is>
      </c>
      <c r="I38" s="61" t="n">
        <v>1</v>
      </c>
      <c r="J38" s="62" t="n">
        <v>1500</v>
      </c>
      <c r="K38" s="62">
        <f>I38*J38</f>
        <v/>
      </c>
      <c r="L38" s="63" t="n"/>
      <c r="M38" s="64" t="n"/>
      <c r="N38" s="65" t="n"/>
      <c r="O38" s="65" t="n"/>
      <c r="P38" s="65" t="n"/>
      <c r="R38" s="65" t="n"/>
      <c r="S38" s="65" t="n"/>
      <c r="T38" s="65" t="n"/>
    </row>
    <row r="39" ht="24" customFormat="1" customHeight="1" s="54">
      <c r="A39" s="55" t="n">
        <v>32</v>
      </c>
      <c r="B39" s="56" t="n">
        <v>45565</v>
      </c>
      <c r="C39" s="4" t="inlineStr">
        <is>
          <t>PT58952024093001</t>
        </is>
      </c>
      <c r="D39" s="57" t="inlineStr">
        <is>
          <t>231-2409000870</t>
        </is>
      </c>
      <c r="E39" s="5" t="inlineStr">
        <is>
          <t>936010002515(ROHS)</t>
        </is>
      </c>
      <c r="F39" s="58" t="inlineStr">
        <is>
          <t>097轨迹杆正面辅助测量治具</t>
        </is>
      </c>
      <c r="G39" s="66" t="inlineStr">
        <is>
          <t>S1</t>
        </is>
      </c>
      <c r="H39" s="60" t="inlineStr">
        <is>
          <t>PCS</t>
        </is>
      </c>
      <c r="I39" s="61" t="n">
        <v>1</v>
      </c>
      <c r="J39" s="62" t="n">
        <v>350</v>
      </c>
      <c r="K39" s="62">
        <f>I39*J39</f>
        <v/>
      </c>
      <c r="L39" s="63" t="n"/>
      <c r="M39" s="64" t="n"/>
      <c r="N39" s="65" t="n"/>
      <c r="O39" s="65" t="n"/>
      <c r="P39" s="65" t="n"/>
      <c r="R39" s="65" t="n"/>
      <c r="S39" s="65" t="n"/>
      <c r="T39" s="65" t="n"/>
    </row>
    <row r="40" ht="24" customFormat="1" customHeight="1" s="54">
      <c r="A40" s="55" t="n">
        <v>33</v>
      </c>
      <c r="B40" s="56" t="n">
        <v>45565</v>
      </c>
      <c r="C40" s="4" t="inlineStr">
        <is>
          <t>PT58952024093001</t>
        </is>
      </c>
      <c r="D40" s="57" t="inlineStr">
        <is>
          <t>231-2409000950</t>
        </is>
      </c>
      <c r="E40" s="5" t="inlineStr">
        <is>
          <t>936010002518(ROHS)</t>
        </is>
      </c>
      <c r="F40" s="58" t="inlineStr">
        <is>
          <t>051轨迹杆正面辅助测量治具</t>
        </is>
      </c>
      <c r="G40" s="66" t="inlineStr">
        <is>
          <t>S1</t>
        </is>
      </c>
      <c r="H40" s="60" t="inlineStr">
        <is>
          <t>PCS</t>
        </is>
      </c>
      <c r="I40" s="61" t="n">
        <v>1</v>
      </c>
      <c r="J40" s="62" t="n">
        <v>300</v>
      </c>
      <c r="K40" s="62">
        <f>I40*J40</f>
        <v/>
      </c>
      <c r="L40" s="63" t="n"/>
      <c r="M40" s="64" t="n"/>
      <c r="N40" s="65" t="n"/>
      <c r="O40" s="65" t="n"/>
      <c r="P40" s="65" t="n"/>
      <c r="R40" s="65" t="n"/>
      <c r="S40" s="65" t="n"/>
      <c r="T40" s="65" t="n"/>
    </row>
    <row r="41" ht="24" customFormat="1" customHeight="1" s="54">
      <c r="A41" s="55" t="n">
        <v>34</v>
      </c>
      <c r="B41" s="56" t="n">
        <v>45572</v>
      </c>
      <c r="C41" s="4" t="inlineStr">
        <is>
          <t>PT58952024100701</t>
        </is>
      </c>
      <c r="D41" s="57" t="inlineStr">
        <is>
          <t>231-2409000950</t>
        </is>
      </c>
      <c r="E41" s="5" t="inlineStr">
        <is>
          <t>936010002516(ROHS)</t>
        </is>
      </c>
      <c r="F41" s="58" t="inlineStr">
        <is>
          <t>M2233轨迹杆检具0.51翅膀分档检具</t>
        </is>
      </c>
      <c r="G41" s="66" t="inlineStr">
        <is>
          <t>S1</t>
        </is>
      </c>
      <c r="H41" s="60" t="inlineStr">
        <is>
          <t>PCS</t>
        </is>
      </c>
      <c r="I41" s="61" t="n">
        <v>1</v>
      </c>
      <c r="J41" s="62" t="n">
        <v>300</v>
      </c>
      <c r="K41" s="62">
        <f>I41*J41</f>
        <v/>
      </c>
      <c r="L41" s="63" t="n"/>
      <c r="M41" s="64" t="n"/>
      <c r="N41" s="65" t="n"/>
      <c r="O41" s="65" t="n"/>
      <c r="P41" s="65" t="n"/>
      <c r="R41" s="65" t="n"/>
      <c r="S41" s="65" t="n"/>
      <c r="T41" s="65" t="n"/>
    </row>
    <row r="42" ht="24" customFormat="1" customHeight="1" s="54">
      <c r="A42" s="55" t="n">
        <v>35</v>
      </c>
      <c r="B42" s="56" t="n">
        <v>45572</v>
      </c>
      <c r="C42" s="4" t="inlineStr">
        <is>
          <t>PT58952024100701</t>
        </is>
      </c>
      <c r="D42" s="57" t="inlineStr">
        <is>
          <t>231-2409000950</t>
        </is>
      </c>
      <c r="E42" s="5" t="inlineStr">
        <is>
          <t>936010002517(ROHS)</t>
        </is>
      </c>
      <c r="F42" s="58" t="inlineStr">
        <is>
          <t>M2233轨迹杆检具0.52翅膀分档检具</t>
        </is>
      </c>
      <c r="G42" s="66" t="inlineStr">
        <is>
          <t>S1</t>
        </is>
      </c>
      <c r="H42" s="60" t="inlineStr">
        <is>
          <t>PCS</t>
        </is>
      </c>
      <c r="I42" s="61" t="n">
        <v>1</v>
      </c>
      <c r="J42" s="62" t="n">
        <v>300</v>
      </c>
      <c r="K42" s="62">
        <f>I42*J42</f>
        <v/>
      </c>
      <c r="L42" s="63" t="n"/>
      <c r="M42" s="64" t="n"/>
      <c r="N42" s="65" t="n"/>
      <c r="O42" s="65" t="n"/>
      <c r="P42" s="65" t="n"/>
      <c r="R42" s="65" t="n"/>
      <c r="S42" s="65" t="n"/>
      <c r="T42" s="65" t="n"/>
    </row>
    <row r="43" ht="24" customFormat="1" customHeight="1" s="54">
      <c r="A43" s="55" t="n">
        <v>36</v>
      </c>
      <c r="B43" s="56" t="n">
        <v>45577</v>
      </c>
      <c r="C43" s="4" t="inlineStr">
        <is>
          <t>PT58952024101201</t>
        </is>
      </c>
      <c r="D43" s="57" t="inlineStr">
        <is>
          <t>231-2410000139</t>
        </is>
      </c>
      <c r="E43" s="5" t="inlineStr">
        <is>
          <t>936010002516(ROHS)</t>
        </is>
      </c>
      <c r="F43" s="58" t="inlineStr">
        <is>
          <t>M2233轨迹杆检具0.52翅膀分档检具</t>
        </is>
      </c>
      <c r="G43" s="66" t="inlineStr">
        <is>
          <t>S1</t>
        </is>
      </c>
      <c r="H43" s="60" t="inlineStr">
        <is>
          <t>PCS</t>
        </is>
      </c>
      <c r="I43" s="61" t="n">
        <v>2</v>
      </c>
      <c r="J43" s="62" t="n">
        <v>300</v>
      </c>
      <c r="K43" s="62">
        <f>I43*J43</f>
        <v/>
      </c>
      <c r="L43" s="63" t="n"/>
      <c r="M43" s="64" t="n"/>
      <c r="N43" s="65" t="n"/>
      <c r="O43" s="65" t="n"/>
      <c r="P43" s="65" t="n"/>
      <c r="R43" s="65" t="n"/>
      <c r="S43" s="65" t="n"/>
      <c r="T43" s="65" t="n"/>
    </row>
    <row r="44" ht="24" customFormat="1" customHeight="1" s="54">
      <c r="A44" s="55" t="n">
        <v>37</v>
      </c>
      <c r="B44" s="56" t="n">
        <v>45577</v>
      </c>
      <c r="C44" s="4" t="inlineStr">
        <is>
          <t>PT58952024101201</t>
        </is>
      </c>
      <c r="D44" s="57" t="inlineStr">
        <is>
          <t>231-2410000139</t>
        </is>
      </c>
      <c r="E44" s="5" t="inlineStr">
        <is>
          <t>936010002517(ROHS)</t>
        </is>
      </c>
      <c r="F44" s="58" t="inlineStr">
        <is>
          <t>M2233轨迹杆检具0.52翅膀分档检具</t>
        </is>
      </c>
      <c r="G44" s="66" t="inlineStr">
        <is>
          <t>S1</t>
        </is>
      </c>
      <c r="H44" s="60" t="inlineStr">
        <is>
          <t>PCS</t>
        </is>
      </c>
      <c r="I44" s="61" t="n">
        <v>2</v>
      </c>
      <c r="J44" s="62" t="n">
        <v>300</v>
      </c>
      <c r="K44" s="62">
        <f>I44*J44</f>
        <v/>
      </c>
      <c r="L44" s="63" t="n"/>
      <c r="M44" s="64" t="n"/>
      <c r="N44" s="65" t="n"/>
      <c r="O44" s="65" t="n"/>
      <c r="P44" s="65" t="n"/>
      <c r="R44" s="65" t="n"/>
      <c r="S44" s="65" t="n"/>
      <c r="T44" s="65" t="n"/>
    </row>
    <row r="45" ht="24" customFormat="1" customHeight="1" s="54">
      <c r="A45" s="55" t="n">
        <v>38</v>
      </c>
      <c r="B45" s="56" t="n">
        <v>45577</v>
      </c>
      <c r="C45" s="4" t="inlineStr">
        <is>
          <t>PT58952024101202</t>
        </is>
      </c>
      <c r="D45" s="57" t="inlineStr">
        <is>
          <t>231-2410000144</t>
        </is>
      </c>
      <c r="E45" s="5" t="inlineStr">
        <is>
          <t>936010002520(ROHS)</t>
        </is>
      </c>
      <c r="F45" s="58" t="inlineStr">
        <is>
          <t>C611-02-型材内腔止规检具</t>
        </is>
      </c>
      <c r="G45" s="66" t="inlineStr">
        <is>
          <t>S1</t>
        </is>
      </c>
      <c r="H45" s="60" t="inlineStr">
        <is>
          <t>PCS</t>
        </is>
      </c>
      <c r="I45" s="61" t="n">
        <v>2</v>
      </c>
      <c r="J45" s="62" t="n">
        <v>350</v>
      </c>
      <c r="K45" s="62">
        <f>I45*J45</f>
        <v/>
      </c>
      <c r="L45" s="63" t="n"/>
      <c r="M45" s="64" t="n"/>
      <c r="N45" s="65" t="n"/>
      <c r="O45" s="65" t="n"/>
      <c r="P45" s="65" t="n"/>
      <c r="R45" s="65" t="n"/>
      <c r="S45" s="65" t="n"/>
      <c r="T45" s="65" t="n"/>
    </row>
    <row r="46" ht="24" customFormat="1" customHeight="1" s="54">
      <c r="A46" s="55" t="n">
        <v>39</v>
      </c>
      <c r="B46" s="56" t="n">
        <v>45578</v>
      </c>
      <c r="C46" s="4" t="inlineStr">
        <is>
          <t>PT58952024101301</t>
        </is>
      </c>
      <c r="D46" s="57" t="inlineStr">
        <is>
          <t>231-2410000012</t>
        </is>
      </c>
      <c r="E46" s="5" t="inlineStr">
        <is>
          <t>936010002147(ROHS)</t>
        </is>
      </c>
      <c r="F46" s="58" t="inlineStr">
        <is>
          <t>F1064003-3弧臂5 成品正面辅助测量治具</t>
        </is>
      </c>
      <c r="G46" s="66" t="inlineStr">
        <is>
          <t>S1</t>
        </is>
      </c>
      <c r="H46" s="60" t="inlineStr">
        <is>
          <t>PCS</t>
        </is>
      </c>
      <c r="I46" s="61" t="n">
        <v>2</v>
      </c>
      <c r="J46" s="62" t="n">
        <v>600</v>
      </c>
      <c r="K46" s="62">
        <f>I46*J46</f>
        <v/>
      </c>
      <c r="L46" s="63" t="n"/>
      <c r="M46" s="64" t="n"/>
      <c r="N46" s="65" t="n"/>
      <c r="O46" s="65" t="n"/>
      <c r="P46" s="65" t="n"/>
      <c r="R46" s="65" t="n"/>
      <c r="S46" s="65" t="n"/>
      <c r="T46" s="65" t="n"/>
    </row>
    <row r="47" ht="24" customFormat="1" customHeight="1" s="54">
      <c r="A47" s="55" t="n">
        <v>40</v>
      </c>
      <c r="B47" s="56" t="n">
        <v>45578</v>
      </c>
      <c r="C47" s="4" t="inlineStr">
        <is>
          <t>PT58952024101301</t>
        </is>
      </c>
      <c r="D47" s="57" t="inlineStr">
        <is>
          <t>231-2410000012</t>
        </is>
      </c>
      <c r="E47" s="5" t="inlineStr">
        <is>
          <t>936010002146(ROHS)</t>
        </is>
      </c>
      <c r="F47" s="58" t="inlineStr">
        <is>
          <t>F1064003-3弧臂5 成品反面辅助测量治具</t>
        </is>
      </c>
      <c r="G47" s="66" t="inlineStr">
        <is>
          <t>S1</t>
        </is>
      </c>
      <c r="H47" s="60" t="inlineStr">
        <is>
          <t>PCS</t>
        </is>
      </c>
      <c r="I47" s="61" t="n">
        <v>2</v>
      </c>
      <c r="J47" s="62" t="n">
        <v>400</v>
      </c>
      <c r="K47" s="62">
        <f>I47*J47</f>
        <v/>
      </c>
      <c r="L47" s="63" t="n"/>
      <c r="M47" s="64" t="n"/>
      <c r="N47" s="65" t="n"/>
      <c r="O47" s="65" t="n"/>
      <c r="P47" s="65" t="n"/>
      <c r="R47" s="65" t="n"/>
      <c r="S47" s="65" t="n"/>
      <c r="T47" s="65" t="n"/>
    </row>
    <row r="48" ht="24" customFormat="1" customHeight="1" s="54">
      <c r="A48" s="55" t="n">
        <v>41</v>
      </c>
      <c r="B48" s="56" t="n">
        <v>45596</v>
      </c>
      <c r="C48" s="4" t="inlineStr">
        <is>
          <t>PT58952024103101</t>
        </is>
      </c>
      <c r="D48" s="57" t="inlineStr">
        <is>
          <t>231-2410000647</t>
        </is>
      </c>
      <c r="E48" s="5" t="inlineStr">
        <is>
          <t>936010002547(ROHS)</t>
        </is>
      </c>
      <c r="F48" s="58" t="inlineStr">
        <is>
          <t>F1064003-01&amp;02_半成品2.4异型孔通止规检具</t>
        </is>
      </c>
      <c r="G48" s="66" t="inlineStr">
        <is>
          <t>S0</t>
        </is>
      </c>
      <c r="H48" s="60" t="inlineStr">
        <is>
          <t>套</t>
        </is>
      </c>
      <c r="I48" s="61" t="n">
        <v>4</v>
      </c>
      <c r="J48" s="62" t="n">
        <v>180</v>
      </c>
      <c r="K48" s="62">
        <f>I48*J48</f>
        <v/>
      </c>
      <c r="L48" s="63" t="n"/>
      <c r="M48" s="64" t="n"/>
      <c r="N48" s="65" t="n"/>
      <c r="O48" s="65" t="n"/>
      <c r="P48" s="65" t="n"/>
      <c r="R48" s="65" t="n"/>
      <c r="S48" s="65" t="n"/>
      <c r="T48" s="65" t="n"/>
    </row>
    <row r="49" ht="24" customFormat="1" customHeight="1" s="54">
      <c r="A49" s="55" t="n">
        <v>42</v>
      </c>
      <c r="B49" s="56" t="n">
        <v>45596</v>
      </c>
      <c r="C49" s="4" t="inlineStr">
        <is>
          <t>PT58952024103101</t>
        </is>
      </c>
      <c r="D49" s="57" t="inlineStr">
        <is>
          <t>231-2410000647</t>
        </is>
      </c>
      <c r="E49" s="5" t="inlineStr">
        <is>
          <t>936010002548(ROHS)</t>
        </is>
      </c>
      <c r="F49" s="58" t="inlineStr">
        <is>
          <t>F1064003-01&amp;02_成品2.4异型孔通止规检具</t>
        </is>
      </c>
      <c r="G49" s="66" t="inlineStr">
        <is>
          <t>S0</t>
        </is>
      </c>
      <c r="H49" s="60" t="inlineStr">
        <is>
          <t>PCS</t>
        </is>
      </c>
      <c r="I49" s="61" t="n">
        <v>4</v>
      </c>
      <c r="J49" s="62" t="n">
        <v>180</v>
      </c>
      <c r="K49" s="62">
        <f>I49*J49</f>
        <v/>
      </c>
      <c r="L49" s="63" t="n"/>
      <c r="M49" s="64" t="n"/>
      <c r="N49" s="65" t="n"/>
      <c r="O49" s="65" t="n"/>
      <c r="P49" s="65" t="n"/>
      <c r="R49" s="65" t="n"/>
      <c r="S49" s="65" t="n"/>
      <c r="T49" s="65" t="n"/>
    </row>
    <row r="50" ht="24" customFormat="1" customHeight="1" s="54">
      <c r="A50" s="55" t="n">
        <v>43</v>
      </c>
      <c r="B50" s="56" t="n">
        <v>45596</v>
      </c>
      <c r="C50" s="4" t="inlineStr">
        <is>
          <t>PT58952024103102</t>
        </is>
      </c>
      <c r="D50" s="57" t="inlineStr">
        <is>
          <t>231-2410000476</t>
        </is>
      </c>
      <c r="E50" s="5" t="inlineStr">
        <is>
          <t>936010002537(ROHS)</t>
        </is>
      </c>
      <c r="F50" s="58" t="inlineStr">
        <is>
          <t>CNC+氧化-宽度通规</t>
        </is>
      </c>
      <c r="G50" s="66" t="inlineStr">
        <is>
          <t>S1</t>
        </is>
      </c>
      <c r="H50" s="60" t="inlineStr">
        <is>
          <t>PCS</t>
        </is>
      </c>
      <c r="I50" s="61" t="n">
        <v>2</v>
      </c>
      <c r="J50" s="62" t="n">
        <v>500</v>
      </c>
      <c r="K50" s="62">
        <f>I50*J50</f>
        <v/>
      </c>
      <c r="L50" s="63" t="n"/>
      <c r="M50" s="64" t="n"/>
      <c r="N50" s="65" t="n"/>
      <c r="O50" s="65" t="n"/>
      <c r="P50" s="65" t="n"/>
      <c r="R50" s="65" t="n"/>
      <c r="S50" s="65" t="n"/>
      <c r="T50" s="65" t="n"/>
    </row>
    <row r="51" ht="24" customFormat="1" customHeight="1" s="54">
      <c r="A51" s="55" t="n">
        <v>44</v>
      </c>
      <c r="B51" s="56" t="n">
        <v>45596</v>
      </c>
      <c r="C51" s="4" t="inlineStr">
        <is>
          <t>PT58952024103102</t>
        </is>
      </c>
      <c r="D51" s="57" t="inlineStr">
        <is>
          <t>231-2410000476</t>
        </is>
      </c>
      <c r="E51" s="5" t="inlineStr">
        <is>
          <t>936010002538(ROHS)</t>
        </is>
      </c>
      <c r="F51" s="58" t="inlineStr">
        <is>
          <t>CNC+氧化-宽度止规</t>
        </is>
      </c>
      <c r="G51" s="66" t="inlineStr">
        <is>
          <t>S1</t>
        </is>
      </c>
      <c r="H51" s="60" t="inlineStr">
        <is>
          <t>PCS</t>
        </is>
      </c>
      <c r="I51" s="61" t="n">
        <v>2</v>
      </c>
      <c r="J51" s="62" t="n">
        <v>500</v>
      </c>
      <c r="K51" s="62">
        <f>I51*J51</f>
        <v/>
      </c>
      <c r="L51" s="63" t="n"/>
      <c r="M51" s="64" t="n"/>
      <c r="N51" s="65" t="n"/>
      <c r="O51" s="65" t="n"/>
      <c r="P51" s="65" t="n"/>
      <c r="R51" s="65" t="n"/>
      <c r="S51" s="65" t="n"/>
      <c r="T51" s="65" t="n"/>
    </row>
    <row r="52" ht="24" customFormat="1" customHeight="1" s="54">
      <c r="A52" s="55" t="n">
        <v>45</v>
      </c>
      <c r="B52" s="56" t="n">
        <v>45596</v>
      </c>
      <c r="C52" s="4" t="inlineStr">
        <is>
          <t>PT58952024103102</t>
        </is>
      </c>
      <c r="D52" s="57" t="inlineStr">
        <is>
          <t>231-2410000476</t>
        </is>
      </c>
      <c r="E52" s="5" t="inlineStr">
        <is>
          <t>936010002539(ROHS)</t>
        </is>
      </c>
      <c r="F52" s="58" t="inlineStr">
        <is>
          <t>CNC+氧化-长度止规</t>
        </is>
      </c>
      <c r="G52" s="66" t="inlineStr">
        <is>
          <t>S1</t>
        </is>
      </c>
      <c r="H52" s="60" t="inlineStr">
        <is>
          <t>PCS</t>
        </is>
      </c>
      <c r="I52" s="61" t="n">
        <v>2</v>
      </c>
      <c r="J52" s="62" t="n">
        <v>700</v>
      </c>
      <c r="K52" s="62">
        <f>I52*J52</f>
        <v/>
      </c>
      <c r="L52" s="63" t="n"/>
      <c r="M52" s="64" t="n"/>
      <c r="N52" s="65" t="n"/>
      <c r="O52" s="65" t="n"/>
      <c r="P52" s="65" t="n"/>
      <c r="R52" s="65" t="n"/>
      <c r="S52" s="65" t="n"/>
      <c r="T52" s="65" t="n"/>
    </row>
    <row r="53" ht="24" customFormat="1" customHeight="1" s="54">
      <c r="A53" s="55" t="n">
        <v>46</v>
      </c>
      <c r="B53" s="56" t="n">
        <v>45596</v>
      </c>
      <c r="C53" s="4" t="inlineStr">
        <is>
          <t>PT58952024103102</t>
        </is>
      </c>
      <c r="D53" s="57" t="inlineStr">
        <is>
          <t>231-2410000476</t>
        </is>
      </c>
      <c r="E53" s="5" t="inlineStr">
        <is>
          <t>936010002540(ROHS)</t>
        </is>
      </c>
      <c r="F53" s="58" t="inlineStr">
        <is>
          <t>CNC+氧化-长度通规</t>
        </is>
      </c>
      <c r="G53" s="66" t="inlineStr">
        <is>
          <t>S1</t>
        </is>
      </c>
      <c r="H53" s="60" t="inlineStr">
        <is>
          <t>PCS</t>
        </is>
      </c>
      <c r="I53" s="61" t="n">
        <v>2</v>
      </c>
      <c r="J53" s="62" t="n">
        <v>700</v>
      </c>
      <c r="K53" s="62">
        <f>I53*J53</f>
        <v/>
      </c>
      <c r="L53" s="63" t="n"/>
      <c r="M53" s="64" t="n"/>
      <c r="N53" s="65" t="n"/>
      <c r="O53" s="65" t="n"/>
      <c r="P53" s="65" t="n"/>
      <c r="R53" s="65" t="n"/>
      <c r="S53" s="65" t="n"/>
      <c r="T53" s="65" t="n"/>
    </row>
    <row r="54" ht="24" customFormat="1" customHeight="1" s="54">
      <c r="A54" s="55" t="n">
        <v>47</v>
      </c>
      <c r="B54" s="56" t="n">
        <v>45621</v>
      </c>
      <c r="C54" s="4" t="inlineStr">
        <is>
          <t>PT58952024112501</t>
        </is>
      </c>
      <c r="D54" s="57" t="inlineStr">
        <is>
          <t>231-2410000725</t>
        </is>
      </c>
      <c r="E54" s="5" t="inlineStr">
        <is>
          <t>936010002557(ROHS)</t>
        </is>
      </c>
      <c r="F54" s="58" t="inlineStr">
        <is>
          <t>Y03-前壳 滑轨槽内宽度通止规</t>
        </is>
      </c>
      <c r="G54" s="66" t="inlineStr">
        <is>
          <t>S0</t>
        </is>
      </c>
      <c r="H54" s="60" t="inlineStr">
        <is>
          <t>套</t>
        </is>
      </c>
      <c r="I54" s="61" t="n">
        <v>5</v>
      </c>
      <c r="J54" s="62" t="n">
        <v>450</v>
      </c>
      <c r="K54" s="62">
        <f>I54*J54</f>
        <v/>
      </c>
      <c r="L54" s="63" t="n"/>
      <c r="M54" s="64" t="n"/>
      <c r="N54" s="65" t="n"/>
      <c r="O54" s="65" t="n"/>
      <c r="P54" s="65" t="n"/>
      <c r="R54" s="65" t="n"/>
      <c r="S54" s="65" t="n"/>
      <c r="T54" s="65" t="n"/>
    </row>
    <row r="55" ht="24" customFormat="1" customHeight="1" s="54">
      <c r="A55" s="55" t="n">
        <v>48</v>
      </c>
      <c r="B55" s="56" t="n">
        <v>45621</v>
      </c>
      <c r="C55" s="4" t="inlineStr">
        <is>
          <t>PT58952024112501</t>
        </is>
      </c>
      <c r="D55" s="57" t="inlineStr">
        <is>
          <t>231-2411000576</t>
        </is>
      </c>
      <c r="E55" s="5" t="inlineStr">
        <is>
          <t>936010002612(ROHS)</t>
        </is>
      </c>
      <c r="F55" s="58" t="inlineStr">
        <is>
          <t>F317015-弧臂4-CNC-A档翅膀厚度仿形通规</t>
        </is>
      </c>
      <c r="G55" s="66" t="inlineStr">
        <is>
          <t>S0</t>
        </is>
      </c>
      <c r="H55" s="60" t="inlineStr">
        <is>
          <t>套</t>
        </is>
      </c>
      <c r="I55" s="61" t="n">
        <v>2</v>
      </c>
      <c r="J55" s="62" t="n">
        <v>300</v>
      </c>
      <c r="K55" s="62">
        <f>I55*J55</f>
        <v/>
      </c>
      <c r="L55" s="63" t="n"/>
      <c r="M55" s="64" t="n"/>
      <c r="N55" s="65" t="n"/>
      <c r="O55" s="65" t="n"/>
      <c r="P55" s="65" t="n"/>
      <c r="R55" s="65" t="n"/>
      <c r="S55" s="65" t="n"/>
      <c r="T55" s="65" t="n"/>
    </row>
    <row r="56" ht="24" customFormat="1" customHeight="1" s="54">
      <c r="A56" s="55" t="n">
        <v>49</v>
      </c>
      <c r="B56" s="56" t="n">
        <v>45621</v>
      </c>
      <c r="C56" s="4" t="inlineStr">
        <is>
          <t>PT58952024112501</t>
        </is>
      </c>
      <c r="D56" s="57" t="inlineStr">
        <is>
          <t>231-2411000576</t>
        </is>
      </c>
      <c r="E56" s="5" t="inlineStr">
        <is>
          <t>936010002613(ROHS)</t>
        </is>
      </c>
      <c r="F56" s="58" t="inlineStr">
        <is>
          <t>F317015-弧臂4-CNC-B档翅膀厚度仿形通规</t>
        </is>
      </c>
      <c r="G56" s="66" t="inlineStr">
        <is>
          <t>S0</t>
        </is>
      </c>
      <c r="H56" s="60" t="inlineStr">
        <is>
          <t>套</t>
        </is>
      </c>
      <c r="I56" s="61" t="n">
        <v>2</v>
      </c>
      <c r="J56" s="62" t="n">
        <v>300</v>
      </c>
      <c r="K56" s="62">
        <f>I56*J56</f>
        <v/>
      </c>
      <c r="L56" s="63" t="n"/>
      <c r="M56" s="64" t="n"/>
      <c r="N56" s="65" t="n"/>
      <c r="O56" s="65" t="n"/>
      <c r="P56" s="65" t="n"/>
      <c r="R56" s="65" t="n"/>
      <c r="S56" s="65" t="n"/>
      <c r="T56" s="65" t="n"/>
    </row>
    <row r="57" ht="24" customFormat="1" customHeight="1" s="54">
      <c r="A57" s="55" t="n">
        <v>50</v>
      </c>
      <c r="B57" s="56" t="n">
        <v>45621</v>
      </c>
      <c r="C57" s="4" t="inlineStr">
        <is>
          <t>PT58952024112501</t>
        </is>
      </c>
      <c r="D57" s="57" t="inlineStr">
        <is>
          <t>231-2411000576</t>
        </is>
      </c>
      <c r="E57" s="5" t="inlineStr">
        <is>
          <t>936010002614(ROHS)</t>
        </is>
      </c>
      <c r="F57" s="58" t="inlineStr">
        <is>
          <t>F317015-弧臂4-成品-A档翅膀厚度仿形通规</t>
        </is>
      </c>
      <c r="G57" s="66" t="inlineStr">
        <is>
          <t>S0</t>
        </is>
      </c>
      <c r="H57" s="60" t="inlineStr">
        <is>
          <t>套</t>
        </is>
      </c>
      <c r="I57" s="61" t="n">
        <v>3</v>
      </c>
      <c r="J57" s="62" t="n">
        <v>260</v>
      </c>
      <c r="K57" s="62">
        <f>I57*J57</f>
        <v/>
      </c>
      <c r="L57" s="63" t="n"/>
      <c r="M57" s="64" t="n"/>
      <c r="N57" s="65" t="n"/>
      <c r="O57" s="65" t="n"/>
      <c r="P57" s="65" t="n"/>
      <c r="R57" s="65" t="n"/>
      <c r="S57" s="65" t="n"/>
      <c r="T57" s="65" t="n"/>
    </row>
    <row r="58" ht="24" customFormat="1" customHeight="1" s="54">
      <c r="A58" s="55" t="n">
        <v>51</v>
      </c>
      <c r="B58" s="56" t="n">
        <v>45621</v>
      </c>
      <c r="C58" s="4" t="inlineStr">
        <is>
          <t>PT58952024112501</t>
        </is>
      </c>
      <c r="D58" s="57" t="inlineStr">
        <is>
          <t>231-2411000576</t>
        </is>
      </c>
      <c r="E58" s="5" t="inlineStr">
        <is>
          <t>936010002615(ROHS)</t>
        </is>
      </c>
      <c r="F58" s="58" t="inlineStr">
        <is>
          <t>F317015-弧臂4-成品-B档翅膀厚度仿形通规</t>
        </is>
      </c>
      <c r="G58" s="66" t="inlineStr">
        <is>
          <t>S0</t>
        </is>
      </c>
      <c r="H58" s="60" t="inlineStr">
        <is>
          <t>套</t>
        </is>
      </c>
      <c r="I58" s="61" t="n">
        <v>3</v>
      </c>
      <c r="J58" s="62" t="n">
        <v>260</v>
      </c>
      <c r="K58" s="62">
        <f>I58*J58</f>
        <v/>
      </c>
      <c r="L58" s="63" t="n"/>
      <c r="M58" s="64" t="n"/>
      <c r="N58" s="65" t="n"/>
      <c r="O58" s="65" t="n"/>
      <c r="P58" s="65" t="n"/>
      <c r="R58" s="65" t="n"/>
      <c r="S58" s="65" t="n"/>
      <c r="T58" s="65" t="n"/>
    </row>
    <row r="59" ht="24" customFormat="1" customHeight="1" s="54">
      <c r="A59" s="55" t="n">
        <v>52</v>
      </c>
      <c r="B59" s="56" t="n">
        <v>45621</v>
      </c>
      <c r="C59" s="4" t="inlineStr">
        <is>
          <t>PT58952024112502</t>
        </is>
      </c>
      <c r="D59" s="57" t="inlineStr">
        <is>
          <t>231-2411000500</t>
        </is>
      </c>
      <c r="E59" s="5" t="inlineStr">
        <is>
          <t>936010002307(ROHS)</t>
        </is>
      </c>
      <c r="F59" s="58" t="inlineStr">
        <is>
          <t>F1064003-02(短门板）点胶槽辅助治具</t>
        </is>
      </c>
      <c r="G59" s="66" t="n"/>
      <c r="H59" s="60" t="inlineStr">
        <is>
          <t>套</t>
        </is>
      </c>
      <c r="I59" s="61" t="n">
        <v>4</v>
      </c>
      <c r="J59" s="62" t="n">
        <v>125</v>
      </c>
      <c r="K59" s="62">
        <f>I59*J59</f>
        <v/>
      </c>
      <c r="L59" s="63" t="n"/>
      <c r="M59" s="64" t="n"/>
      <c r="N59" s="65" t="n"/>
      <c r="O59" s="65" t="n"/>
      <c r="P59" s="65" t="n"/>
      <c r="R59" s="65" t="n"/>
      <c r="S59" s="65" t="n"/>
      <c r="T59" s="65" t="n"/>
    </row>
    <row r="60" ht="24" customFormat="1" customHeight="1" s="54">
      <c r="A60" s="55" t="n">
        <v>53</v>
      </c>
      <c r="B60" s="56" t="n">
        <v>45621</v>
      </c>
      <c r="C60" s="4" t="inlineStr">
        <is>
          <t>PT58952024112502</t>
        </is>
      </c>
      <c r="D60" s="57" t="inlineStr">
        <is>
          <t>231-2411000500</t>
        </is>
      </c>
      <c r="E60" s="5" t="inlineStr">
        <is>
          <t>936010002308(ROHS)</t>
        </is>
      </c>
      <c r="F60" s="58" t="inlineStr">
        <is>
          <t>F1064003-01(长门板）点胶槽辅助治具</t>
        </is>
      </c>
      <c r="G60" s="66" t="n"/>
      <c r="H60" s="60" t="inlineStr">
        <is>
          <t>套</t>
        </is>
      </c>
      <c r="I60" s="61" t="n">
        <v>4</v>
      </c>
      <c r="J60" s="62" t="n">
        <v>125</v>
      </c>
      <c r="K60" s="62">
        <f>I60*J60</f>
        <v/>
      </c>
      <c r="L60" s="63" t="n"/>
      <c r="M60" s="64" t="n"/>
      <c r="N60" s="65" t="n"/>
      <c r="O60" s="65" t="n"/>
      <c r="P60" s="65" t="n"/>
      <c r="R60" s="65" t="n"/>
      <c r="S60" s="65" t="n"/>
      <c r="T60" s="65" t="n"/>
    </row>
    <row r="61" ht="24" customFormat="1" customHeight="1" s="54">
      <c r="A61" s="55" t="n">
        <v>54</v>
      </c>
      <c r="B61" s="56" t="n">
        <v>45621</v>
      </c>
      <c r="C61" s="4" t="inlineStr">
        <is>
          <t>PT58952024112502</t>
        </is>
      </c>
      <c r="D61" s="57" t="inlineStr">
        <is>
          <t>231-2411000500</t>
        </is>
      </c>
      <c r="E61" s="5" t="inlineStr">
        <is>
          <t>936010002309(ROHS)</t>
        </is>
      </c>
      <c r="F61" s="58" t="inlineStr">
        <is>
          <t>F1064003-1-(X889）挂台检具通止规</t>
        </is>
      </c>
      <c r="G61" s="66" t="n"/>
      <c r="H61" s="60" t="inlineStr">
        <is>
          <t>套</t>
        </is>
      </c>
      <c r="I61" s="61" t="n">
        <v>4</v>
      </c>
      <c r="J61" s="62" t="n">
        <v>175</v>
      </c>
      <c r="K61" s="62">
        <f>I61*J61</f>
        <v/>
      </c>
      <c r="L61" s="63" t="n"/>
      <c r="M61" s="64" t="n"/>
      <c r="N61" s="65" t="n"/>
      <c r="O61" s="65" t="n"/>
      <c r="P61" s="65" t="n"/>
      <c r="R61" s="65" t="n"/>
      <c r="S61" s="65" t="n"/>
      <c r="T61" s="65" t="n"/>
    </row>
    <row r="62" ht="24" customFormat="1" customHeight="1" s="54">
      <c r="A62" s="55" t="n">
        <v>55</v>
      </c>
      <c r="B62" s="56" t="n">
        <v>45621</v>
      </c>
      <c r="C62" s="4" t="inlineStr">
        <is>
          <t>PT58952024112502</t>
        </is>
      </c>
      <c r="D62" s="57" t="inlineStr">
        <is>
          <t>231-2411000500</t>
        </is>
      </c>
      <c r="E62" s="5" t="inlineStr">
        <is>
          <t>936010002098(ROHS)</t>
        </is>
      </c>
      <c r="F62" s="58" t="inlineStr">
        <is>
          <t>F1064003-01(X889-长门板）平面度检测治具</t>
        </is>
      </c>
      <c r="G62" s="66" t="n"/>
      <c r="H62" s="60" t="inlineStr">
        <is>
          <t>套</t>
        </is>
      </c>
      <c r="I62" s="61" t="n">
        <v>4</v>
      </c>
      <c r="J62" s="62" t="n">
        <v>300</v>
      </c>
      <c r="K62" s="62">
        <f>I62*J62</f>
        <v/>
      </c>
      <c r="L62" s="63" t="n"/>
      <c r="M62" s="64" t="n"/>
      <c r="N62" s="65" t="n"/>
      <c r="O62" s="65" t="n"/>
      <c r="P62" s="65" t="n"/>
      <c r="R62" s="65" t="n"/>
      <c r="S62" s="65" t="n"/>
      <c r="T62" s="65" t="n"/>
    </row>
    <row r="63" ht="24" customFormat="1" customHeight="1" s="54">
      <c r="A63" s="55" t="n">
        <v>56</v>
      </c>
      <c r="B63" s="56" t="n">
        <v>45621</v>
      </c>
      <c r="C63" s="4" t="inlineStr">
        <is>
          <t>PT58952024112502</t>
        </is>
      </c>
      <c r="D63" s="57" t="inlineStr">
        <is>
          <t>231-2411000500</t>
        </is>
      </c>
      <c r="E63" s="5" t="inlineStr">
        <is>
          <t>936010002099(ROHS)</t>
        </is>
      </c>
      <c r="F63" s="58" t="inlineStr">
        <is>
          <t>F1064003-02(X889-短门板）平面度检测治具</t>
        </is>
      </c>
      <c r="G63" s="66" t="n"/>
      <c r="H63" s="60" t="inlineStr">
        <is>
          <t>套</t>
        </is>
      </c>
      <c r="I63" s="61" t="n">
        <v>4</v>
      </c>
      <c r="J63" s="62" t="n">
        <v>300</v>
      </c>
      <c r="K63" s="62">
        <f>I63*J63</f>
        <v/>
      </c>
      <c r="L63" s="63" t="n"/>
      <c r="M63" s="64" t="n"/>
      <c r="N63" s="65" t="n"/>
      <c r="O63" s="65" t="n"/>
      <c r="P63" s="65" t="n"/>
      <c r="R63" s="65" t="n"/>
      <c r="S63" s="65" t="n"/>
      <c r="T63" s="65" t="n"/>
    </row>
    <row r="64" ht="24" customFormat="1" customHeight="1" s="54">
      <c r="A64" s="55" t="n">
        <v>57</v>
      </c>
      <c r="B64" s="56" t="n">
        <v>45621</v>
      </c>
      <c r="C64" s="4" t="inlineStr">
        <is>
          <t>PT58952024112502</t>
        </is>
      </c>
      <c r="D64" s="57" t="inlineStr">
        <is>
          <t>231-2411000500</t>
        </is>
      </c>
      <c r="E64" s="5" t="inlineStr">
        <is>
          <t>936010002547(ROHS)</t>
        </is>
      </c>
      <c r="F64" s="58" t="inlineStr">
        <is>
          <t>F1064003-01&amp;02-半成品2.4异型孔通止检具</t>
        </is>
      </c>
      <c r="G64" s="66" t="inlineStr">
        <is>
          <t>S0</t>
        </is>
      </c>
      <c r="H64" s="60" t="inlineStr">
        <is>
          <t>套</t>
        </is>
      </c>
      <c r="I64" s="61" t="n">
        <v>4</v>
      </c>
      <c r="J64" s="62" t="n">
        <v>80</v>
      </c>
      <c r="K64" s="62">
        <f>I64*J64</f>
        <v/>
      </c>
      <c r="L64" s="63" t="n"/>
      <c r="M64" s="64" t="n"/>
      <c r="N64" s="65" t="n"/>
      <c r="O64" s="65" t="n"/>
      <c r="P64" s="65" t="n"/>
      <c r="R64" s="65" t="n"/>
      <c r="S64" s="65" t="n"/>
      <c r="T64" s="65" t="n"/>
    </row>
    <row r="65" ht="24" customFormat="1" customHeight="1" s="54">
      <c r="A65" s="55" t="n">
        <v>58</v>
      </c>
      <c r="B65" s="56" t="n">
        <v>45621</v>
      </c>
      <c r="C65" s="4" t="inlineStr">
        <is>
          <t>PT58952024112502</t>
        </is>
      </c>
      <c r="D65" s="57" t="inlineStr">
        <is>
          <t>231-2411000500</t>
        </is>
      </c>
      <c r="E65" s="5" t="inlineStr">
        <is>
          <t>936010002548(ROHS)</t>
        </is>
      </c>
      <c r="F65" s="58" t="inlineStr">
        <is>
          <t>F1064003-01&amp;02-成品2.4异型孔通止检具</t>
        </is>
      </c>
      <c r="G65" s="66" t="inlineStr">
        <is>
          <t>S0</t>
        </is>
      </c>
      <c r="H65" s="60" t="inlineStr">
        <is>
          <t>套</t>
        </is>
      </c>
      <c r="I65" s="61" t="n">
        <v>4</v>
      </c>
      <c r="J65" s="62" t="n">
        <v>80</v>
      </c>
      <c r="K65" s="62">
        <f>I65*J65</f>
        <v/>
      </c>
      <c r="L65" s="63" t="n"/>
      <c r="M65" s="64" t="n"/>
      <c r="N65" s="65" t="n"/>
      <c r="O65" s="65" t="n"/>
      <c r="P65" s="65" t="n"/>
      <c r="R65" s="65" t="n"/>
      <c r="S65" s="65" t="n"/>
      <c r="T65" s="65" t="n"/>
    </row>
    <row r="66" ht="24" customFormat="1" customHeight="1" s="54">
      <c r="A66" s="55" t="n">
        <v>59</v>
      </c>
      <c r="B66" s="56" t="n">
        <v>45621</v>
      </c>
      <c r="C66" s="4" t="inlineStr">
        <is>
          <t>PT58952024112502</t>
        </is>
      </c>
      <c r="D66" s="57" t="inlineStr">
        <is>
          <t>231-2411000500</t>
        </is>
      </c>
      <c r="E66" s="5" t="inlineStr">
        <is>
          <t>936010002076(ROHS)</t>
        </is>
      </c>
      <c r="F66" s="58" t="inlineStr">
        <is>
          <t>F317011-L&amp;R-CP-尺寸辅助测量治具</t>
        </is>
      </c>
      <c r="G66" s="66" t="n"/>
      <c r="H66" s="60" t="inlineStr">
        <is>
          <t>套</t>
        </is>
      </c>
      <c r="I66" s="61" t="n">
        <v>4</v>
      </c>
      <c r="J66" s="62" t="n">
        <v>360</v>
      </c>
      <c r="K66" s="62">
        <f>I66*J66</f>
        <v/>
      </c>
      <c r="L66" s="63" t="n"/>
      <c r="M66" s="64" t="n"/>
      <c r="N66" s="65" t="n"/>
      <c r="O66" s="65" t="n"/>
      <c r="P66" s="65" t="n"/>
      <c r="R66" s="65" t="n"/>
      <c r="S66" s="65" t="n"/>
      <c r="T66" s="65" t="n"/>
    </row>
    <row r="67" ht="24" customFormat="1" customHeight="1" s="54">
      <c r="A67" s="55" t="n">
        <v>60</v>
      </c>
      <c r="B67" s="56" t="n">
        <v>45621</v>
      </c>
      <c r="C67" s="4" t="inlineStr">
        <is>
          <t>PT58952024112901</t>
        </is>
      </c>
      <c r="D67" s="57" t="inlineStr">
        <is>
          <t>231-2411000574</t>
        </is>
      </c>
      <c r="E67" s="5" t="inlineStr">
        <is>
          <t>936010002617(ROHS)</t>
        </is>
      </c>
      <c r="F67" s="7" t="inlineStr">
        <is>
          <t>CH017-孔位检具</t>
        </is>
      </c>
      <c r="G67" s="66" t="n"/>
      <c r="H67" s="60" t="inlineStr">
        <is>
          <t>套</t>
        </is>
      </c>
      <c r="I67" s="61" t="n">
        <v>1</v>
      </c>
      <c r="J67" s="62" t="n">
        <v>450</v>
      </c>
      <c r="K67" s="62">
        <f>I67*J67</f>
        <v/>
      </c>
      <c r="L67" s="63" t="n"/>
      <c r="M67" s="64" t="n"/>
      <c r="N67" s="65" t="n"/>
      <c r="O67" s="65" t="n"/>
      <c r="P67" s="65" t="n"/>
      <c r="R67" s="65" t="n"/>
      <c r="S67" s="65" t="n"/>
      <c r="T67" s="65" t="n"/>
    </row>
    <row r="68" ht="24" customFormat="1" customHeight="1" s="54">
      <c r="A68" s="55" t="n">
        <v>61</v>
      </c>
      <c r="B68" s="56" t="n">
        <v>45621</v>
      </c>
      <c r="C68" s="4" t="inlineStr">
        <is>
          <t>PT58952024112901</t>
        </is>
      </c>
      <c r="D68" s="57" t="inlineStr">
        <is>
          <t>231-2411000574</t>
        </is>
      </c>
      <c r="E68" s="5" t="inlineStr">
        <is>
          <t>936010002618(ROHS)</t>
        </is>
      </c>
      <c r="F68" s="7" t="inlineStr">
        <is>
          <t>CH017-同心度检具</t>
        </is>
      </c>
      <c r="G68" s="66" t="n"/>
      <c r="H68" s="60" t="inlineStr">
        <is>
          <t>套</t>
        </is>
      </c>
      <c r="I68" s="61" t="n">
        <v>1</v>
      </c>
      <c r="J68" s="62" t="n">
        <v>180</v>
      </c>
      <c r="K68" s="62">
        <f>I68*J68</f>
        <v/>
      </c>
      <c r="L68" s="63" t="n"/>
      <c r="M68" s="64" t="n"/>
      <c r="N68" s="65" t="n"/>
      <c r="O68" s="65" t="n"/>
      <c r="P68" s="65" t="n"/>
      <c r="R68" s="65" t="n"/>
      <c r="S68" s="65" t="n"/>
      <c r="T68" s="65" t="n"/>
    </row>
    <row r="69" ht="24" customFormat="1" customHeight="1" s="54">
      <c r="A69" s="55" t="n">
        <v>62</v>
      </c>
      <c r="B69" s="56" t="n">
        <v>45621</v>
      </c>
      <c r="C69" s="4" t="inlineStr">
        <is>
          <t>PT58952024112901</t>
        </is>
      </c>
      <c r="D69" s="57" t="inlineStr">
        <is>
          <t>231-2411000574</t>
        </is>
      </c>
      <c r="E69" s="5" t="inlineStr">
        <is>
          <t>936010002619(ROHS)</t>
        </is>
      </c>
      <c r="F69" s="7" t="inlineStr">
        <is>
          <t>CH017-外形轮廓检具</t>
        </is>
      </c>
      <c r="G69" s="66" t="n"/>
      <c r="H69" s="60" t="inlineStr">
        <is>
          <t>套</t>
        </is>
      </c>
      <c r="I69" s="61" t="n">
        <v>1</v>
      </c>
      <c r="J69" s="62" t="n">
        <v>550</v>
      </c>
      <c r="K69" s="62">
        <f>I69*J69</f>
        <v/>
      </c>
      <c r="L69" s="63" t="n"/>
      <c r="M69" s="64" t="n"/>
      <c r="N69" s="65" t="n"/>
      <c r="O69" s="65" t="n"/>
      <c r="P69" s="65" t="n"/>
      <c r="R69" s="65" t="n"/>
      <c r="S69" s="65" t="n"/>
      <c r="T69" s="65" t="n"/>
    </row>
    <row r="70" ht="24" customFormat="1" customHeight="1" s="54">
      <c r="A70" s="55" t="n">
        <v>63</v>
      </c>
      <c r="B70" s="56" t="n">
        <v>45621</v>
      </c>
      <c r="C70" s="4" t="inlineStr">
        <is>
          <t>PT58952024112901</t>
        </is>
      </c>
      <c r="D70" s="57" t="inlineStr">
        <is>
          <t>231-2411000574</t>
        </is>
      </c>
      <c r="E70" s="5" t="inlineStr">
        <is>
          <t>936010002620(ROHS)</t>
        </is>
      </c>
      <c r="F70" s="7" t="inlineStr">
        <is>
          <t>CH017-高度轮廓检具</t>
        </is>
      </c>
      <c r="G70" s="66" t="n"/>
      <c r="H70" s="60" t="inlineStr">
        <is>
          <t>套</t>
        </is>
      </c>
      <c r="I70" s="61" t="n">
        <v>1</v>
      </c>
      <c r="J70" s="62" t="n">
        <v>550</v>
      </c>
      <c r="K70" s="62">
        <f>I70*J70</f>
        <v/>
      </c>
      <c r="L70" s="63" t="n"/>
      <c r="M70" s="64" t="n"/>
      <c r="N70" s="65" t="n"/>
      <c r="O70" s="65" t="n"/>
      <c r="P70" s="65" t="n"/>
      <c r="R70" s="65" t="n"/>
      <c r="S70" s="65" t="n"/>
      <c r="T70" s="65" t="n"/>
    </row>
    <row r="71" ht="24" customFormat="1" customHeight="1" s="54">
      <c r="A71" s="55" t="n">
        <v>64</v>
      </c>
      <c r="B71" s="56" t="n">
        <v>45629</v>
      </c>
      <c r="C71" s="4" t="inlineStr">
        <is>
          <t>PT58952024120301</t>
        </is>
      </c>
      <c r="D71" s="57" t="inlineStr">
        <is>
          <t>231-2412000033</t>
        </is>
      </c>
      <c r="E71" s="5" t="inlineStr">
        <is>
          <t>936010002629(ROHS)</t>
        </is>
      </c>
      <c r="F71" s="7" t="inlineStr">
        <is>
          <t>F317011-1弧臂3 CNC1组合检具S5(L档）</t>
        </is>
      </c>
      <c r="G71" s="66" t="n"/>
      <c r="H71" s="60" t="inlineStr">
        <is>
          <t>套</t>
        </is>
      </c>
      <c r="I71" s="61" t="n">
        <v>2</v>
      </c>
      <c r="J71" s="62" t="n">
        <v>800</v>
      </c>
      <c r="K71" s="62">
        <f>I71*J71</f>
        <v/>
      </c>
      <c r="L71" s="63" t="n"/>
      <c r="M71" s="64" t="n"/>
      <c r="N71" s="65" t="n"/>
      <c r="O71" s="65" t="n"/>
      <c r="P71" s="65" t="n"/>
      <c r="R71" s="65" t="n"/>
      <c r="S71" s="65" t="n"/>
      <c r="T71" s="65" t="n"/>
    </row>
    <row r="72" ht="24" customFormat="1" customHeight="1" s="54">
      <c r="A72" s="55" t="n">
        <v>65</v>
      </c>
      <c r="B72" s="56" t="n">
        <v>45629</v>
      </c>
      <c r="C72" s="4" t="inlineStr">
        <is>
          <t>PT58952024120301</t>
        </is>
      </c>
      <c r="D72" s="57" t="inlineStr">
        <is>
          <t>231-2412000033</t>
        </is>
      </c>
      <c r="E72" s="5" t="inlineStr">
        <is>
          <t>936010002630(ROHS)</t>
        </is>
      </c>
      <c r="F72" s="7" t="inlineStr">
        <is>
          <t>F317011-1弧臂3 CNC翅膀厚度检具S4(L档）</t>
        </is>
      </c>
      <c r="G72" s="66" t="n"/>
      <c r="H72" s="60" t="inlineStr">
        <is>
          <t>套</t>
        </is>
      </c>
      <c r="I72" s="61" t="n">
        <v>3</v>
      </c>
      <c r="J72" s="62" t="n">
        <v>400</v>
      </c>
      <c r="K72" s="62">
        <f>I72*J72</f>
        <v/>
      </c>
      <c r="L72" s="63" t="n"/>
      <c r="M72" s="64" t="n"/>
      <c r="N72" s="65" t="n"/>
      <c r="O72" s="65" t="n"/>
      <c r="P72" s="65" t="n"/>
      <c r="R72" s="65" t="n"/>
      <c r="S72" s="65" t="n"/>
      <c r="T72" s="65" t="n"/>
    </row>
    <row r="73" ht="24" customFormat="1" customHeight="1" s="54">
      <c r="A73" s="55" t="n">
        <v>66</v>
      </c>
      <c r="B73" s="56" t="n">
        <v>45629</v>
      </c>
      <c r="C73" s="4" t="inlineStr">
        <is>
          <t>PT58952024120301</t>
        </is>
      </c>
      <c r="D73" s="57" t="inlineStr">
        <is>
          <t>231-2412000027</t>
        </is>
      </c>
      <c r="E73" s="5" t="inlineStr">
        <is>
          <t>936010002602(ROHS)</t>
        </is>
      </c>
      <c r="F73" s="7" t="inlineStr">
        <is>
          <t>F317011-1弧臂3 成品组合检具S6</t>
        </is>
      </c>
      <c r="G73" s="66" t="n"/>
      <c r="H73" s="60" t="inlineStr">
        <is>
          <t>套</t>
        </is>
      </c>
      <c r="I73" s="61" t="n">
        <v>3</v>
      </c>
      <c r="J73" s="62" t="n">
        <v>850</v>
      </c>
      <c r="K73" s="62">
        <f>I73*J73</f>
        <v/>
      </c>
      <c r="L73" s="63" t="n"/>
      <c r="M73" s="64" t="n"/>
      <c r="N73" s="65" t="n"/>
      <c r="O73" s="65" t="n"/>
      <c r="P73" s="65" t="n"/>
      <c r="R73" s="65" t="n"/>
      <c r="S73" s="65" t="n"/>
      <c r="T73" s="65" t="n"/>
    </row>
    <row r="74" ht="24" customFormat="1" customHeight="1" s="54">
      <c r="A74" s="55" t="n">
        <v>67</v>
      </c>
      <c r="B74" s="56" t="n">
        <v>45629</v>
      </c>
      <c r="C74" s="4" t="inlineStr">
        <is>
          <t>PT58952024120301</t>
        </is>
      </c>
      <c r="D74" s="57" t="inlineStr">
        <is>
          <t>231-2412000027</t>
        </is>
      </c>
      <c r="E74" s="5" t="inlineStr">
        <is>
          <t>936010002631(ROHS)</t>
        </is>
      </c>
      <c r="F74" s="7" t="inlineStr">
        <is>
          <t>F317011-1弧臂3L档检具</t>
        </is>
      </c>
      <c r="G74" s="66" t="n"/>
      <c r="H74" s="60" t="inlineStr">
        <is>
          <t>套</t>
        </is>
      </c>
      <c r="I74" s="61" t="n">
        <v>6</v>
      </c>
      <c r="J74" s="62" t="n">
        <v>400</v>
      </c>
      <c r="K74" s="62">
        <f>I74*J74</f>
        <v/>
      </c>
      <c r="L74" s="63" t="n"/>
      <c r="M74" s="64" t="n"/>
      <c r="N74" s="65" t="n"/>
      <c r="O74" s="65" t="n"/>
      <c r="P74" s="65" t="n"/>
      <c r="R74" s="65" t="n"/>
      <c r="S74" s="65" t="n"/>
      <c r="T74" s="65" t="n"/>
    </row>
    <row r="75" ht="24" customFormat="1" customHeight="1" s="54">
      <c r="A75" s="55" t="n">
        <v>68</v>
      </c>
      <c r="B75" s="56" t="n">
        <v>45629</v>
      </c>
      <c r="C75" s="4" t="inlineStr">
        <is>
          <t>PT58952024120302</t>
        </is>
      </c>
      <c r="D75" s="57" t="inlineStr">
        <is>
          <t>231-2411000816</t>
        </is>
      </c>
      <c r="E75" s="5" t="inlineStr">
        <is>
          <t>790094030075(ROHS)</t>
        </is>
      </c>
      <c r="F75" s="7" t="inlineStr">
        <is>
          <t>气缸压板</t>
        </is>
      </c>
      <c r="G75" s="66" t="n"/>
      <c r="H75" s="60" t="inlineStr">
        <is>
          <t>套</t>
        </is>
      </c>
      <c r="I75" s="61" t="n">
        <v>80</v>
      </c>
      <c r="J75" s="62" t="n">
        <v>90</v>
      </c>
      <c r="K75" s="62">
        <f>I75*J75</f>
        <v/>
      </c>
      <c r="L75" s="63" t="n"/>
      <c r="M75" s="64" t="n"/>
      <c r="N75" s="65" t="n"/>
      <c r="O75" s="65" t="n"/>
      <c r="P75" s="65" t="n"/>
      <c r="R75" s="65" t="n"/>
      <c r="S75" s="65" t="n"/>
      <c r="T75" s="65" t="n"/>
    </row>
    <row r="76" ht="24" customFormat="1" customHeight="1" s="54">
      <c r="A76" s="55" t="n">
        <v>69</v>
      </c>
      <c r="B76" s="56" t="n">
        <v>45638</v>
      </c>
      <c r="C76" s="4" t="inlineStr">
        <is>
          <t>PT58952024121201</t>
        </is>
      </c>
      <c r="D76" s="57" t="inlineStr">
        <is>
          <t>231-2412000162</t>
        </is>
      </c>
      <c r="E76" s="5" t="inlineStr">
        <is>
          <t>936010002634(ROHS)</t>
        </is>
      </c>
      <c r="F76" s="7" t="inlineStr">
        <is>
          <t>F1064003-02(长短门板）_外长宽通止规检具-3D</t>
        </is>
      </c>
      <c r="G76" s="66" t="n"/>
      <c r="H76" s="60" t="inlineStr">
        <is>
          <t>套</t>
        </is>
      </c>
      <c r="I76" s="61" t="n">
        <v>4</v>
      </c>
      <c r="J76" s="62" t="n">
        <v>700</v>
      </c>
      <c r="K76" s="62">
        <f>I76*J76</f>
        <v/>
      </c>
      <c r="L76" s="63" t="n"/>
      <c r="M76" s="64" t="n"/>
      <c r="N76" s="65" t="n"/>
      <c r="O76" s="65" t="n"/>
      <c r="P76" s="65" t="n"/>
      <c r="R76" s="65" t="n"/>
      <c r="S76" s="65" t="n"/>
      <c r="T76" s="65" t="n"/>
    </row>
    <row r="77" ht="24" customFormat="1" customHeight="1" s="54">
      <c r="A77" s="55" t="n">
        <v>68</v>
      </c>
      <c r="B77" s="56" t="n">
        <v>45638</v>
      </c>
      <c r="C77" s="4" t="inlineStr">
        <is>
          <t>PT58952024121201</t>
        </is>
      </c>
      <c r="D77" s="57" t="inlineStr">
        <is>
          <t>231-2412000162</t>
        </is>
      </c>
      <c r="E77" s="5" t="inlineStr">
        <is>
          <t>936010002639(ROHS)</t>
        </is>
      </c>
      <c r="F77" s="7" t="inlineStr">
        <is>
          <t>F327003-01&amp;02(滑块L&amp;R)_T槽宽5.85_通止规</t>
        </is>
      </c>
      <c r="G77" s="66" t="n"/>
      <c r="H77" s="60" t="inlineStr">
        <is>
          <t>套</t>
        </is>
      </c>
      <c r="I77" s="61" t="n">
        <v>1</v>
      </c>
      <c r="J77" s="62" t="n">
        <v>200</v>
      </c>
      <c r="K77" s="62">
        <f>I77*J77</f>
        <v/>
      </c>
      <c r="L77" s="63" t="n"/>
      <c r="M77" s="64" t="n"/>
      <c r="N77" s="65" t="n"/>
      <c r="O77" s="65" t="n"/>
      <c r="P77" s="65" t="n"/>
      <c r="R77" s="65" t="n"/>
      <c r="S77" s="65" t="n"/>
      <c r="T77" s="65" t="n"/>
    </row>
    <row r="78" ht="24" customFormat="1" customHeight="1" s="54">
      <c r="A78" s="55" t="n">
        <v>68</v>
      </c>
      <c r="B78" s="56" t="n">
        <v>45638</v>
      </c>
      <c r="C78" s="4" t="inlineStr">
        <is>
          <t>PT58952024121201</t>
        </is>
      </c>
      <c r="D78" s="57" t="inlineStr">
        <is>
          <t>231-2412000162</t>
        </is>
      </c>
      <c r="E78" s="5" t="inlineStr">
        <is>
          <t>936010002640(ROHS)</t>
        </is>
      </c>
      <c r="F78" s="7" t="inlineStr">
        <is>
          <t>F327003-01&amp;02(滑块L&amp;R)_T槽宽1.23_通止规</t>
        </is>
      </c>
      <c r="G78" s="66" t="n"/>
      <c r="H78" s="60" t="inlineStr">
        <is>
          <t>套</t>
        </is>
      </c>
      <c r="I78" s="61" t="n">
        <v>1</v>
      </c>
      <c r="J78" s="62" t="n">
        <v>200</v>
      </c>
      <c r="K78" s="62">
        <f>I78*J78</f>
        <v/>
      </c>
      <c r="L78" s="63" t="n"/>
      <c r="M78" s="64" t="n"/>
      <c r="N78" s="65" t="n"/>
      <c r="O78" s="65" t="n"/>
      <c r="P78" s="65" t="n"/>
      <c r="R78" s="65" t="n"/>
      <c r="S78" s="65" t="n"/>
      <c r="T78" s="65" t="n"/>
    </row>
    <row r="79" ht="24" customFormat="1" customHeight="1" s="54">
      <c r="A79" s="55" t="n">
        <v>68</v>
      </c>
      <c r="B79" s="56" t="n">
        <v>45638</v>
      </c>
      <c r="C79" s="4" t="inlineStr">
        <is>
          <t>PT58952024121201</t>
        </is>
      </c>
      <c r="D79" s="57" t="inlineStr">
        <is>
          <t>231-2412000162</t>
        </is>
      </c>
      <c r="E79" s="5" t="inlineStr">
        <is>
          <t>936010002641(ROHS)</t>
        </is>
      </c>
      <c r="F79" s="7" t="inlineStr">
        <is>
          <t>F327003-01&amp;02(滑块L&amp;R)_T槽宽6.06_通止规</t>
        </is>
      </c>
      <c r="G79" s="66" t="n"/>
      <c r="H79" s="60" t="inlineStr">
        <is>
          <t>套</t>
        </is>
      </c>
      <c r="I79" s="61" t="n">
        <v>1</v>
      </c>
      <c r="J79" s="62" t="n">
        <v>200</v>
      </c>
      <c r="K79" s="62">
        <f>I79*J79</f>
        <v/>
      </c>
      <c r="L79" s="63" t="n"/>
      <c r="M79" s="64" t="n"/>
      <c r="N79" s="65" t="n"/>
      <c r="O79" s="65" t="n"/>
      <c r="P79" s="65" t="n"/>
      <c r="R79" s="65" t="n"/>
      <c r="S79" s="65" t="n"/>
      <c r="T79" s="65" t="n"/>
    </row>
    <row r="80" ht="24" customFormat="1" customHeight="1" s="54">
      <c r="A80" s="55" t="n">
        <v>69</v>
      </c>
      <c r="B80" s="56" t="n">
        <v>45643</v>
      </c>
      <c r="C80" s="4" t="inlineStr">
        <is>
          <t>PT58952024121701</t>
        </is>
      </c>
      <c r="D80" s="57" t="inlineStr">
        <is>
          <t>231-2412000224</t>
        </is>
      </c>
      <c r="E80" s="5" t="inlineStr">
        <is>
          <t>936010002629(ROHS)</t>
        </is>
      </c>
      <c r="F80" s="7" t="inlineStr">
        <is>
          <t>F317011-1弧臂3 CNC1组合检具S5(L档）</t>
        </is>
      </c>
      <c r="G80" s="66" t="inlineStr">
        <is>
          <t>S6</t>
        </is>
      </c>
      <c r="H80" s="60" t="inlineStr">
        <is>
          <t>套</t>
        </is>
      </c>
      <c r="I80" s="61" t="n">
        <v>2</v>
      </c>
      <c r="J80" s="62" t="n">
        <v>800</v>
      </c>
      <c r="K80" s="62">
        <f>I80*J80</f>
        <v/>
      </c>
      <c r="L80" s="63" t="n"/>
      <c r="M80" s="64" t="n"/>
      <c r="N80" s="65" t="n"/>
      <c r="O80" s="65" t="n"/>
      <c r="P80" s="65" t="n"/>
      <c r="R80" s="65" t="n"/>
      <c r="S80" s="65" t="n"/>
      <c r="T80" s="65" t="n"/>
    </row>
    <row r="81" ht="24" customFormat="1" customHeight="1" s="54">
      <c r="A81" s="55" t="n">
        <v>70</v>
      </c>
      <c r="B81" s="56" t="n">
        <v>45643</v>
      </c>
      <c r="C81" s="4" t="inlineStr">
        <is>
          <t>PT58952024121701</t>
        </is>
      </c>
      <c r="D81" s="57" t="inlineStr">
        <is>
          <t>231-2412000224</t>
        </is>
      </c>
      <c r="E81" s="5" t="inlineStr">
        <is>
          <t>936010002630(ROHS)</t>
        </is>
      </c>
      <c r="F81" s="7" t="inlineStr">
        <is>
          <t>F317011-1弧臂3 CNC翅膀厚度检具S4(L档）</t>
        </is>
      </c>
      <c r="G81" s="66" t="inlineStr">
        <is>
          <t>S5</t>
        </is>
      </c>
      <c r="H81" s="60" t="inlineStr">
        <is>
          <t>套</t>
        </is>
      </c>
      <c r="I81" s="61" t="n">
        <v>3</v>
      </c>
      <c r="J81" s="62" t="n">
        <v>400</v>
      </c>
      <c r="K81" s="62">
        <f>I81*J81</f>
        <v/>
      </c>
      <c r="L81" s="63" t="n"/>
      <c r="M81" s="64" t="n"/>
      <c r="N81" s="65" t="n"/>
      <c r="O81" s="65" t="n"/>
      <c r="P81" s="65" t="n"/>
      <c r="R81" s="65" t="n"/>
      <c r="S81" s="65" t="n"/>
      <c r="T81" s="65" t="n"/>
    </row>
    <row r="82" ht="24" customHeight="1" s="50">
      <c r="A82" s="67" t="n">
        <v>71</v>
      </c>
      <c r="B82" s="68" t="n">
        <v>44797</v>
      </c>
      <c r="C82" s="69" t="inlineStr">
        <is>
          <t>231-2408000555</t>
        </is>
      </c>
      <c r="D82" s="69" t="inlineStr">
        <is>
          <t>227-2408000024-1</t>
        </is>
      </c>
      <c r="E82" s="70" t="inlineStr">
        <is>
          <t>936010002146(ROHS)</t>
        </is>
      </c>
      <c r="F82" s="70" t="inlineStr">
        <is>
          <t>F1064003-3弧臂5成品反面辅助测量治具</t>
        </is>
      </c>
      <c r="G82" s="70" t="inlineStr"/>
      <c r="H82" s="69" t="inlineStr">
        <is>
          <t>PCS</t>
        </is>
      </c>
      <c r="I82" s="71" t="n">
        <v>1</v>
      </c>
      <c r="J82" s="72" t="n">
        <v>400</v>
      </c>
      <c r="K82" s="72" t="n">
        <v>400</v>
      </c>
      <c r="L82" s="73" t="inlineStr"/>
    </row>
    <row r="83" ht="24" customHeight="1" s="50">
      <c r="A83" s="67" t="n">
        <v>72</v>
      </c>
      <c r="B83" s="68" t="n">
        <v>44797</v>
      </c>
      <c r="C83" s="69" t="inlineStr">
        <is>
          <t>231-2408000555</t>
        </is>
      </c>
      <c r="D83" s="69" t="inlineStr">
        <is>
          <t>227-2408000024-2</t>
        </is>
      </c>
      <c r="E83" s="70" t="inlineStr">
        <is>
          <t>936010002144 (R0HS)</t>
        </is>
      </c>
      <c r="F83" s="70" t="inlineStr">
        <is>
          <t>F1064003-3弧臂5成品插销孔位置度检具</t>
        </is>
      </c>
      <c r="G83" s="70" t="inlineStr"/>
      <c r="H83" s="69" t="inlineStr">
        <is>
          <t>PCS</t>
        </is>
      </c>
      <c r="I83" s="71" t="n">
        <v>1</v>
      </c>
      <c r="J83" s="72" t="n">
        <v>355</v>
      </c>
      <c r="K83" s="72" t="n">
        <v>355</v>
      </c>
      <c r="L83" s="73" t="inlineStr"/>
    </row>
    <row r="84" ht="24" customHeight="1" s="50">
      <c r="A84" s="67" t="n">
        <v>73</v>
      </c>
      <c r="B84" s="68" t="n">
        <v>44797</v>
      </c>
      <c r="C84" s="69" t="inlineStr">
        <is>
          <t>231-2408000555</t>
        </is>
      </c>
      <c r="D84" s="69" t="inlineStr">
        <is>
          <t>227-2408000024-3</t>
        </is>
      </c>
      <c r="E84" s="70" t="inlineStr">
        <is>
          <t>936010002145 (R0HS)</t>
        </is>
      </c>
      <c r="F84" s="70" t="inlineStr">
        <is>
          <t>F1064003-3弧臂5成品翅膀同轴度检具</t>
        </is>
      </c>
      <c r="G84" s="70" t="inlineStr"/>
      <c r="H84" s="69" t="inlineStr">
        <is>
          <t>PCS</t>
        </is>
      </c>
      <c r="I84" s="71" t="n">
        <v>1</v>
      </c>
      <c r="J84" s="72" t="n">
        <v>355</v>
      </c>
      <c r="K84" s="72" t="n">
        <v>355</v>
      </c>
      <c r="L84" s="73" t="inlineStr"/>
    </row>
    <row r="85" ht="24" customHeight="1" s="50">
      <c r="A85" s="67" t="n">
        <v>74</v>
      </c>
      <c r="B85" s="68" t="n">
        <v>44797</v>
      </c>
      <c r="C85" s="69" t="inlineStr">
        <is>
          <t>231-2408000555</t>
        </is>
      </c>
      <c r="D85" s="69" t="inlineStr">
        <is>
          <t>227-2408000024-4</t>
        </is>
      </c>
      <c r="E85" s="70" t="inlineStr">
        <is>
          <t>936010002148 (R0HS)</t>
        </is>
      </c>
      <c r="F85" s="70" t="inlineStr">
        <is>
          <t>F1064003-3弧臂5成品组合检具</t>
        </is>
      </c>
      <c r="G85" s="70" t="inlineStr">
        <is>
          <t>S1</t>
        </is>
      </c>
      <c r="H85" s="69" t="inlineStr">
        <is>
          <t>PCS</t>
        </is>
      </c>
      <c r="I85" s="71" t="n">
        <v>1</v>
      </c>
      <c r="J85" s="72" t="n">
        <v>1000</v>
      </c>
      <c r="K85" s="72" t="n">
        <v>1000</v>
      </c>
      <c r="L85" s="73" t="inlineStr"/>
    </row>
    <row r="86">
      <c r="A86" s="44" t="inlineStr">
        <is>
          <t>含税金额合计:</t>
        </is>
      </c>
      <c r="B86" s="45" t="n"/>
      <c r="C86" s="45" t="n"/>
      <c r="D86" s="45" t="n"/>
      <c r="E86" s="45" t="n"/>
      <c r="F86" s="45" t="n"/>
      <c r="G86" s="45" t="n"/>
      <c r="H86" s="45" t="n"/>
      <c r="I86" s="45" t="n"/>
      <c r="J86" s="46" t="n"/>
      <c r="K86" s="74" t="n">
        <v>70090</v>
      </c>
      <c r="L86" s="9" t="n"/>
      <c r="M86" s="10" t="n"/>
      <c r="N86" s="11" t="n"/>
      <c r="O86" s="11" t="n"/>
      <c r="P86" s="11" t="n"/>
      <c r="R86" s="12" t="n"/>
      <c r="S86" s="12" t="n"/>
      <c r="T86" s="12" t="n"/>
    </row>
    <row r="87"/>
    <row r="88">
      <c r="A88" s="37" t="inlineStr">
        <is>
          <t>客户回签：</t>
        </is>
      </c>
      <c r="D88" s="8" t="n"/>
      <c r="E88" s="8" t="n"/>
      <c r="G88" s="38" t="inlineStr">
        <is>
          <t>审核:请在此处加盖贵司(供应商)公章.</t>
        </is>
      </c>
      <c r="K88" s="49" t="inlineStr">
        <is>
          <t>制表：黄小连</t>
        </is>
      </c>
    </row>
  </sheetData>
  <mergeCells count="7">
    <mergeCell ref="A6:Q6"/>
    <mergeCell ref="A2:L2"/>
    <mergeCell ref="A4:Q4"/>
    <mergeCell ref="A1:L1"/>
    <mergeCell ref="A86:J86"/>
    <mergeCell ref="A3:L3"/>
    <mergeCell ref="A5:Q5"/>
  </mergeCells>
  <pageMargins left="0.08" right="0.16" top="0.17" bottom="0.12" header="0.2" footer="0.12"/>
  <pageSetup orientation="landscape" paperSize="9" scale="97"/>
  <headerFooter alignWithMargins="0">
    <oddHeader/>
    <oddFooter>&amp;RF-51-069 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XiaoYu.Tang 唐晓宇</dc:creator>
  <dcterms:created xmlns:dcterms="http://purl.org/dc/terms/" xmlns:xsi="http://www.w3.org/2001/XMLSchema-instance" xsi:type="dcterms:W3CDTF">2015-06-24T05:51:31Z</dcterms:created>
  <dcterms:modified xmlns:dcterms="http://purl.org/dc/terms/" xmlns:xsi="http://www.w3.org/2001/XMLSchema-instance" xsi:type="dcterms:W3CDTF">2025-04-06T01:41:47Z</dcterms:modified>
  <cp:lastModifiedBy>Windows 用户</cp:lastModifiedBy>
  <cp:lastPrinted>2020-11-18T02:42:50Z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901B4A713C5544BCB18E125F780CCFF4_13</vt:lpwstr>
  </property>
</Properties>
</file>