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</sheets>
  <calcPr calcId="124519"/>
</workbook>
</file>

<file path=xl/calcChain.xml><?xml version="1.0" encoding="utf-8"?>
<calcChain xmlns="http://schemas.openxmlformats.org/spreadsheetml/2006/main">
  <c r="H17" i="1"/>
  <c r="H16"/>
  <c r="H15"/>
  <c r="H14"/>
  <c r="H13"/>
  <c r="H12"/>
  <c r="H11"/>
  <c r="H10"/>
  <c r="H3"/>
  <c r="H4"/>
  <c r="H5"/>
  <c r="H6"/>
  <c r="H7"/>
  <c r="H8"/>
  <c r="H9"/>
  <c r="H2"/>
</calcChain>
</file>

<file path=xl/sharedStrings.xml><?xml version="1.0" encoding="utf-8"?>
<sst xmlns="http://schemas.openxmlformats.org/spreadsheetml/2006/main" count="111" uniqueCount="51">
  <si>
    <t>账户</t>
    <phoneticPr fontId="1" type="noConversion"/>
  </si>
  <si>
    <t>证券代码</t>
    <phoneticPr fontId="1" type="noConversion"/>
  </si>
  <si>
    <t>证券类别</t>
    <phoneticPr fontId="1" type="noConversion"/>
  </si>
  <si>
    <t>期初数量</t>
    <phoneticPr fontId="1" type="noConversion"/>
  </si>
  <si>
    <t>转托管数量</t>
    <phoneticPr fontId="1" type="noConversion"/>
  </si>
  <si>
    <t>调整数量</t>
    <phoneticPr fontId="1" type="noConversion"/>
  </si>
  <si>
    <t>期末数量</t>
    <phoneticPr fontId="1" type="noConversion"/>
  </si>
  <si>
    <t>0117212000</t>
  </si>
  <si>
    <t>0117212000</t>
    <phoneticPr fontId="1" type="noConversion"/>
  </si>
  <si>
    <t>业务类别</t>
    <phoneticPr fontId="1" type="noConversion"/>
  </si>
  <si>
    <t>0117212001</t>
    <phoneticPr fontId="1" type="noConversion"/>
  </si>
  <si>
    <t>ZT01</t>
    <phoneticPr fontId="1" type="noConversion"/>
  </si>
  <si>
    <t>00004</t>
    <phoneticPr fontId="1" type="noConversion"/>
  </si>
  <si>
    <t>HG</t>
    <phoneticPr fontId="1" type="noConversion"/>
  </si>
  <si>
    <t>HL</t>
  </si>
  <si>
    <t>HL</t>
    <phoneticPr fontId="1" type="noConversion"/>
  </si>
  <si>
    <t>RG</t>
    <phoneticPr fontId="1" type="noConversion"/>
  </si>
  <si>
    <t>0117252000</t>
    <phoneticPr fontId="1" type="noConversion"/>
  </si>
  <si>
    <t>00008</t>
  </si>
  <si>
    <t>00008</t>
    <phoneticPr fontId="1" type="noConversion"/>
  </si>
  <si>
    <t>ZT02</t>
    <phoneticPr fontId="1" type="noConversion"/>
  </si>
  <si>
    <t>00011</t>
    <phoneticPr fontId="1" type="noConversion"/>
  </si>
  <si>
    <t>4</t>
  </si>
  <si>
    <t>077011</t>
  </si>
  <si>
    <t>000011721200</t>
  </si>
  <si>
    <t>0</t>
  </si>
  <si>
    <t>00</t>
  </si>
  <si>
    <t>20210607000000</t>
  </si>
  <si>
    <t>3580.550</t>
  </si>
  <si>
    <t>2020081102</t>
  </si>
  <si>
    <t>300</t>
  </si>
  <si>
    <t xml:space="preserve">   </t>
  </si>
  <si>
    <t>EXCHID</t>
  </si>
  <si>
    <t>STKID</t>
  </si>
  <si>
    <t>REGID</t>
  </si>
  <si>
    <t>DESKID</t>
  </si>
  <si>
    <t>ACCTID</t>
  </si>
  <si>
    <t>CUSTID</t>
  </si>
  <si>
    <t>3</t>
  </si>
  <si>
    <t>RIGHTSQTY</t>
  </si>
  <si>
    <t>FROZENQTY</t>
  </si>
  <si>
    <t>CURRENCYID</t>
  </si>
  <si>
    <t>OCCURTIME</t>
  </si>
  <si>
    <t>POSTAMT</t>
  </si>
  <si>
    <t>RIGHTSFLAG</t>
  </si>
  <si>
    <t>NOTENUM</t>
  </si>
  <si>
    <t>EXCEPTFROZENQTY</t>
  </si>
  <si>
    <t>12</t>
  </si>
  <si>
    <t>-300</t>
  </si>
  <si>
    <t>22820095.880</t>
  </si>
  <si>
    <t>2015101401</t>
  </si>
</sst>
</file>

<file path=xl/styles.xml><?xml version="1.0" encoding="utf-8"?>
<styleSheet xmlns="http://schemas.openxmlformats.org/spreadsheetml/2006/main">
  <fonts count="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1" xfId="0" applyBorder="1">
      <alignment vertical="center"/>
    </xf>
    <xf numFmtId="49" fontId="0" fillId="0" borderId="1" xfId="0" applyNumberFormat="1" applyBorder="1">
      <alignment vertical="center"/>
    </xf>
    <xf numFmtId="0" fontId="2" fillId="0" borderId="1" xfId="0" applyFont="1" applyBorder="1">
      <alignment vertical="center"/>
    </xf>
    <xf numFmtId="49" fontId="0" fillId="0" borderId="0" xfId="0" applyNumberFormat="1">
      <alignment vertical="center"/>
    </xf>
    <xf numFmtId="49" fontId="0" fillId="2" borderId="1" xfId="0" applyNumberFormat="1" applyFill="1" applyBorder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7"/>
  <sheetViews>
    <sheetView tabSelected="1" workbookViewId="0">
      <selection activeCell="B26" sqref="B26"/>
    </sheetView>
  </sheetViews>
  <sheetFormatPr defaultRowHeight="13.5"/>
  <cols>
    <col min="1" max="2" width="14.125" customWidth="1"/>
    <col min="3" max="3" width="10" customWidth="1"/>
    <col min="4" max="4" width="10.375" customWidth="1"/>
    <col min="5" max="5" width="11.875" customWidth="1"/>
    <col min="6" max="6" width="11.125" customWidth="1"/>
    <col min="7" max="7" width="10.75" customWidth="1"/>
  </cols>
  <sheetData>
    <row r="1" spans="1:8">
      <c r="A1" s="3" t="s">
        <v>0</v>
      </c>
      <c r="B1" s="3" t="s">
        <v>9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>
      <c r="A2" s="2" t="s">
        <v>10</v>
      </c>
      <c r="B2" s="2" t="s">
        <v>11</v>
      </c>
      <c r="C2" s="2" t="s">
        <v>12</v>
      </c>
      <c r="D2" s="2"/>
      <c r="E2" s="1">
        <v>2000</v>
      </c>
      <c r="F2" s="1">
        <v>-75</v>
      </c>
      <c r="G2" s="1">
        <v>50</v>
      </c>
      <c r="H2" s="1">
        <f>E2+F2+G2</f>
        <v>1975</v>
      </c>
    </row>
    <row r="3" spans="1:8">
      <c r="A3" s="2" t="s">
        <v>10</v>
      </c>
      <c r="B3" s="2" t="s">
        <v>11</v>
      </c>
      <c r="C3" s="2" t="s">
        <v>12</v>
      </c>
      <c r="D3" s="2" t="s">
        <v>13</v>
      </c>
      <c r="E3" s="1">
        <v>2000</v>
      </c>
      <c r="F3" s="1">
        <v>-350</v>
      </c>
      <c r="G3" s="1">
        <v>50</v>
      </c>
      <c r="H3" s="1">
        <f t="shared" ref="H3:H17" si="0">E3+F3+G3</f>
        <v>1700</v>
      </c>
    </row>
    <row r="4" spans="1:8">
      <c r="A4" s="2" t="s">
        <v>10</v>
      </c>
      <c r="B4" s="2" t="s">
        <v>11</v>
      </c>
      <c r="C4" s="2" t="s">
        <v>12</v>
      </c>
      <c r="D4" s="2" t="s">
        <v>15</v>
      </c>
      <c r="E4" s="1">
        <v>2000</v>
      </c>
      <c r="F4" s="1">
        <v>-260</v>
      </c>
      <c r="G4" s="1">
        <v>-50</v>
      </c>
      <c r="H4" s="1">
        <f t="shared" si="0"/>
        <v>1690</v>
      </c>
    </row>
    <row r="5" spans="1:8">
      <c r="A5" s="2" t="s">
        <v>10</v>
      </c>
      <c r="B5" s="2" t="s">
        <v>11</v>
      </c>
      <c r="C5" s="2" t="s">
        <v>12</v>
      </c>
      <c r="D5" s="2" t="s">
        <v>16</v>
      </c>
      <c r="E5" s="1">
        <v>2000</v>
      </c>
      <c r="F5" s="1">
        <v>-459</v>
      </c>
      <c r="G5" s="1">
        <v>-50</v>
      </c>
      <c r="H5" s="1">
        <f t="shared" si="0"/>
        <v>1491</v>
      </c>
    </row>
    <row r="6" spans="1:8">
      <c r="A6" s="5" t="s">
        <v>17</v>
      </c>
      <c r="B6" s="2" t="s">
        <v>11</v>
      </c>
      <c r="C6" s="2" t="s">
        <v>12</v>
      </c>
      <c r="D6" s="2"/>
      <c r="E6" s="1">
        <v>2000</v>
      </c>
      <c r="F6" s="1">
        <v>75</v>
      </c>
      <c r="G6" s="1">
        <v>-50</v>
      </c>
      <c r="H6" s="1">
        <f t="shared" si="0"/>
        <v>2025</v>
      </c>
    </row>
    <row r="7" spans="1:8">
      <c r="A7" s="5" t="s">
        <v>17</v>
      </c>
      <c r="B7" s="2" t="s">
        <v>11</v>
      </c>
      <c r="C7" s="2" t="s">
        <v>12</v>
      </c>
      <c r="D7" s="2" t="s">
        <v>13</v>
      </c>
      <c r="E7" s="1">
        <v>2000</v>
      </c>
      <c r="F7" s="1">
        <v>350</v>
      </c>
      <c r="G7" s="1">
        <v>-50</v>
      </c>
      <c r="H7" s="1">
        <f t="shared" si="0"/>
        <v>2300</v>
      </c>
    </row>
    <row r="8" spans="1:8">
      <c r="A8" s="5" t="s">
        <v>17</v>
      </c>
      <c r="B8" s="2" t="s">
        <v>11</v>
      </c>
      <c r="C8" s="2" t="s">
        <v>12</v>
      </c>
      <c r="D8" s="2" t="s">
        <v>15</v>
      </c>
      <c r="E8" s="1">
        <v>2000</v>
      </c>
      <c r="F8" s="1">
        <v>260</v>
      </c>
      <c r="G8" s="1">
        <v>50</v>
      </c>
      <c r="H8" s="1">
        <f t="shared" si="0"/>
        <v>2310</v>
      </c>
    </row>
    <row r="9" spans="1:8">
      <c r="A9" s="5" t="s">
        <v>17</v>
      </c>
      <c r="B9" s="2" t="s">
        <v>11</v>
      </c>
      <c r="C9" s="2" t="s">
        <v>12</v>
      </c>
      <c r="D9" s="2" t="s">
        <v>16</v>
      </c>
      <c r="E9" s="1">
        <v>2000</v>
      </c>
      <c r="F9" s="1">
        <v>459</v>
      </c>
      <c r="G9" s="1">
        <v>50</v>
      </c>
      <c r="H9" s="1">
        <f t="shared" si="0"/>
        <v>2509</v>
      </c>
    </row>
    <row r="10" spans="1:8">
      <c r="A10" s="2" t="s">
        <v>8</v>
      </c>
      <c r="B10" s="2" t="s">
        <v>20</v>
      </c>
      <c r="C10" s="2" t="s">
        <v>19</v>
      </c>
      <c r="D10" s="2"/>
      <c r="E10" s="1">
        <v>500</v>
      </c>
      <c r="F10" s="1">
        <v>-500</v>
      </c>
      <c r="G10" s="1">
        <v>0</v>
      </c>
      <c r="H10" s="1">
        <f t="shared" si="0"/>
        <v>0</v>
      </c>
    </row>
    <row r="11" spans="1:8">
      <c r="A11" s="2" t="s">
        <v>8</v>
      </c>
      <c r="B11" s="2" t="s">
        <v>20</v>
      </c>
      <c r="C11" s="2" t="s">
        <v>19</v>
      </c>
      <c r="D11" s="2" t="s">
        <v>13</v>
      </c>
      <c r="E11" s="1">
        <v>200</v>
      </c>
      <c r="F11" s="1">
        <v>-200</v>
      </c>
      <c r="G11" s="1">
        <v>0</v>
      </c>
      <c r="H11" s="1">
        <f t="shared" si="0"/>
        <v>0</v>
      </c>
    </row>
    <row r="12" spans="1:8">
      <c r="A12" s="2" t="s">
        <v>8</v>
      </c>
      <c r="B12" s="2" t="s">
        <v>20</v>
      </c>
      <c r="C12" s="2" t="s">
        <v>19</v>
      </c>
      <c r="D12" s="2" t="s">
        <v>15</v>
      </c>
      <c r="E12" s="1">
        <v>300</v>
      </c>
      <c r="F12" s="1">
        <v>-300</v>
      </c>
      <c r="G12" s="1">
        <v>0</v>
      </c>
      <c r="H12" s="1">
        <f t="shared" si="0"/>
        <v>0</v>
      </c>
    </row>
    <row r="13" spans="1:8">
      <c r="A13" s="2" t="s">
        <v>17</v>
      </c>
      <c r="B13" s="2" t="s">
        <v>20</v>
      </c>
      <c r="C13" s="2" t="s">
        <v>19</v>
      </c>
      <c r="D13" s="2"/>
      <c r="E13" s="1">
        <v>0</v>
      </c>
      <c r="F13" s="1">
        <v>500</v>
      </c>
      <c r="G13" s="1">
        <v>0</v>
      </c>
      <c r="H13" s="1">
        <f t="shared" si="0"/>
        <v>500</v>
      </c>
    </row>
    <row r="14" spans="1:8">
      <c r="A14" s="2" t="s">
        <v>17</v>
      </c>
      <c r="B14" s="2" t="s">
        <v>20</v>
      </c>
      <c r="C14" s="2" t="s">
        <v>19</v>
      </c>
      <c r="D14" s="2" t="s">
        <v>13</v>
      </c>
      <c r="E14" s="1">
        <v>0</v>
      </c>
      <c r="F14" s="1">
        <v>200</v>
      </c>
      <c r="G14" s="1">
        <v>0</v>
      </c>
      <c r="H14" s="1">
        <f t="shared" si="0"/>
        <v>200</v>
      </c>
    </row>
    <row r="15" spans="1:8">
      <c r="A15" s="2" t="s">
        <v>17</v>
      </c>
      <c r="B15" s="2" t="s">
        <v>20</v>
      </c>
      <c r="C15" s="2" t="s">
        <v>19</v>
      </c>
      <c r="D15" s="2" t="s">
        <v>15</v>
      </c>
      <c r="E15" s="1">
        <v>0</v>
      </c>
      <c r="F15" s="1">
        <v>300</v>
      </c>
      <c r="G15" s="1">
        <v>0</v>
      </c>
      <c r="H15" s="1">
        <f t="shared" si="0"/>
        <v>300</v>
      </c>
    </row>
    <row r="16" spans="1:8">
      <c r="A16" s="2" t="s">
        <v>8</v>
      </c>
      <c r="B16" s="2" t="s">
        <v>20</v>
      </c>
      <c r="C16" s="2" t="s">
        <v>21</v>
      </c>
      <c r="D16" s="2"/>
      <c r="E16" s="1">
        <v>300</v>
      </c>
      <c r="F16" s="1">
        <v>0</v>
      </c>
      <c r="G16" s="1">
        <v>0</v>
      </c>
      <c r="H16" s="1">
        <f t="shared" si="0"/>
        <v>300</v>
      </c>
    </row>
    <row r="17" spans="1:8">
      <c r="A17" s="2" t="s">
        <v>17</v>
      </c>
      <c r="B17" s="2" t="s">
        <v>20</v>
      </c>
      <c r="C17" s="2" t="s">
        <v>21</v>
      </c>
      <c r="D17" s="2"/>
      <c r="E17" s="1">
        <v>300</v>
      </c>
      <c r="F17" s="1">
        <v>0</v>
      </c>
      <c r="G17" s="1">
        <v>0</v>
      </c>
      <c r="H17" s="1">
        <f t="shared" si="0"/>
        <v>300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D1:BR35"/>
  <sheetViews>
    <sheetView topLeftCell="BD1" workbookViewId="0">
      <selection activeCell="BQ5" sqref="BQ5"/>
    </sheetView>
  </sheetViews>
  <sheetFormatPr defaultRowHeight="13.5"/>
  <cols>
    <col min="66" max="66" width="15.75" customWidth="1"/>
    <col min="69" max="69" width="18.625" customWidth="1"/>
  </cols>
  <sheetData>
    <row r="1" spans="56:70" s="4" customFormat="1"/>
    <row r="2" spans="56:70" s="4" customFormat="1"/>
    <row r="3" spans="56:70" s="4" customFormat="1">
      <c r="BD3" s="4" t="s">
        <v>31</v>
      </c>
      <c r="BE3" s="4" t="s">
        <v>32</v>
      </c>
      <c r="BF3" s="4" t="s">
        <v>35</v>
      </c>
      <c r="BG3" s="4" t="s">
        <v>36</v>
      </c>
      <c r="BH3" s="4" t="s">
        <v>37</v>
      </c>
      <c r="BI3" s="4" t="s">
        <v>34</v>
      </c>
      <c r="BJ3" s="4" t="s">
        <v>33</v>
      </c>
      <c r="BK3" s="4" t="s">
        <v>39</v>
      </c>
      <c r="BL3" s="4" t="s">
        <v>40</v>
      </c>
      <c r="BM3" s="4" t="s">
        <v>41</v>
      </c>
      <c r="BN3" s="4" t="s">
        <v>42</v>
      </c>
      <c r="BO3" s="4" t="s">
        <v>43</v>
      </c>
      <c r="BP3" s="4" t="s">
        <v>44</v>
      </c>
      <c r="BQ3" s="4" t="s">
        <v>45</v>
      </c>
      <c r="BR3" s="4" t="s">
        <v>46</v>
      </c>
    </row>
    <row r="4" spans="56:70" s="4" customFormat="1">
      <c r="BD4" s="4" t="s">
        <v>47</v>
      </c>
      <c r="BE4" s="4" t="s">
        <v>22</v>
      </c>
      <c r="BF4" s="4" t="s">
        <v>23</v>
      </c>
      <c r="BG4" s="4" t="s">
        <v>24</v>
      </c>
      <c r="BH4" s="4" t="s">
        <v>24</v>
      </c>
      <c r="BI4" s="4" t="s">
        <v>7</v>
      </c>
      <c r="BJ4" s="4" t="s">
        <v>18</v>
      </c>
      <c r="BK4" s="4" t="s">
        <v>30</v>
      </c>
      <c r="BL4" s="4" t="s">
        <v>25</v>
      </c>
      <c r="BM4" s="4" t="s">
        <v>26</v>
      </c>
      <c r="BN4" s="4" t="s">
        <v>27</v>
      </c>
      <c r="BO4" s="4" t="s">
        <v>28</v>
      </c>
      <c r="BP4" s="4" t="s">
        <v>14</v>
      </c>
      <c r="BQ4" s="4" t="s">
        <v>29</v>
      </c>
      <c r="BR4" s="4" t="s">
        <v>25</v>
      </c>
    </row>
    <row r="5" spans="56:70" s="4" customFormat="1">
      <c r="BD5" s="4" t="s">
        <v>38</v>
      </c>
      <c r="BE5" s="4" t="s">
        <v>22</v>
      </c>
      <c r="BF5" s="4" t="s">
        <v>23</v>
      </c>
      <c r="BG5" s="4" t="s">
        <v>24</v>
      </c>
      <c r="BH5" s="4" t="s">
        <v>24</v>
      </c>
      <c r="BI5" s="4" t="s">
        <v>7</v>
      </c>
      <c r="BJ5" s="4" t="s">
        <v>18</v>
      </c>
      <c r="BK5" s="4" t="s">
        <v>48</v>
      </c>
      <c r="BL5" s="4" t="s">
        <v>25</v>
      </c>
      <c r="BM5" s="4" t="s">
        <v>26</v>
      </c>
      <c r="BN5" s="4" t="s">
        <v>27</v>
      </c>
      <c r="BO5" s="4" t="s">
        <v>49</v>
      </c>
      <c r="BP5" s="4" t="s">
        <v>14</v>
      </c>
      <c r="BQ5" s="4" t="s">
        <v>50</v>
      </c>
      <c r="BR5" s="4" t="s">
        <v>25</v>
      </c>
    </row>
    <row r="6" spans="56:70" s="4" customFormat="1"/>
    <row r="7" spans="56:70" s="4" customFormat="1"/>
    <row r="8" spans="56:70" s="4" customFormat="1"/>
    <row r="9" spans="56:70" s="4" customFormat="1"/>
    <row r="10" spans="56:70" s="4" customFormat="1"/>
    <row r="11" spans="56:70" s="4" customFormat="1"/>
    <row r="12" spans="56:70" s="4" customFormat="1"/>
    <row r="13" spans="56:70" s="4" customFormat="1"/>
    <row r="14" spans="56:70" s="4" customFormat="1"/>
    <row r="15" spans="56:70" s="4" customFormat="1"/>
    <row r="16" spans="56:70" s="4" customFormat="1"/>
    <row r="17" s="4" customFormat="1"/>
    <row r="18" s="4" customFormat="1"/>
    <row r="19" s="4" customFormat="1"/>
    <row r="20" s="4" customFormat="1"/>
    <row r="21" s="4" customFormat="1"/>
    <row r="22" s="4" customFormat="1"/>
    <row r="23" s="4" customFormat="1"/>
    <row r="24" s="4" customFormat="1"/>
    <row r="25" s="4" customFormat="1"/>
    <row r="26" s="4" customFormat="1"/>
    <row r="27" s="4" customFormat="1"/>
    <row r="28" s="4" customFormat="1"/>
    <row r="29" s="4" customFormat="1"/>
    <row r="30" s="4" customFormat="1"/>
    <row r="31" s="4" customFormat="1"/>
    <row r="32" s="4" customFormat="1"/>
    <row r="33" s="4" customFormat="1"/>
    <row r="34" s="4" customFormat="1"/>
    <row r="35" s="4" customFormat="1"/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2021-06-07T06:49:07Z</dcterms:modified>
</cp:coreProperties>
</file>