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DD576CBE-8EF4-4ED7-B49F-6EE4E579DA6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3" i="1"/>
  <c r="J4" i="1"/>
  <c r="J5" i="1"/>
  <c r="J6" i="1"/>
  <c r="J7" i="1"/>
  <c r="J8" i="1"/>
  <c r="J9" i="1"/>
  <c r="J12" i="1"/>
  <c r="J13" i="1"/>
  <c r="J14" i="1"/>
  <c r="J15" i="1"/>
  <c r="J16" i="1"/>
  <c r="J17" i="1"/>
  <c r="J18" i="1"/>
  <c r="J19" i="1"/>
  <c r="J20" i="1"/>
  <c r="J21" i="1"/>
  <c r="J2" i="1"/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<sst xmlns="http://schemas.openxmlformats.org/spreadsheetml/2006/main" count="111" uniqueCount="29">
  <si>
    <t>账户</t>
    <phoneticPr fontId="1" type="noConversion"/>
  </si>
  <si>
    <t>代码</t>
    <phoneticPr fontId="1" type="noConversion"/>
  </si>
  <si>
    <t>股份性质</t>
  </si>
  <si>
    <t>持仓数量</t>
    <phoneticPr fontId="1" type="noConversion"/>
  </si>
  <si>
    <t>红股比例</t>
    <phoneticPr fontId="1" type="noConversion"/>
  </si>
  <si>
    <t>红利比例</t>
    <phoneticPr fontId="1" type="noConversion"/>
  </si>
  <si>
    <t>T271202000</t>
  </si>
  <si>
    <t>00</t>
    <phoneticPr fontId="1" type="noConversion"/>
  </si>
  <si>
    <t>04</t>
    <phoneticPr fontId="1" type="noConversion"/>
  </si>
  <si>
    <t>830819</t>
    <phoneticPr fontId="1" type="noConversion"/>
  </si>
  <si>
    <t>830819</t>
    <phoneticPr fontId="1" type="noConversion"/>
  </si>
  <si>
    <t>GZ11721600</t>
    <phoneticPr fontId="1" type="noConversion"/>
  </si>
  <si>
    <t>GZ11721601</t>
    <phoneticPr fontId="1" type="noConversion"/>
  </si>
  <si>
    <t>红股数量</t>
    <phoneticPr fontId="1" type="noConversion"/>
  </si>
  <si>
    <t>红利金额</t>
    <phoneticPr fontId="1" type="noConversion"/>
  </si>
  <si>
    <t>T271202000</t>
    <phoneticPr fontId="1" type="noConversion"/>
  </si>
  <si>
    <t>839408</t>
    <phoneticPr fontId="1" type="noConversion"/>
  </si>
  <si>
    <t>未开户派息</t>
    <phoneticPr fontId="1" type="noConversion"/>
  </si>
  <si>
    <t>市场</t>
    <phoneticPr fontId="1" type="noConversion"/>
  </si>
  <si>
    <t>6</t>
    <phoneticPr fontId="1" type="noConversion"/>
  </si>
  <si>
    <t>9</t>
    <phoneticPr fontId="1" type="noConversion"/>
  </si>
  <si>
    <t>430029</t>
    <phoneticPr fontId="1" type="noConversion"/>
  </si>
  <si>
    <t>登记日是历史</t>
    <phoneticPr fontId="1" type="noConversion"/>
  </si>
  <si>
    <t>430032</t>
  </si>
  <si>
    <t>430037</t>
  </si>
  <si>
    <t>登记日是历史，且没有持仓</t>
    <phoneticPr fontId="1" type="noConversion"/>
  </si>
  <si>
    <t>430032</t>
    <phoneticPr fontId="1" type="noConversion"/>
  </si>
  <si>
    <t>后余额</t>
    <phoneticPr fontId="1" type="noConversion"/>
  </si>
  <si>
    <t>430047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</si>
</sst>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49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 applyBorder="1"/>
    <xf numFmtId="0" fontId="0" fillId="0" borderId="0" xfId="0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0" xfId="0" applyFill="1"/>
    <xf numFmtId="49" fontId="0" fillId="5" borderId="1" xfId="0" applyNumberFormat="1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C22" sqref="C22:E23"/>
    </sheetView>
  </sheetViews>
  <sheetFormatPr defaultRowHeight="14.25" x14ac:dyDescent="0.2"/>
  <cols>
    <col min="1" max="1" width="11.625" bestFit="1" customWidth="1"/>
    <col min="2" max="2" width="11.625" customWidth="1"/>
    <col min="5" max="5" width="11.625" bestFit="1" customWidth="1"/>
    <col min="6" max="7" width="9.5" bestFit="1" customWidth="1"/>
    <col min="8" max="8" width="11.625" bestFit="1" customWidth="1"/>
  </cols>
  <sheetData>
    <row r="1" spans="1:11" x14ac:dyDescent="0.2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8" t="s">
        <v>27</v>
      </c>
    </row>
    <row r="2" spans="1:11" x14ac:dyDescent="0.2">
      <c r="A2" s="1" t="s">
        <v>15</v>
      </c>
      <c r="B2" s="1" t="s">
        <v>19</v>
      </c>
      <c r="C2" s="1" t="s">
        <v>16</v>
      </c>
      <c r="D2" s="1" t="s">
        <v>7</v>
      </c>
      <c r="E2" s="2">
        <v>80000</v>
      </c>
      <c r="F2" s="2">
        <v>0.3</v>
      </c>
      <c r="G2" s="2">
        <v>0.1</v>
      </c>
      <c r="H2" s="2">
        <f>E2*F2</f>
        <v>24000</v>
      </c>
      <c r="I2" s="2">
        <f>E2*G2</f>
        <v>8000</v>
      </c>
      <c r="J2" s="9">
        <f>E2+H2</f>
        <v>104000</v>
      </c>
      <c r="K2" t="s">
        <v>17</v>
      </c>
    </row>
    <row r="3" spans="1:11" x14ac:dyDescent="0.2">
      <c r="A3" s="1" t="s">
        <v>6</v>
      </c>
      <c r="B3" s="1" t="s">
        <v>19</v>
      </c>
      <c r="C3" s="1">
        <v>839408</v>
      </c>
      <c r="D3" s="1" t="s">
        <v>8</v>
      </c>
      <c r="E3" s="2">
        <v>80000</v>
      </c>
      <c r="F3" s="2">
        <v>0.3</v>
      </c>
      <c r="G3" s="2">
        <v>0.1</v>
      </c>
      <c r="H3" s="2">
        <f t="shared" ref="H3:H13" si="0">E3*F3</f>
        <v>24000</v>
      </c>
      <c r="I3" s="2">
        <f t="shared" ref="I3:I13" si="1">E3*G3</f>
        <v>8000</v>
      </c>
      <c r="J3" s="9">
        <f t="shared" ref="J3:J21" si="2">E3+H3</f>
        <v>104000</v>
      </c>
      <c r="K3" t="s">
        <v>17</v>
      </c>
    </row>
    <row r="4" spans="1:11" x14ac:dyDescent="0.2">
      <c r="A4" s="1" t="s">
        <v>6</v>
      </c>
      <c r="B4" s="1" t="s">
        <v>19</v>
      </c>
      <c r="C4" s="1" t="s">
        <v>9</v>
      </c>
      <c r="D4" s="1" t="s">
        <v>7</v>
      </c>
      <c r="E4" s="2">
        <v>103999</v>
      </c>
      <c r="F4" s="2">
        <v>1.1000000000000001</v>
      </c>
      <c r="G4" s="2">
        <v>0.1</v>
      </c>
      <c r="H4" s="2">
        <f t="shared" si="0"/>
        <v>114398.90000000001</v>
      </c>
      <c r="I4" s="2">
        <f t="shared" si="1"/>
        <v>10399.900000000001</v>
      </c>
      <c r="J4" s="9">
        <f t="shared" si="2"/>
        <v>218397.90000000002</v>
      </c>
      <c r="K4" t="s">
        <v>17</v>
      </c>
    </row>
    <row r="5" spans="1:11" x14ac:dyDescent="0.2">
      <c r="A5" s="1" t="s">
        <v>6</v>
      </c>
      <c r="B5" s="1" t="s">
        <v>19</v>
      </c>
      <c r="C5" s="1" t="s">
        <v>10</v>
      </c>
      <c r="D5" s="1" t="s">
        <v>8</v>
      </c>
      <c r="E5" s="2">
        <v>103999</v>
      </c>
      <c r="F5" s="2">
        <v>1.1000000000000001</v>
      </c>
      <c r="G5" s="2">
        <v>0.1</v>
      </c>
      <c r="H5" s="2">
        <f t="shared" si="0"/>
        <v>114398.90000000001</v>
      </c>
      <c r="I5" s="2">
        <f t="shared" si="1"/>
        <v>10399.900000000001</v>
      </c>
      <c r="J5" s="9">
        <f t="shared" si="2"/>
        <v>218397.90000000002</v>
      </c>
      <c r="K5" t="s">
        <v>17</v>
      </c>
    </row>
    <row r="6" spans="1:11" x14ac:dyDescent="0.2">
      <c r="A6" s="6" t="s">
        <v>11</v>
      </c>
      <c r="B6" s="6" t="s">
        <v>19</v>
      </c>
      <c r="C6" s="6">
        <v>839408</v>
      </c>
      <c r="D6" s="6" t="s">
        <v>7</v>
      </c>
      <c r="E6" s="7">
        <v>50000</v>
      </c>
      <c r="F6" s="7">
        <v>0.3</v>
      </c>
      <c r="G6" s="7">
        <v>0.1</v>
      </c>
      <c r="H6" s="7">
        <f t="shared" si="0"/>
        <v>15000</v>
      </c>
      <c r="I6" s="7">
        <f t="shared" si="1"/>
        <v>5000</v>
      </c>
      <c r="J6" s="9">
        <f t="shared" si="2"/>
        <v>65000</v>
      </c>
    </row>
    <row r="7" spans="1:11" x14ac:dyDescent="0.2">
      <c r="A7" s="6" t="s">
        <v>11</v>
      </c>
      <c r="B7" s="6" t="s">
        <v>19</v>
      </c>
      <c r="C7" s="6">
        <v>839408</v>
      </c>
      <c r="D7" s="6" t="s">
        <v>8</v>
      </c>
      <c r="E7" s="7">
        <v>30000</v>
      </c>
      <c r="F7" s="7">
        <v>0.3</v>
      </c>
      <c r="G7" s="7">
        <v>0.1</v>
      </c>
      <c r="H7" s="7">
        <f t="shared" si="0"/>
        <v>9000</v>
      </c>
      <c r="I7" s="7">
        <f t="shared" si="1"/>
        <v>3000</v>
      </c>
      <c r="J7" s="9">
        <f t="shared" si="2"/>
        <v>39000</v>
      </c>
    </row>
    <row r="8" spans="1:11" s="5" customFormat="1" x14ac:dyDescent="0.2">
      <c r="A8" s="3" t="s">
        <v>11</v>
      </c>
      <c r="B8" s="3" t="s">
        <v>19</v>
      </c>
      <c r="C8" s="3" t="s">
        <v>9</v>
      </c>
      <c r="D8" s="3" t="s">
        <v>7</v>
      </c>
      <c r="E8" s="4">
        <v>100000</v>
      </c>
      <c r="F8" s="4">
        <v>1.1000000000000001</v>
      </c>
      <c r="G8" s="4">
        <v>0.1</v>
      </c>
      <c r="H8" s="4">
        <f t="shared" si="0"/>
        <v>110000.00000000001</v>
      </c>
      <c r="I8" s="4">
        <f t="shared" si="1"/>
        <v>10000</v>
      </c>
      <c r="J8" s="9">
        <f t="shared" si="2"/>
        <v>210000</v>
      </c>
    </row>
    <row r="9" spans="1:11" s="5" customFormat="1" x14ac:dyDescent="0.2">
      <c r="A9" s="3" t="s">
        <v>11</v>
      </c>
      <c r="B9" s="3" t="s">
        <v>19</v>
      </c>
      <c r="C9" s="3" t="s">
        <v>10</v>
      </c>
      <c r="D9" s="3" t="s">
        <v>8</v>
      </c>
      <c r="E9" s="4">
        <v>3999</v>
      </c>
      <c r="F9" s="4">
        <v>1.1000000000000001</v>
      </c>
      <c r="G9" s="4">
        <v>0.1</v>
      </c>
      <c r="H9" s="4">
        <f t="shared" si="0"/>
        <v>4398.9000000000005</v>
      </c>
      <c r="I9" s="4">
        <f t="shared" si="1"/>
        <v>399.90000000000003</v>
      </c>
      <c r="J9" s="9">
        <f t="shared" si="2"/>
        <v>8397.9000000000015</v>
      </c>
    </row>
    <row r="10" spans="1:11" x14ac:dyDescent="0.2">
      <c r="A10" s="6" t="s">
        <v>12</v>
      </c>
      <c r="B10" s="6" t="s">
        <v>19</v>
      </c>
      <c r="C10" s="6">
        <v>839408</v>
      </c>
      <c r="D10" s="6" t="s">
        <v>7</v>
      </c>
      <c r="E10" s="7">
        <v>30000</v>
      </c>
      <c r="F10" s="7">
        <v>0.3</v>
      </c>
      <c r="G10" s="7">
        <v>0.1</v>
      </c>
      <c r="H10" s="7">
        <f t="shared" si="0"/>
        <v>9000</v>
      </c>
      <c r="I10" s="7">
        <f t="shared" si="1"/>
        <v>3000</v>
      </c>
      <c r="J10" s="9">
        <f t="shared" si="2"/>
        <v>39000</v>
      </c>
    </row>
    <row r="11" spans="1:11" x14ac:dyDescent="0.2">
      <c r="A11" s="6" t="s">
        <v>12</v>
      </c>
      <c r="B11" s="6" t="s">
        <v>19</v>
      </c>
      <c r="C11" s="6">
        <v>839408</v>
      </c>
      <c r="D11" s="6" t="s">
        <v>8</v>
      </c>
      <c r="E11" s="7">
        <v>50000</v>
      </c>
      <c r="F11" s="7">
        <v>0.3</v>
      </c>
      <c r="G11" s="7">
        <v>0.1</v>
      </c>
      <c r="H11" s="7">
        <f t="shared" si="0"/>
        <v>15000</v>
      </c>
      <c r="I11" s="7">
        <f t="shared" si="1"/>
        <v>5000</v>
      </c>
      <c r="J11" s="9">
        <f t="shared" si="2"/>
        <v>65000</v>
      </c>
    </row>
    <row r="12" spans="1:11" s="5" customFormat="1" x14ac:dyDescent="0.2">
      <c r="A12" s="3" t="s">
        <v>12</v>
      </c>
      <c r="B12" s="3" t="s">
        <v>19</v>
      </c>
      <c r="C12" s="3" t="s">
        <v>9</v>
      </c>
      <c r="D12" s="3" t="s">
        <v>7</v>
      </c>
      <c r="E12" s="4">
        <v>3999</v>
      </c>
      <c r="F12" s="4">
        <v>1.1000000000000001</v>
      </c>
      <c r="G12" s="4">
        <v>0.1</v>
      </c>
      <c r="H12" s="4">
        <f t="shared" si="0"/>
        <v>4398.9000000000005</v>
      </c>
      <c r="I12" s="4">
        <f t="shared" si="1"/>
        <v>399.90000000000003</v>
      </c>
      <c r="J12" s="9">
        <f t="shared" si="2"/>
        <v>8397.9000000000015</v>
      </c>
    </row>
    <row r="13" spans="1:11" s="5" customFormat="1" x14ac:dyDescent="0.2">
      <c r="A13" s="3" t="s">
        <v>12</v>
      </c>
      <c r="B13" s="3" t="s">
        <v>19</v>
      </c>
      <c r="C13" s="3" t="s">
        <v>10</v>
      </c>
      <c r="D13" s="3" t="s">
        <v>8</v>
      </c>
      <c r="E13" s="4">
        <v>100000</v>
      </c>
      <c r="F13" s="4">
        <v>1.1000000000000001</v>
      </c>
      <c r="G13" s="4">
        <v>0.1</v>
      </c>
      <c r="H13" s="4">
        <f t="shared" si="0"/>
        <v>110000.00000000001</v>
      </c>
      <c r="I13" s="4">
        <f t="shared" si="1"/>
        <v>10000</v>
      </c>
      <c r="J13" s="9">
        <f t="shared" si="2"/>
        <v>210000</v>
      </c>
    </row>
    <row r="14" spans="1:11" x14ac:dyDescent="0.2">
      <c r="A14" s="10" t="s">
        <v>12</v>
      </c>
      <c r="B14" s="10" t="s">
        <v>20</v>
      </c>
      <c r="C14" s="10" t="s">
        <v>21</v>
      </c>
      <c r="D14" s="10" t="s">
        <v>7</v>
      </c>
      <c r="E14" s="11">
        <v>50000</v>
      </c>
      <c r="F14" s="11">
        <v>0.3</v>
      </c>
      <c r="G14" s="11">
        <v>0.1</v>
      </c>
      <c r="H14" s="11">
        <f t="shared" ref="H14:H17" si="3">E14*F14</f>
        <v>15000</v>
      </c>
      <c r="I14" s="11">
        <f t="shared" ref="I14:I17" si="4">E14*G14</f>
        <v>5000</v>
      </c>
      <c r="J14" s="12">
        <f t="shared" si="2"/>
        <v>65000</v>
      </c>
      <c r="K14" s="13" t="s">
        <v>22</v>
      </c>
    </row>
    <row r="15" spans="1:11" x14ac:dyDescent="0.2">
      <c r="A15" s="10" t="s">
        <v>12</v>
      </c>
      <c r="B15" s="10" t="s">
        <v>20</v>
      </c>
      <c r="C15" s="10" t="s">
        <v>21</v>
      </c>
      <c r="D15" s="10" t="s">
        <v>8</v>
      </c>
      <c r="E15" s="11">
        <v>30000</v>
      </c>
      <c r="F15" s="11">
        <v>0.3</v>
      </c>
      <c r="G15" s="11">
        <v>0.1</v>
      </c>
      <c r="H15" s="11">
        <f t="shared" si="3"/>
        <v>9000</v>
      </c>
      <c r="I15" s="11">
        <f t="shared" si="4"/>
        <v>3000</v>
      </c>
      <c r="J15" s="12">
        <f t="shared" si="2"/>
        <v>39000</v>
      </c>
      <c r="K15" s="13" t="s">
        <v>22</v>
      </c>
    </row>
    <row r="16" spans="1:11" x14ac:dyDescent="0.2">
      <c r="A16" s="10" t="s">
        <v>11</v>
      </c>
      <c r="B16" s="10" t="s">
        <v>20</v>
      </c>
      <c r="C16" s="10" t="s">
        <v>21</v>
      </c>
      <c r="D16" s="10" t="s">
        <v>7</v>
      </c>
      <c r="E16" s="11">
        <v>30000</v>
      </c>
      <c r="F16" s="11">
        <v>0.3</v>
      </c>
      <c r="G16" s="11">
        <v>0.1</v>
      </c>
      <c r="H16" s="11">
        <f t="shared" si="3"/>
        <v>9000</v>
      </c>
      <c r="I16" s="11">
        <f t="shared" si="4"/>
        <v>3000</v>
      </c>
      <c r="J16" s="12">
        <f t="shared" si="2"/>
        <v>39000</v>
      </c>
      <c r="K16" s="13" t="s">
        <v>22</v>
      </c>
    </row>
    <row r="17" spans="1:11" x14ac:dyDescent="0.2">
      <c r="A17" s="10" t="s">
        <v>11</v>
      </c>
      <c r="B17" s="10" t="s">
        <v>20</v>
      </c>
      <c r="C17" s="10" t="s">
        <v>21</v>
      </c>
      <c r="D17" s="10" t="s">
        <v>8</v>
      </c>
      <c r="E17" s="11">
        <v>50000</v>
      </c>
      <c r="F17" s="11">
        <v>0.3</v>
      </c>
      <c r="G17" s="11">
        <v>0.1</v>
      </c>
      <c r="H17" s="11">
        <f t="shared" si="3"/>
        <v>15000</v>
      </c>
      <c r="I17" s="11">
        <f t="shared" si="4"/>
        <v>5000</v>
      </c>
      <c r="J17" s="12">
        <f t="shared" si="2"/>
        <v>65000</v>
      </c>
      <c r="K17" s="13" t="s">
        <v>22</v>
      </c>
    </row>
    <row r="18" spans="1:11" s="17" customFormat="1" x14ac:dyDescent="0.2">
      <c r="A18" s="14" t="s">
        <v>12</v>
      </c>
      <c r="B18" s="14" t="s">
        <v>20</v>
      </c>
      <c r="C18" s="14" t="s">
        <v>26</v>
      </c>
      <c r="D18" s="14" t="s">
        <v>7</v>
      </c>
      <c r="E18" s="15">
        <v>80000</v>
      </c>
      <c r="F18" s="15">
        <v>0.3</v>
      </c>
      <c r="G18" s="15">
        <v>0.1</v>
      </c>
      <c r="H18" s="15">
        <f t="shared" ref="H18:H21" si="5">E18*F18</f>
        <v>24000</v>
      </c>
      <c r="I18" s="15">
        <f t="shared" ref="I18:I21" si="6">E18*G18</f>
        <v>8000</v>
      </c>
      <c r="J18" s="16">
        <f t="shared" si="2"/>
        <v>104000</v>
      </c>
    </row>
    <row r="19" spans="1:11" s="17" customFormat="1" x14ac:dyDescent="0.2">
      <c r="A19" s="14" t="s">
        <v>12</v>
      </c>
      <c r="B19" s="14" t="s">
        <v>20</v>
      </c>
      <c r="C19" s="14" t="s">
        <v>23</v>
      </c>
      <c r="D19" s="14" t="s">
        <v>8</v>
      </c>
      <c r="E19" s="15">
        <v>80000</v>
      </c>
      <c r="F19" s="15">
        <v>0.3</v>
      </c>
      <c r="G19" s="15">
        <v>0.1</v>
      </c>
      <c r="H19" s="15">
        <f t="shared" si="5"/>
        <v>24000</v>
      </c>
      <c r="I19" s="15">
        <f t="shared" si="6"/>
        <v>8000</v>
      </c>
      <c r="J19" s="16">
        <f t="shared" si="2"/>
        <v>104000</v>
      </c>
    </row>
    <row r="20" spans="1:11" x14ac:dyDescent="0.2">
      <c r="A20" s="1" t="s">
        <v>11</v>
      </c>
      <c r="B20" s="1" t="s">
        <v>20</v>
      </c>
      <c r="C20" s="1" t="s">
        <v>24</v>
      </c>
      <c r="D20" s="1" t="s">
        <v>7</v>
      </c>
      <c r="E20" s="2">
        <v>80000</v>
      </c>
      <c r="F20" s="2">
        <v>0.3</v>
      </c>
      <c r="G20" s="2">
        <v>0.1</v>
      </c>
      <c r="H20" s="2">
        <f t="shared" si="5"/>
        <v>24000</v>
      </c>
      <c r="I20" s="2">
        <f t="shared" si="6"/>
        <v>8000</v>
      </c>
      <c r="J20" s="9">
        <f t="shared" si="2"/>
        <v>104000</v>
      </c>
      <c r="K20" t="s">
        <v>25</v>
      </c>
    </row>
    <row r="21" spans="1:11" x14ac:dyDescent="0.2">
      <c r="A21" s="1" t="s">
        <v>11</v>
      </c>
      <c r="B21" s="1" t="s">
        <v>20</v>
      </c>
      <c r="C21" s="1" t="s">
        <v>24</v>
      </c>
      <c r="D21" s="1" t="s">
        <v>8</v>
      </c>
      <c r="E21" s="2">
        <v>80000</v>
      </c>
      <c r="F21" s="2">
        <v>0.3</v>
      </c>
      <c r="G21" s="2">
        <v>0.1</v>
      </c>
      <c r="H21" s="2">
        <f t="shared" si="5"/>
        <v>24000</v>
      </c>
      <c r="I21" s="2">
        <f t="shared" si="6"/>
        <v>8000</v>
      </c>
      <c r="J21" s="9">
        <f t="shared" si="2"/>
        <v>104000</v>
      </c>
      <c r="K21" t="s">
        <v>25</v>
      </c>
    </row>
    <row r="22" spans="1:11" x14ac:dyDescent="0.2">
      <c r="A22" s="6" t="s">
        <v>11</v>
      </c>
      <c r="B22" s="6" t="s">
        <v>19</v>
      </c>
      <c r="C22" s="6" t="s">
        <v>28</v>
      </c>
      <c r="D22" s="6" t="s">
        <v>7</v>
      </c>
      <c r="E22" s="7">
        <v>1000</v>
      </c>
      <c r="F22" s="7"/>
      <c r="G22" s="7"/>
      <c r="H22" s="7">
        <v>333</v>
      </c>
      <c r="I22" s="7"/>
      <c r="J22" s="9"/>
    </row>
    <row r="23" spans="1:11" x14ac:dyDescent="0.2">
      <c r="A23" s="6" t="s">
        <v>11</v>
      </c>
      <c r="B23" s="6" t="s">
        <v>19</v>
      </c>
      <c r="C23" s="6" t="s">
        <v>28</v>
      </c>
      <c r="D23" s="6" t="s">
        <v>8</v>
      </c>
      <c r="E23" s="7">
        <v>2000</v>
      </c>
      <c r="F23" s="7"/>
      <c r="G23" s="7"/>
      <c r="H23" s="7">
        <v>667</v>
      </c>
      <c r="I23" s="7"/>
      <c r="J23" s="9"/>
    </row>
    <row r="24" spans="1:11" x14ac:dyDescent="0.2">
      <c r="A24" s="6" t="s">
        <v>12</v>
      </c>
      <c r="B24" s="6" t="s">
        <v>19</v>
      </c>
      <c r="C24" s="6" t="s">
        <v>28</v>
      </c>
      <c r="D24" s="6" t="s">
        <v>7</v>
      </c>
      <c r="E24" s="7">
        <v>2000</v>
      </c>
      <c r="F24" s="7"/>
      <c r="G24" s="7"/>
      <c r="H24" s="7">
        <v>667</v>
      </c>
      <c r="I24" s="7"/>
      <c r="J24" s="9"/>
    </row>
    <row r="25" spans="1:11" x14ac:dyDescent="0.2">
      <c r="A25" s="6" t="s">
        <v>12</v>
      </c>
      <c r="B25" s="6" t="s">
        <v>19</v>
      </c>
      <c r="C25" s="6" t="s">
        <v>28</v>
      </c>
      <c r="D25" s="6" t="s">
        <v>8</v>
      </c>
      <c r="E25" s="7">
        <v>1000</v>
      </c>
      <c r="F25" s="7"/>
      <c r="G25" s="7"/>
      <c r="H25" s="7">
        <v>333</v>
      </c>
      <c r="I25" s="7"/>
      <c r="J25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2023-11-27T12:10:29Z</dcterms:modified>
</cp:coreProperties>
</file>