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hongliu/Downloads/team38/measurements/"/>
    </mc:Choice>
  </mc:AlternateContent>
  <xr:revisionPtr revIDLastSave="0" documentId="13_ncr:1_{0F1555F5-4CDA-6643-A131-DDE4DB4890ED}" xr6:coauthVersionLast="47" xr6:coauthVersionMax="47" xr10:uidLastSave="{00000000-0000-0000-0000-000000000000}"/>
  <bookViews>
    <workbookView xWindow="780" yWindow="1000" windowWidth="27640" windowHeight="15200" activeTab="1" xr2:uid="{46F3C3B4-DB7B-024F-8FDF-39017E8180DA}"/>
  </bookViews>
  <sheets>
    <sheet name="performance" sheetId="1" r:id="rId1"/>
    <sheet name="speedu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F2" i="3"/>
  <c r="G2" i="3"/>
  <c r="H2" i="3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</calcChain>
</file>

<file path=xl/sharedStrings.xml><?xml version="1.0" encoding="utf-8"?>
<sst xmlns="http://schemas.openxmlformats.org/spreadsheetml/2006/main" count="44" uniqueCount="25">
  <si>
    <t>2^15</t>
  </si>
  <si>
    <t>2^14</t>
  </si>
  <si>
    <t>2^13</t>
  </si>
  <si>
    <t>2^12</t>
  </si>
  <si>
    <t>2^11</t>
  </si>
  <si>
    <t>2^10</t>
  </si>
  <si>
    <t>2^9</t>
  </si>
  <si>
    <t>2^8</t>
  </si>
  <si>
    <t>2^7</t>
  </si>
  <si>
    <t>2^6</t>
  </si>
  <si>
    <t>2^5</t>
  </si>
  <si>
    <t>2^4</t>
  </si>
  <si>
    <t>2^3</t>
  </si>
  <si>
    <t>Optimization 1</t>
  </si>
  <si>
    <t>Optimization 2</t>
  </si>
  <si>
    <t>Optimization 3</t>
  </si>
  <si>
    <t>Baseline</t>
  </si>
  <si>
    <t>n</t>
  </si>
  <si>
    <t>Optimization 4</t>
  </si>
  <si>
    <t>2^2</t>
  </si>
  <si>
    <t>op3_cycles</t>
  </si>
  <si>
    <t>op2_cycles</t>
  </si>
  <si>
    <t>op1_cycles</t>
  </si>
  <si>
    <t>avx_optimized_6_cycles</t>
  </si>
  <si>
    <t>baseline_cycles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</si>
</sst>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Performance on i7-12700H</a:t>
            </a:r>
          </a:p>
          <a:p>
            <a:pPr>
              <a:defRPr/>
            </a:pP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39514701101535216"/>
          <c:y val="4.8458772256325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6633287692583"/>
          <c:y val="0.32293199081486557"/>
          <c:w val="0.79444945199430217"/>
          <c:h val="0.56343077276048359"/>
        </c:manualLayout>
      </c:layout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performance!$A$2:$A$14</c:f>
              <c:strCache>
                <c:ptCount val="13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  <c:pt idx="12">
                  <c:v>2^15</c:v>
                </c:pt>
              </c:strCache>
            </c:strRef>
          </c:cat>
          <c:val>
            <c:numRef>
              <c:f>performance!$B$2:$B$14</c:f>
              <c:numCache>
                <c:formatCode>General</c:formatCode>
                <c:ptCount val="13"/>
                <c:pt idx="0">
                  <c:v>0.86560955997421385</c:v>
                </c:pt>
                <c:pt idx="1">
                  <c:v>0.81843076693438654</c:v>
                </c:pt>
                <c:pt idx="2">
                  <c:v>0.7697677405663802</c:v>
                </c:pt>
                <c:pt idx="3">
                  <c:v>0.63439960197840151</c:v>
                </c:pt>
                <c:pt idx="4">
                  <c:v>0.51546663788036895</c:v>
                </c:pt>
                <c:pt idx="5">
                  <c:v>0.48548168403614972</c:v>
                </c:pt>
                <c:pt idx="6">
                  <c:v>0.4654133181621522</c:v>
                </c:pt>
                <c:pt idx="7">
                  <c:v>0.45970564753836046</c:v>
                </c:pt>
                <c:pt idx="8">
                  <c:v>0.45663243356350702</c:v>
                </c:pt>
                <c:pt idx="9">
                  <c:v>0.45805154239823637</c:v>
                </c:pt>
                <c:pt idx="10">
                  <c:v>0.45941750584778773</c:v>
                </c:pt>
                <c:pt idx="11">
                  <c:v>0.46038349986973026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C-1140-ABEF-EE75899AECF1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Optimization 3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performance!$A$2:$A$14</c:f>
              <c:strCache>
                <c:ptCount val="13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  <c:pt idx="12">
                  <c:v>2^15</c:v>
                </c:pt>
              </c:strCache>
            </c:strRef>
          </c:cat>
          <c:val>
            <c:numRef>
              <c:f>performance!$C$2:$C$14</c:f>
              <c:numCache>
                <c:formatCode>General</c:formatCode>
                <c:ptCount val="13"/>
                <c:pt idx="0">
                  <c:v>0.62584386420884708</c:v>
                </c:pt>
                <c:pt idx="1">
                  <c:v>1.0111894775974826</c:v>
                </c:pt>
                <c:pt idx="2">
                  <c:v>1.0611232668445225</c:v>
                </c:pt>
                <c:pt idx="3">
                  <c:v>1.0820083808601728</c:v>
                </c:pt>
                <c:pt idx="4">
                  <c:v>1.0968486407310563</c:v>
                </c:pt>
                <c:pt idx="5">
                  <c:v>1.1020135876640123</c:v>
                </c:pt>
                <c:pt idx="6">
                  <c:v>1.104190141062444</c:v>
                </c:pt>
                <c:pt idx="7">
                  <c:v>1.1138803963706572</c:v>
                </c:pt>
                <c:pt idx="8">
                  <c:v>1.1077346289368704</c:v>
                </c:pt>
                <c:pt idx="9">
                  <c:v>1.1125739942486719</c:v>
                </c:pt>
                <c:pt idx="10">
                  <c:v>1.1147290147999804</c:v>
                </c:pt>
                <c:pt idx="11">
                  <c:v>1.1115190451023991</c:v>
                </c:pt>
                <c:pt idx="12">
                  <c:v>1.1131247282217642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C-1140-ABEF-EE75899AECF1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Optimization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performance!$A$2:$A$14</c:f>
              <c:strCache>
                <c:ptCount val="13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  <c:pt idx="12">
                  <c:v>2^15</c:v>
                </c:pt>
              </c:strCache>
            </c:strRef>
          </c:cat>
          <c:val>
            <c:numRef>
              <c:f>performance!$D$2:$D$14</c:f>
              <c:numCache>
                <c:formatCode>General</c:formatCode>
                <c:ptCount val="13"/>
                <c:pt idx="0">
                  <c:v>1.1059708266882087</c:v>
                </c:pt>
                <c:pt idx="1">
                  <c:v>1.1375738669029152</c:v>
                </c:pt>
                <c:pt idx="2">
                  <c:v>1.1417055922177923</c:v>
                </c:pt>
                <c:pt idx="3">
                  <c:v>1.1378481999395473</c:v>
                </c:pt>
                <c:pt idx="4">
                  <c:v>1.1427183621096177</c:v>
                </c:pt>
                <c:pt idx="5">
                  <c:v>1.1375827831360736</c:v>
                </c:pt>
                <c:pt idx="6">
                  <c:v>1.1392499363057325</c:v>
                </c:pt>
                <c:pt idx="7">
                  <c:v>1.1373250955414014</c:v>
                </c:pt>
                <c:pt idx="8">
                  <c:v>1.1418174080000001</c:v>
                </c:pt>
                <c:pt idx="9">
                  <c:v>1.1390559201596806</c:v>
                </c:pt>
                <c:pt idx="10">
                  <c:v>1.1410923559999999</c:v>
                </c:pt>
                <c:pt idx="11">
                  <c:v>1.140971521</c:v>
                </c:pt>
                <c:pt idx="12">
                  <c:v>1.14091110425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C-1140-ABEF-EE75899AECF1}"/>
            </c:ext>
          </c:extLst>
        </c:ser>
        <c:ser>
          <c:idx val="3"/>
          <c:order val="3"/>
          <c:tx>
            <c:strRef>
              <c:f>performance!$E$1</c:f>
              <c:strCache>
                <c:ptCount val="1"/>
                <c:pt idx="0">
                  <c:v>Optimization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performance!$A$2:$A$14</c:f>
              <c:strCache>
                <c:ptCount val="13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  <c:pt idx="12">
                  <c:v>2^15</c:v>
                </c:pt>
              </c:strCache>
            </c:strRef>
          </c:cat>
          <c:val>
            <c:numRef>
              <c:f>performance!$E$2:$E$14</c:f>
              <c:numCache>
                <c:formatCode>General</c:formatCode>
                <c:ptCount val="13"/>
                <c:pt idx="0">
                  <c:v>0.85749552600000001</c:v>
                </c:pt>
                <c:pt idx="1">
                  <c:v>0.81377294700000002</c:v>
                </c:pt>
                <c:pt idx="2">
                  <c:v>0.762879894</c:v>
                </c:pt>
                <c:pt idx="3">
                  <c:v>0.67276005800000005</c:v>
                </c:pt>
                <c:pt idx="4">
                  <c:v>0.55452903200000003</c:v>
                </c:pt>
                <c:pt idx="5">
                  <c:v>0.503378824</c:v>
                </c:pt>
                <c:pt idx="6">
                  <c:v>0.474364444</c:v>
                </c:pt>
                <c:pt idx="7">
                  <c:v>0.46655015399999999</c:v>
                </c:pt>
                <c:pt idx="8">
                  <c:v>0.46038953599999999</c:v>
                </c:pt>
                <c:pt idx="9">
                  <c:v>0.46172322500000001</c:v>
                </c:pt>
                <c:pt idx="10">
                  <c:v>0.45802418099999997</c:v>
                </c:pt>
                <c:pt idx="11">
                  <c:v>0.46071321300000001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9C-1140-ABEF-EE75899AECF1}"/>
            </c:ext>
          </c:extLst>
        </c:ser>
        <c:ser>
          <c:idx val="4"/>
          <c:order val="4"/>
          <c:tx>
            <c:strRef>
              <c:f>performance!$F$1</c:f>
              <c:strCache>
                <c:ptCount val="1"/>
                <c:pt idx="0">
                  <c:v>Optimization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performance!$A$2:$A$14</c:f>
              <c:strCache>
                <c:ptCount val="13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  <c:pt idx="12">
                  <c:v>2^15</c:v>
                </c:pt>
              </c:strCache>
            </c:strRef>
          </c:cat>
          <c:val>
            <c:numRef>
              <c:f>performance!$F$2:$F$14</c:f>
              <c:numCache>
                <c:formatCode>General</c:formatCode>
                <c:ptCount val="13"/>
                <c:pt idx="0">
                  <c:v>1.7610317760961298</c:v>
                </c:pt>
                <c:pt idx="1">
                  <c:v>1.2566574417029674</c:v>
                </c:pt>
                <c:pt idx="2">
                  <c:v>1.0735796931997152</c:v>
                </c:pt>
                <c:pt idx="3">
                  <c:v>0.97161035821085451</c:v>
                </c:pt>
                <c:pt idx="4">
                  <c:v>0.8572433962264151</c:v>
                </c:pt>
                <c:pt idx="5">
                  <c:v>0.7750728051391863</c:v>
                </c:pt>
                <c:pt idx="6">
                  <c:v>0.74474917525773199</c:v>
                </c:pt>
                <c:pt idx="7">
                  <c:v>0.73544078980891725</c:v>
                </c:pt>
                <c:pt idx="8">
                  <c:v>0.72809955205047316</c:v>
                </c:pt>
                <c:pt idx="9">
                  <c:v>0.73253059523809527</c:v>
                </c:pt>
                <c:pt idx="10">
                  <c:v>0.70717832452107277</c:v>
                </c:pt>
                <c:pt idx="11">
                  <c:v>0.72023984107317074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9C-1140-ABEF-EE75899A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274400"/>
        <c:axId val="739706928"/>
      </c:lineChart>
      <c:catAx>
        <c:axId val="73927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(n_p)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06928"/>
        <c:crosses val="autoZero"/>
        <c:auto val="1"/>
        <c:lblAlgn val="ctr"/>
        <c:lblOffset val="100"/>
        <c:noMultiLvlLbl val="0"/>
      </c:catAx>
      <c:valAx>
        <c:axId val="7397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(flops/cycle)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063337737962911E-2"/>
              <c:y val="0.27110677245051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on i7-12700H</a:t>
            </a:r>
            <a:endParaRPr lang="en-US"/>
          </a:p>
        </c:rich>
      </c:tx>
      <c:layout>
        <c:manualLayout>
          <c:xMode val="edge"/>
          <c:yMode val="edge"/>
          <c:x val="0.39679173374703625"/>
          <c:y val="4.2000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72856599244798"/>
          <c:y val="0.39817007874015747"/>
          <c:w val="0.80281790240903905"/>
          <c:h val="0.47129937007874018"/>
        </c:manualLayout>
      </c:layout>
      <c:lineChart>
        <c:grouping val="standard"/>
        <c:varyColors val="0"/>
        <c:ser>
          <c:idx val="0"/>
          <c:order val="0"/>
          <c:tx>
            <c:strRef>
              <c:f>speedup!$D$1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speedup!$A$3:$A$14</c:f>
              <c:strCache>
                <c:ptCount val="12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</c:strCache>
            </c:strRef>
          </c:cat>
          <c:val>
            <c:numRef>
              <c:f>speedup!$D$3:$D$14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2-044E-9F08-D0EBDD840381}"/>
            </c:ext>
          </c:extLst>
        </c:ser>
        <c:ser>
          <c:idx val="1"/>
          <c:order val="1"/>
          <c:tx>
            <c:strRef>
              <c:f>speedup!$E$1</c:f>
              <c:strCache>
                <c:ptCount val="1"/>
                <c:pt idx="0">
                  <c:v>Optimization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speedup!$A$3:$A$14</c:f>
              <c:strCache>
                <c:ptCount val="12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</c:strCache>
            </c:strRef>
          </c:cat>
          <c:val>
            <c:numRef>
              <c:f>speedup!$E$3:$E$14</c:f>
              <c:numCache>
                <c:formatCode>General</c:formatCode>
                <c:ptCount val="12"/>
                <c:pt idx="0">
                  <c:v>0.54704474062465125</c:v>
                </c:pt>
                <c:pt idx="1">
                  <c:v>0.48730617095420437</c:v>
                </c:pt>
                <c:pt idx="2">
                  <c:v>0.44892973021271371</c:v>
                </c:pt>
                <c:pt idx="3">
                  <c:v>0.36792999502473001</c:v>
                </c:pt>
                <c:pt idx="4">
                  <c:v>0.29586766467065867</c:v>
                </c:pt>
                <c:pt idx="5">
                  <c:v>0.27971914893617023</c:v>
                </c:pt>
                <c:pt idx="6">
                  <c:v>0.26700680272108845</c:v>
                </c:pt>
                <c:pt idx="7">
                  <c:v>0.2638655462184874</c:v>
                </c:pt>
                <c:pt idx="8">
                  <c:v>0.2615062761506276</c:v>
                </c:pt>
                <c:pt idx="9">
                  <c:v>0.26230366492146595</c:v>
                </c:pt>
                <c:pt idx="10">
                  <c:v>0.26315789473684209</c:v>
                </c:pt>
                <c:pt idx="11">
                  <c:v>0.264026402640264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2-044E-9F08-D0EBDD840381}"/>
            </c:ext>
          </c:extLst>
        </c:ser>
        <c:ser>
          <c:idx val="2"/>
          <c:order val="2"/>
          <c:tx>
            <c:strRef>
              <c:f>speedup!$F$1</c:f>
              <c:strCache>
                <c:ptCount val="1"/>
                <c:pt idx="0">
                  <c:v>Optimization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speedup!$A$3:$A$14</c:f>
              <c:strCache>
                <c:ptCount val="12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</c:strCache>
            </c:strRef>
          </c:cat>
          <c:val>
            <c:numRef>
              <c:f>speedup!$F$3:$F$14</c:f>
              <c:numCache>
                <c:formatCode>General</c:formatCode>
                <c:ptCount val="12"/>
                <c:pt idx="0">
                  <c:v>0.9667195903388861</c:v>
                </c:pt>
                <c:pt idx="1">
                  <c:v>0.54821255317561013</c:v>
                </c:pt>
                <c:pt idx="2">
                  <c:v>0.48302171812785161</c:v>
                </c:pt>
                <c:pt idx="3">
                  <c:v>0.38691796657789224</c:v>
                </c:pt>
                <c:pt idx="4">
                  <c:v>0.30824071856287427</c:v>
                </c:pt>
                <c:pt idx="5">
                  <c:v>0.28874751773049645</c:v>
                </c:pt>
                <c:pt idx="6">
                  <c:v>0.27548469387755103</c:v>
                </c:pt>
                <c:pt idx="7">
                  <c:v>0.26941932773109245</c:v>
                </c:pt>
                <c:pt idx="8">
                  <c:v>0.26955230125523011</c:v>
                </c:pt>
                <c:pt idx="9">
                  <c:v>0.26854712041884815</c:v>
                </c:pt>
                <c:pt idx="10">
                  <c:v>0.26938157894736842</c:v>
                </c:pt>
                <c:pt idx="11">
                  <c:v>0.27102244224422445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2-044E-9F08-D0EBDD840381}"/>
            </c:ext>
          </c:extLst>
        </c:ser>
        <c:ser>
          <c:idx val="3"/>
          <c:order val="3"/>
          <c:tx>
            <c:strRef>
              <c:f>speedup!$G$1</c:f>
              <c:strCache>
                <c:ptCount val="1"/>
                <c:pt idx="0">
                  <c:v>Optimization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speedup!$A$3:$A$14</c:f>
              <c:strCache>
                <c:ptCount val="12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</c:strCache>
            </c:strRef>
          </c:cat>
          <c:val>
            <c:numRef>
              <c:f>speedup!$G$3:$G$14</c:f>
              <c:numCache>
                <c:formatCode>General</c:formatCode>
                <c:ptCount val="12"/>
                <c:pt idx="0">
                  <c:v>1.0094624792424549</c:v>
                </c:pt>
                <c:pt idx="1">
                  <c:v>1.0057237336885072</c:v>
                </c:pt>
                <c:pt idx="2">
                  <c:v>1.0090287434312295</c:v>
                </c:pt>
                <c:pt idx="3">
                  <c:v>0.94298047938189589</c:v>
                </c:pt>
                <c:pt idx="4">
                  <c:v>0.92814371257485029</c:v>
                </c:pt>
                <c:pt idx="5">
                  <c:v>0.96453900709219853</c:v>
                </c:pt>
                <c:pt idx="6">
                  <c:v>0.97959183673469385</c:v>
                </c:pt>
                <c:pt idx="7">
                  <c:v>0.98319327731092432</c:v>
                </c:pt>
                <c:pt idx="8">
                  <c:v>0.99163179916317989</c:v>
                </c:pt>
                <c:pt idx="9">
                  <c:v>0.98952879581151831</c:v>
                </c:pt>
                <c:pt idx="10">
                  <c:v>1.0026315789473683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2-044E-9F08-D0EBDD840381}"/>
            </c:ext>
          </c:extLst>
        </c:ser>
        <c:ser>
          <c:idx val="4"/>
          <c:order val="4"/>
          <c:tx>
            <c:strRef>
              <c:f>speedup!$H$1</c:f>
              <c:strCache>
                <c:ptCount val="1"/>
                <c:pt idx="0">
                  <c:v>Optimization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speedup!$A$3:$A$14</c:f>
              <c:strCache>
                <c:ptCount val="12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</c:strCache>
            </c:strRef>
          </c:cat>
          <c:val>
            <c:numRef>
              <c:f>speedup!$H$3:$H$14</c:f>
              <c:numCache>
                <c:formatCode>General</c:formatCode>
                <c:ptCount val="12"/>
                <c:pt idx="0">
                  <c:v>0.51714704200712081</c:v>
                </c:pt>
                <c:pt idx="1">
                  <c:v>0.6866356272282087</c:v>
                </c:pt>
                <c:pt idx="2">
                  <c:v>0.75703786850731847</c:v>
                </c:pt>
                <c:pt idx="3">
                  <c:v>0.68996751441364979</c:v>
                </c:pt>
                <c:pt idx="4">
                  <c:v>0.6347305389221557</c:v>
                </c:pt>
                <c:pt idx="5">
                  <c:v>0.66241134751773045</c:v>
                </c:pt>
                <c:pt idx="6">
                  <c:v>0.65986394557823125</c:v>
                </c:pt>
                <c:pt idx="7">
                  <c:v>0.65966386554621848</c:v>
                </c:pt>
                <c:pt idx="8">
                  <c:v>0.66317991631799167</c:v>
                </c:pt>
                <c:pt idx="9">
                  <c:v>0.65968586387434558</c:v>
                </c:pt>
                <c:pt idx="10">
                  <c:v>0.68684210526315792</c:v>
                </c:pt>
                <c:pt idx="11">
                  <c:v>0.67656765676567654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2-044E-9F08-D0EBDD840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41984"/>
        <c:axId val="740243712"/>
      </c:lineChart>
      <c:catAx>
        <c:axId val="74024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(n_p)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43712"/>
        <c:crosses val="autoZero"/>
        <c:auto val="1"/>
        <c:lblAlgn val="ctr"/>
        <c:lblOffset val="100"/>
        <c:noMultiLvlLbl val="0"/>
      </c:catAx>
      <c:valAx>
        <c:axId val="7402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Normlized</a:t>
                </a:r>
                <a:r>
                  <a:rPr lang="en-US" baseline="0"/>
                  <a:t> Execution Time (cycles)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9479553903345724E-3"/>
              <c:y val="0.31861464566929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809039</xdr:colOff>
      <xdr:row>3</xdr:row>
      <xdr:rowOff>146127</xdr:rowOff>
    </xdr:from>
    <xdr:to>
      <xdr:col>19</xdr:col>
      <xdr:colOff>468200</xdr:colOff>
      <xdr:row>43</xdr:row>
      <xdr:rowOff>117472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AEB3E-5150-9541-B419-7BF8EB73C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0.02481</cdr:x>
      <cdr:y>0.1452</cdr:y>
    </cdr:from>
    <cdr:to>
      <cdr:x>0.49004</cdr:x>
      <cdr:y>0.25089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C2B08D-576B-AAC5-B9B5-8EAD830CE14A}"/>
            </a:ext>
          </a:extLst>
        </cdr:cNvPr>
        <cdr:cNvSpPr txBox="1"/>
      </cdr:nvSpPr>
      <cdr:spPr>
        <a:xfrm xmlns:a="http://schemas.openxmlformats.org/drawingml/2006/main">
          <a:off x="238948" y="1179689"/>
          <a:ext cx="4480606" cy="85864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Intel</a:t>
          </a:r>
          <a:r>
            <a:rPr lang="en-US" sz="1100" baseline="0"/>
            <a:t> i7-12700H @ 2.3GHz</a:t>
          </a:r>
        </a:p>
        <a:p xmlns:a="http://schemas.openxmlformats.org/drawingml/2006/main">
          <a:r>
            <a:rPr lang="en-US" sz="1100" baseline="0"/>
            <a:t>L1: 80KB, L2: 1280KB, L3: 24MB</a:t>
          </a:r>
        </a:p>
        <a:p xmlns:a="http://schemas.openxmlformats.org/drawingml/2006/main">
          <a:r>
            <a:rPr lang="en-US" sz="1100" baseline="0"/>
            <a:t>Compiler: ICPC 2021.9</a:t>
          </a:r>
        </a:p>
        <a:p xmlns:a="http://schemas.openxmlformats.org/drawingml/2006/main">
          <a:r>
            <a:rPr lang="en-US" sz="1100" baseline="0"/>
            <a:t>Flags: </a:t>
          </a:r>
          <a:r>
            <a:rPr lang="en-CA"/>
            <a:t>-O3 -ffast-math -march=native -mavx2 -ftree-vectorize -m64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654050</xdr:colOff>
      <xdr:row>17</xdr:row>
      <xdr:rowOff>114300</xdr:rowOff>
    </xdr:from>
    <xdr:to>
      <xdr:col>15</xdr:col>
      <xdr:colOff>304800</xdr:colOff>
      <xdr:row>49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73C05-C0D9-D543-9C6B-02209F96D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0.02528</cdr:x>
      <cdr:y>0.112</cdr:y>
    </cdr:from>
    <cdr:to>
      <cdr:x>0.54989</cdr:x>
      <cdr:y>0.24722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4C1EE0E-90B9-D772-1CA6-5D84CDA3E67D}"/>
            </a:ext>
          </a:extLst>
        </cdr:cNvPr>
        <cdr:cNvSpPr txBox="1"/>
      </cdr:nvSpPr>
      <cdr:spPr>
        <a:xfrm xmlns:a="http://schemas.openxmlformats.org/drawingml/2006/main">
          <a:off x="215900" y="711200"/>
          <a:ext cx="4480606" cy="85864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Intel</a:t>
          </a:r>
          <a:r>
            <a:rPr lang="en-US" sz="1100" baseline="0"/>
            <a:t> i7-12700H @ 2.3GHz</a:t>
          </a:r>
        </a:p>
        <a:p xmlns:a="http://schemas.openxmlformats.org/drawingml/2006/main">
          <a:r>
            <a:rPr lang="en-US" sz="1100" baseline="0"/>
            <a:t>L1: 80KB, L2: 1280KB, L3: 24MB</a:t>
          </a:r>
        </a:p>
        <a:p xmlns:a="http://schemas.openxmlformats.org/drawingml/2006/main">
          <a:r>
            <a:rPr lang="en-US" sz="1100" baseline="0"/>
            <a:t>Compiler: ICPC 2021.9</a:t>
          </a:r>
        </a:p>
        <a:p xmlns:a="http://schemas.openxmlformats.org/drawingml/2006/main">
          <a:r>
            <a:rPr lang="en-US" sz="1100" baseline="0"/>
            <a:t>Flags: </a:t>
          </a:r>
          <a:r>
            <a:rPr lang="en-CA"/>
            <a:t>-O3 -ffast-math -march=native -mavx2 -ftree-vectorize -m64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1730-0EE5-B345-A880-7793B7D4C0AD}">
  <dimension ref="A1:F14"/>
  <sheetViews>
    <sheetView topLeftCell="A11" zoomScale="81" workbookViewId="0">
      <selection activeCell="U28" sqref="U28"/>
    </sheetView>
  </sheetViews>
  <sheetFormatPr baseColWidth="10" defaultRowHeight="16" x14ac:dyDescent="0.2"/>
  <cols>
    <col min="3" max="3" width="19.5" bestFit="1" customWidth="1"/>
    <col min="4" max="4" width="17.5" bestFit="1" customWidth="1"/>
    <col min="5" max="6" width="17.33203125" bestFit="1" customWidth="1"/>
    <col min="7" max="7" width="13.33203125" bestFit="1" customWidth="1"/>
  </cols>
  <sheetData>
    <row r="1" spans="1:6" x14ac:dyDescent="0.2">
      <c r="A1" t="s">
        <v>17</v>
      </c>
      <c r="B1" t="s">
        <v>16</v>
      </c>
      <c r="C1" t="s">
        <v>15</v>
      </c>
      <c r="D1" t="s">
        <v>18</v>
      </c>
      <c r="E1" t="s">
        <v>14</v>
      </c>
      <c r="F1" t="s">
        <v>13</v>
      </c>
    </row>
    <row r="2" spans="1:6" x14ac:dyDescent="0.2">
      <c r="A2" t="s">
        <v>12</v>
      </c>
      <c r="B2">
        <v>0.86560955997421385</v>
      </c>
      <c r="C2">
        <v>0.62584386420884708</v>
      </c>
      <c r="D2">
        <v>1.1059708266882087</v>
      </c>
      <c r="E2" s="1">
        <v>0.85749552600000001</v>
      </c>
      <c r="F2">
        <v>1.7610317760961298</v>
      </c>
    </row>
    <row r="3" spans="1:6" x14ac:dyDescent="0.2">
      <c r="A3" t="s">
        <v>11</v>
      </c>
      <c r="B3">
        <v>0.81843076693438654</v>
      </c>
      <c r="C3">
        <v>1.0111894775974826</v>
      </c>
      <c r="D3">
        <v>1.1375738669029152</v>
      </c>
      <c r="E3" s="1">
        <v>0.81377294700000002</v>
      </c>
      <c r="F3">
        <v>1.2566574417029674</v>
      </c>
    </row>
    <row r="4" spans="1:6" x14ac:dyDescent="0.2">
      <c r="A4" t="s">
        <v>10</v>
      </c>
      <c r="B4">
        <v>0.7697677405663802</v>
      </c>
      <c r="C4">
        <v>1.0611232668445225</v>
      </c>
      <c r="D4">
        <v>1.1417055922177923</v>
      </c>
      <c r="E4" s="1">
        <v>0.762879894</v>
      </c>
      <c r="F4">
        <v>1.0735796931997152</v>
      </c>
    </row>
    <row r="5" spans="1:6" x14ac:dyDescent="0.2">
      <c r="A5" t="s">
        <v>9</v>
      </c>
      <c r="B5">
        <v>0.63439960197840151</v>
      </c>
      <c r="C5">
        <v>1.0820083808601728</v>
      </c>
      <c r="D5">
        <v>1.1378481999395473</v>
      </c>
      <c r="E5" s="1">
        <v>0.67276005800000005</v>
      </c>
      <c r="F5">
        <v>0.97161035821085451</v>
      </c>
    </row>
    <row r="6" spans="1:6" x14ac:dyDescent="0.2">
      <c r="A6" t="s">
        <v>8</v>
      </c>
      <c r="B6">
        <v>0.51546663788036895</v>
      </c>
      <c r="C6">
        <v>1.0968486407310563</v>
      </c>
      <c r="D6">
        <v>1.1427183621096177</v>
      </c>
      <c r="E6" s="1">
        <v>0.55452903200000003</v>
      </c>
      <c r="F6">
        <v>0.8572433962264151</v>
      </c>
    </row>
    <row r="7" spans="1:6" x14ac:dyDescent="0.2">
      <c r="A7" t="s">
        <v>7</v>
      </c>
      <c r="B7">
        <v>0.48548168403614972</v>
      </c>
      <c r="C7">
        <v>1.1020135876640123</v>
      </c>
      <c r="D7">
        <v>1.1375827831360736</v>
      </c>
      <c r="E7" s="1">
        <v>0.503378824</v>
      </c>
      <c r="F7">
        <v>0.7750728051391863</v>
      </c>
    </row>
    <row r="8" spans="1:6" x14ac:dyDescent="0.2">
      <c r="A8" t="s">
        <v>6</v>
      </c>
      <c r="B8">
        <v>0.4654133181621522</v>
      </c>
      <c r="C8">
        <v>1.104190141062444</v>
      </c>
      <c r="D8">
        <v>1.1392499363057325</v>
      </c>
      <c r="E8" s="1">
        <v>0.474364444</v>
      </c>
      <c r="F8">
        <v>0.74474917525773199</v>
      </c>
    </row>
    <row r="9" spans="1:6" x14ac:dyDescent="0.2">
      <c r="A9" t="s">
        <v>5</v>
      </c>
      <c r="B9">
        <v>0.45970564753836046</v>
      </c>
      <c r="C9">
        <v>1.1138803963706572</v>
      </c>
      <c r="D9">
        <v>1.1373250955414014</v>
      </c>
      <c r="E9" s="1">
        <v>0.46655015399999999</v>
      </c>
      <c r="F9">
        <v>0.73544078980891725</v>
      </c>
    </row>
    <row r="10" spans="1:6" x14ac:dyDescent="0.2">
      <c r="A10" t="s">
        <v>4</v>
      </c>
      <c r="B10">
        <v>0.45663243356350702</v>
      </c>
      <c r="C10">
        <v>1.1077346289368704</v>
      </c>
      <c r="D10">
        <v>1.1418174080000001</v>
      </c>
      <c r="E10" s="1">
        <v>0.46038953599999999</v>
      </c>
      <c r="F10">
        <v>0.72809955205047316</v>
      </c>
    </row>
    <row r="11" spans="1:6" x14ac:dyDescent="0.2">
      <c r="A11" t="s">
        <v>3</v>
      </c>
      <c r="B11">
        <v>0.45805154239823637</v>
      </c>
      <c r="C11">
        <v>1.1125739942486719</v>
      </c>
      <c r="D11">
        <v>1.1390559201596806</v>
      </c>
      <c r="E11" s="1">
        <v>0.46172322500000001</v>
      </c>
      <c r="F11">
        <v>0.73253059523809527</v>
      </c>
    </row>
    <row r="12" spans="1:6" x14ac:dyDescent="0.2">
      <c r="A12" t="s">
        <v>2</v>
      </c>
      <c r="B12">
        <v>0.45941750584778773</v>
      </c>
      <c r="C12">
        <v>1.1147290147999804</v>
      </c>
      <c r="D12">
        <v>1.1410923559999999</v>
      </c>
      <c r="E12" s="1">
        <v>0.45802418099999997</v>
      </c>
      <c r="F12">
        <v>0.70717832452107277</v>
      </c>
    </row>
    <row r="13" spans="1:6" x14ac:dyDescent="0.2">
      <c r="A13" t="s">
        <v>1</v>
      </c>
      <c r="B13">
        <v>0.46038349986973026</v>
      </c>
      <c r="C13">
        <v>1.1115190451023991</v>
      </c>
      <c r="D13">
        <v>1.140971521</v>
      </c>
      <c r="E13" s="1">
        <v>0.46071321300000001</v>
      </c>
      <c r="F13">
        <v>0.72023984107317074</v>
      </c>
    </row>
    <row r="14" spans="1:6" x14ac:dyDescent="0.2">
      <c r="A14" t="s">
        <v>0</v>
      </c>
      <c r="C14">
        <v>1.1131247282217642</v>
      </c>
      <c r="D14">
        <v>1.14091110425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E04C-F171-0C41-A58B-D4721299B19F}">
  <dimension ref="A1:K15"/>
  <sheetViews>
    <sheetView tabSelected="1" topLeftCell="A7" workbookViewId="0">
      <selection activeCell="F30" sqref="F30"/>
    </sheetView>
  </sheetViews>
  <sheetFormatPr baseColWidth="10" defaultRowHeight="16" x14ac:dyDescent="0.2"/>
  <cols>
    <col min="2" max="2" width="13.83203125" bestFit="1" customWidth="1"/>
    <col min="3" max="3" width="21" bestFit="1" customWidth="1"/>
    <col min="5" max="5" width="15" bestFit="1" customWidth="1"/>
    <col min="6" max="8" width="13.33203125" bestFit="1" customWidth="1"/>
  </cols>
  <sheetData>
    <row r="1" spans="1:11" x14ac:dyDescent="0.2">
      <c r="A1" t="s">
        <v>17</v>
      </c>
      <c r="B1" t="s">
        <v>24</v>
      </c>
      <c r="C1" t="s">
        <v>23</v>
      </c>
      <c r="D1" t="s">
        <v>16</v>
      </c>
      <c r="E1" t="s">
        <v>18</v>
      </c>
      <c r="F1" t="s">
        <v>15</v>
      </c>
      <c r="G1" t="s">
        <v>14</v>
      </c>
      <c r="H1" t="s">
        <v>13</v>
      </c>
      <c r="I1" t="s">
        <v>22</v>
      </c>
      <c r="J1" t="s">
        <v>21</v>
      </c>
      <c r="K1" t="s">
        <v>20</v>
      </c>
    </row>
    <row r="2" spans="1:11" x14ac:dyDescent="0.2">
      <c r="A2" t="s">
        <v>19</v>
      </c>
      <c r="B2">
        <v>1115.54</v>
      </c>
      <c r="C2">
        <v>792.14</v>
      </c>
      <c r="D2">
        <v>1</v>
      </c>
      <c r="E2">
        <f>C2/B2</f>
        <v>0.71009555910142175</v>
      </c>
      <c r="F2">
        <f>K2/B2</f>
        <v>0.98086128691037533</v>
      </c>
      <c r="G2">
        <f>J2/B2</f>
        <v>1.033185721713251</v>
      </c>
      <c r="H2">
        <f>I2/B2</f>
        <v>0.22781343564551698</v>
      </c>
      <c r="I2">
        <v>254.13499999999999</v>
      </c>
      <c r="J2">
        <v>1152.56</v>
      </c>
      <c r="K2">
        <v>1094.19</v>
      </c>
    </row>
    <row r="3" spans="1:11" x14ac:dyDescent="0.2">
      <c r="A3" t="s">
        <v>12</v>
      </c>
      <c r="B3">
        <v>4389.97</v>
      </c>
      <c r="C3">
        <v>2401.5100000000002</v>
      </c>
      <c r="D3">
        <v>1</v>
      </c>
      <c r="E3">
        <f>C3/B3</f>
        <v>0.54704474062465125</v>
      </c>
      <c r="F3">
        <f>K3/B3</f>
        <v>0.9667195903388861</v>
      </c>
      <c r="G3">
        <f>J3/B3</f>
        <v>1.0094624792424549</v>
      </c>
      <c r="H3">
        <f>I3/B3</f>
        <v>0.51714704200712081</v>
      </c>
      <c r="I3">
        <v>2270.2600000000002</v>
      </c>
      <c r="J3">
        <v>4431.51</v>
      </c>
      <c r="K3">
        <v>4243.87</v>
      </c>
    </row>
    <row r="4" spans="1:11" x14ac:dyDescent="0.2">
      <c r="A4" t="s">
        <v>11</v>
      </c>
      <c r="B4">
        <v>17418.7</v>
      </c>
      <c r="C4">
        <v>8488.24</v>
      </c>
      <c r="D4">
        <v>1</v>
      </c>
      <c r="E4">
        <f>C4/B4</f>
        <v>0.48730617095420437</v>
      </c>
      <c r="F4">
        <f>K4/B4</f>
        <v>0.54821255317561013</v>
      </c>
      <c r="G4">
        <f>J4/B4</f>
        <v>1.0057237336885072</v>
      </c>
      <c r="H4">
        <f>I4/B4</f>
        <v>0.6866356272282087</v>
      </c>
      <c r="I4">
        <v>11960.3</v>
      </c>
      <c r="J4">
        <v>17518.400000000001</v>
      </c>
      <c r="K4">
        <v>9549.15</v>
      </c>
    </row>
    <row r="5" spans="1:11" x14ac:dyDescent="0.2">
      <c r="A5" t="s">
        <v>10</v>
      </c>
      <c r="B5">
        <v>71626.8</v>
      </c>
      <c r="C5">
        <v>32155.4</v>
      </c>
      <c r="D5">
        <v>1</v>
      </c>
      <c r="E5">
        <f>C5/B5</f>
        <v>0.44892973021271371</v>
      </c>
      <c r="F5">
        <f>K5/B5</f>
        <v>0.48302171812785161</v>
      </c>
      <c r="G5">
        <f>J5/B5</f>
        <v>1.0090287434312295</v>
      </c>
      <c r="H5">
        <f>I5/B5</f>
        <v>0.75703786850731847</v>
      </c>
      <c r="I5">
        <v>54224.2</v>
      </c>
      <c r="J5">
        <v>72273.5</v>
      </c>
      <c r="K5">
        <v>34597.300000000003</v>
      </c>
    </row>
    <row r="6" spans="1:11" x14ac:dyDescent="0.2">
      <c r="A6" t="s">
        <v>9</v>
      </c>
      <c r="B6">
        <v>341690</v>
      </c>
      <c r="C6">
        <v>125718</v>
      </c>
      <c r="D6">
        <v>1</v>
      </c>
      <c r="E6">
        <f>C6/B6</f>
        <v>0.36792999502473001</v>
      </c>
      <c r="F6">
        <f>K6/B6</f>
        <v>0.38691796657789224</v>
      </c>
      <c r="G6">
        <f>J6/B6</f>
        <v>0.94298047938189589</v>
      </c>
      <c r="H6">
        <f>I6/B6</f>
        <v>0.68996751441364979</v>
      </c>
      <c r="I6">
        <v>235755</v>
      </c>
      <c r="J6">
        <v>322207</v>
      </c>
      <c r="K6">
        <v>132206</v>
      </c>
    </row>
    <row r="7" spans="1:11" x14ac:dyDescent="0.2">
      <c r="A7" t="s">
        <v>8</v>
      </c>
      <c r="B7" s="2">
        <v>1670000</v>
      </c>
      <c r="C7">
        <v>494099</v>
      </c>
      <c r="D7">
        <v>1</v>
      </c>
      <c r="E7">
        <f>C7/B7</f>
        <v>0.29586766467065867</v>
      </c>
      <c r="F7">
        <f>K7/B7</f>
        <v>0.30824071856287427</v>
      </c>
      <c r="G7">
        <f>J7/B7</f>
        <v>0.92814371257485029</v>
      </c>
      <c r="H7">
        <f>I7/B7</f>
        <v>0.6347305389221557</v>
      </c>
      <c r="I7" s="2">
        <v>1060000</v>
      </c>
      <c r="J7" s="2">
        <v>1550000</v>
      </c>
      <c r="K7">
        <v>514762</v>
      </c>
    </row>
    <row r="8" spans="1:11" x14ac:dyDescent="0.2">
      <c r="A8" t="s">
        <v>7</v>
      </c>
      <c r="B8" s="2">
        <v>7050000</v>
      </c>
      <c r="C8" s="2">
        <v>1972020</v>
      </c>
      <c r="D8">
        <v>1</v>
      </c>
      <c r="E8">
        <f>C8/B8</f>
        <v>0.27971914893617023</v>
      </c>
      <c r="F8">
        <f>K8/B8</f>
        <v>0.28874751773049645</v>
      </c>
      <c r="G8">
        <f>J8/B8</f>
        <v>0.96453900709219853</v>
      </c>
      <c r="H8">
        <f>I8/B8</f>
        <v>0.66241134751773045</v>
      </c>
      <c r="I8" s="2">
        <v>4670000</v>
      </c>
      <c r="J8" s="2">
        <v>6800000</v>
      </c>
      <c r="K8" s="2">
        <v>2035670</v>
      </c>
    </row>
    <row r="9" spans="1:11" x14ac:dyDescent="0.2">
      <c r="A9" t="s">
        <v>6</v>
      </c>
      <c r="B9" s="2">
        <v>29400000</v>
      </c>
      <c r="C9" s="2">
        <v>7850000</v>
      </c>
      <c r="D9">
        <v>1</v>
      </c>
      <c r="E9">
        <f>C9/B9</f>
        <v>0.26700680272108845</v>
      </c>
      <c r="F9">
        <f>K9/B9</f>
        <v>0.27548469387755103</v>
      </c>
      <c r="G9">
        <f>J9/B9</f>
        <v>0.97959183673469385</v>
      </c>
      <c r="H9">
        <f>I9/B9</f>
        <v>0.65986394557823125</v>
      </c>
      <c r="I9" s="2">
        <v>19400000</v>
      </c>
      <c r="J9" s="2">
        <v>28800000</v>
      </c>
      <c r="K9" s="2">
        <v>8099250</v>
      </c>
    </row>
    <row r="10" spans="1:11" x14ac:dyDescent="0.2">
      <c r="A10" t="s">
        <v>5</v>
      </c>
      <c r="B10" s="2">
        <v>119000000</v>
      </c>
      <c r="C10" s="2">
        <v>31400000</v>
      </c>
      <c r="D10">
        <v>1</v>
      </c>
      <c r="E10">
        <f>C10/B10</f>
        <v>0.2638655462184874</v>
      </c>
      <c r="F10">
        <f>K10/B10</f>
        <v>0.26941932773109245</v>
      </c>
      <c r="G10">
        <f>J10/B10</f>
        <v>0.98319327731092432</v>
      </c>
      <c r="H10">
        <f>I10/B10</f>
        <v>0.65966386554621848</v>
      </c>
      <c r="I10" s="2">
        <v>78500000</v>
      </c>
      <c r="J10" s="2">
        <v>117000000</v>
      </c>
      <c r="K10" s="2">
        <v>32060900</v>
      </c>
    </row>
    <row r="11" spans="1:11" x14ac:dyDescent="0.2">
      <c r="A11" t="s">
        <v>4</v>
      </c>
      <c r="B11" s="2">
        <v>478000000</v>
      </c>
      <c r="C11" s="2">
        <v>125000000</v>
      </c>
      <c r="D11">
        <v>1</v>
      </c>
      <c r="E11">
        <f>C11/B11</f>
        <v>0.2615062761506276</v>
      </c>
      <c r="F11">
        <f>K11/B11</f>
        <v>0.26955230125523011</v>
      </c>
      <c r="G11">
        <f>J11/B11</f>
        <v>0.99163179916317989</v>
      </c>
      <c r="H11">
        <f>I11/B11</f>
        <v>0.66317991631799167</v>
      </c>
      <c r="I11" s="2">
        <v>317000000</v>
      </c>
      <c r="J11" s="2">
        <v>474000000</v>
      </c>
      <c r="K11" s="2">
        <v>128846000</v>
      </c>
    </row>
    <row r="12" spans="1:11" x14ac:dyDescent="0.2">
      <c r="A12" t="s">
        <v>3</v>
      </c>
      <c r="B12" s="2">
        <v>1910000000</v>
      </c>
      <c r="C12" s="2">
        <v>501000000</v>
      </c>
      <c r="D12">
        <v>1</v>
      </c>
      <c r="E12">
        <f>C12/B12</f>
        <v>0.26230366492146595</v>
      </c>
      <c r="F12">
        <f>K12/B12</f>
        <v>0.26854712041884815</v>
      </c>
      <c r="G12">
        <f>J12/B12</f>
        <v>0.98952879581151831</v>
      </c>
      <c r="H12">
        <f>I12/B12</f>
        <v>0.65968586387434558</v>
      </c>
      <c r="I12" s="2">
        <v>1260000000</v>
      </c>
      <c r="J12" s="2">
        <v>1890000000</v>
      </c>
      <c r="K12" s="2">
        <v>512925000</v>
      </c>
    </row>
    <row r="13" spans="1:11" x14ac:dyDescent="0.2">
      <c r="A13" t="s">
        <v>2</v>
      </c>
      <c r="B13" s="2">
        <v>7600000000</v>
      </c>
      <c r="C13" s="2">
        <v>2000000000</v>
      </c>
      <c r="D13">
        <v>1</v>
      </c>
      <c r="E13">
        <f>C13/B13</f>
        <v>0.26315789473684209</v>
      </c>
      <c r="F13">
        <f>K13/B13</f>
        <v>0.26938157894736842</v>
      </c>
      <c r="G13">
        <f>J13/B13</f>
        <v>1.0026315789473683</v>
      </c>
      <c r="H13">
        <f>I13/B13</f>
        <v>0.68684210526315792</v>
      </c>
      <c r="I13" s="2">
        <v>5220000000</v>
      </c>
      <c r="J13" s="2">
        <v>7620000000</v>
      </c>
      <c r="K13" s="2">
        <v>2047300000</v>
      </c>
    </row>
    <row r="14" spans="1:11" x14ac:dyDescent="0.2">
      <c r="A14" t="s">
        <v>1</v>
      </c>
      <c r="B14" s="2">
        <v>30300000000</v>
      </c>
      <c r="C14" s="2">
        <v>8000000000</v>
      </c>
      <c r="D14">
        <v>1</v>
      </c>
      <c r="E14">
        <f>C14/B14</f>
        <v>0.264026402640264</v>
      </c>
      <c r="F14">
        <f>K14/B14</f>
        <v>0.27102244224422445</v>
      </c>
      <c r="G14">
        <f>J14/B14</f>
        <v>1</v>
      </c>
      <c r="H14">
        <f>I14/B14</f>
        <v>0.67656765676567654</v>
      </c>
      <c r="I14" s="2">
        <v>20500000000</v>
      </c>
      <c r="J14" s="2">
        <v>30300000000</v>
      </c>
      <c r="K14" s="2">
        <v>8211980000</v>
      </c>
    </row>
    <row r="15" spans="1:11" x14ac:dyDescent="0.2">
      <c r="A15" t="s">
        <v>0</v>
      </c>
      <c r="C15" s="2">
        <v>32000000000</v>
      </c>
      <c r="K15" s="2">
        <v>32798800000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speedup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2023-06-16T22:59:47Z</dcterms:created>
  <dcterms:modified xsi:type="dcterms:W3CDTF">2023-06-19T09:55:24Z</dcterms:modified>
</cp:coreProperties>
</file>