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7B201C6B-D869-6F41-81EC-6A9E80CE0516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D17" i="1"/>
  <c r="D16" i="1" l="1"/>
  <c r="D15" i="1" l="1"/>
  <c r="D14" i="1" l="1"/>
  <c r="D13" i="1" l="1"/>
  <c r="D12" i="1"/>
  <c r="D11" i="1" l="1"/>
  <c r="D10" i="1"/>
  <c r="D9" i="1" l="1"/>
  <c r="D8" i="1" l="1"/>
  <c r="D7" i="1" l="1"/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<sst xmlns="http://schemas.openxmlformats.org/spreadsheetml/2006/main" count="18" uniqueCount="17">
  <si>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</si>
  <si>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</si>
  <si>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</si>
  <si>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</si>
  <si>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</si>
  <si>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</si>
  <si>
    <t>Toothbrush(2)、Tax、car insurance、ice cream</t>
  </si>
  <si>
    <t>Asian Market</t>
  </si>
  <si>
    <t>salad、tax、Asian Market</t>
  </si>
  <si>
    <t>Chicken Sandwish、Medium Fries、Tax、Tuition</t>
  </si>
  <si>
    <t>Meat Entrée、tax、Asian Market</t>
  </si>
  <si>
    <t>Pizza、Tax、Asian Market</t>
  </si>
  <si>
    <t>Cloth Wash、Electronic Fee( May)、ALDI Market、Gas Fee (2.669,20)</t>
  </si>
  <si>
    <t>Chicken Sandwish、Medium Fries、Tax、Lemon Chicken、Tax、Tax</t>
  </si>
  <si>
    <t>Pizza、Tax、Rent Fee (565/2)</t>
  </si>
  <si>
    <t>Chicken Sandwish、Medium Fries、Tax、</t>
  </si>
  <si>
    <t>Pizza、Tax、Car Repair(Labor 95*2+65、brake hose 58.70*2、Supplies 24.95、Taxes 9.97、Walmart、Taxes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</si>
</sst>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18"/>
  <sheetViews>
    <sheetView tabSelected="1" workbookViewId="0">
      <selection activeCell="C19" sqref="C19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  <row r="7" spans="1:4" x14ac:dyDescent="0.2">
      <c r="A7" s="1">
        <v>43611</v>
      </c>
      <c r="B7">
        <v>86.92</v>
      </c>
      <c r="C7" t="s">
        <v>6</v>
      </c>
      <c r="D7">
        <f>1.99+0.14+80.84+3.95</f>
        <v>86.92</v>
      </c>
    </row>
    <row r="8" spans="1:4" x14ac:dyDescent="0.2">
      <c r="A8" s="1">
        <v>43612</v>
      </c>
      <c r="B8">
        <v>11.49</v>
      </c>
      <c r="C8" t="s">
        <v>7</v>
      </c>
      <c r="D8">
        <f>11.49</f>
        <v>11.49</v>
      </c>
    </row>
    <row r="9" spans="1:4" x14ac:dyDescent="0.2">
      <c r="A9" s="1">
        <v>43613</v>
      </c>
      <c r="B9">
        <v>15.84</v>
      </c>
      <c r="C9" t="s">
        <v>8</v>
      </c>
      <c r="D9">
        <f>5+0.48+10.36</f>
        <v>15.84</v>
      </c>
    </row>
    <row r="10" spans="1:4" x14ac:dyDescent="0.2">
      <c r="A10" s="1">
        <v>43614</v>
      </c>
      <c r="B10">
        <v>258.61</v>
      </c>
      <c r="C10" t="s">
        <v>9</v>
      </c>
      <c r="D10">
        <f>3.85+1.95+0.56+252.25</f>
        <v>258.61</v>
      </c>
    </row>
    <row r="11" spans="1:4" x14ac:dyDescent="0.2">
      <c r="A11" s="1">
        <v>43615</v>
      </c>
      <c r="B11">
        <v>17.850000000000001</v>
      </c>
      <c r="C11" t="s">
        <v>10</v>
      </c>
      <c r="D11">
        <f>6.99+0.68+10.18</f>
        <v>17.850000000000001</v>
      </c>
    </row>
    <row r="12" spans="1:4" x14ac:dyDescent="0.2">
      <c r="A12" s="1">
        <v>43616</v>
      </c>
      <c r="B12">
        <v>14.99</v>
      </c>
      <c r="C12" t="s">
        <v>11</v>
      </c>
      <c r="D12">
        <f>3.69+0.36+10.94</f>
        <v>14.989999999999998</v>
      </c>
    </row>
    <row r="13" spans="1:4" x14ac:dyDescent="0.2">
      <c r="A13" s="1">
        <v>43617</v>
      </c>
      <c r="B13">
        <v>59.54</v>
      </c>
      <c r="C13" t="s">
        <v>12</v>
      </c>
      <c r="D13">
        <f>2+51.22/2+11.93+20</f>
        <v>59.54</v>
      </c>
    </row>
    <row r="14" spans="1:4" x14ac:dyDescent="0.2">
      <c r="A14" s="1">
        <v>43619</v>
      </c>
      <c r="B14">
        <v>13.05</v>
      </c>
      <c r="C14" t="s">
        <v>8</v>
      </c>
      <c r="D14">
        <f>5+0.48+7.57</f>
        <v>13.05</v>
      </c>
    </row>
    <row r="15" spans="1:4" x14ac:dyDescent="0.2">
      <c r="A15" s="1">
        <v>43620</v>
      </c>
      <c r="B15">
        <v>11.81</v>
      </c>
      <c r="C15" t="s">
        <v>13</v>
      </c>
      <c r="D15">
        <f>3.85+1.95+0.56+4.98+0.35+0.12</f>
        <v>11.809999999999999</v>
      </c>
    </row>
    <row r="16" spans="1:4" x14ac:dyDescent="0.2">
      <c r="A16" s="1">
        <v>43621</v>
      </c>
      <c r="B16">
        <v>286.55</v>
      </c>
      <c r="C16" t="s">
        <v>14</v>
      </c>
      <c r="D16">
        <f>3.69+0.36+565/2</f>
        <v>286.55</v>
      </c>
    </row>
    <row r="17" spans="1:4" x14ac:dyDescent="0.2">
      <c r="A17" s="1">
        <v>43622</v>
      </c>
      <c r="B17">
        <v>6.36</v>
      </c>
      <c r="C17" t="s">
        <v>15</v>
      </c>
      <c r="D17">
        <f>3.85+1.95+0.56</f>
        <v>6.3599999999999994</v>
      </c>
    </row>
    <row r="18" spans="1:4" x14ac:dyDescent="0.2">
      <c r="A18" s="1">
        <v>43623</v>
      </c>
      <c r="B18">
        <v>435.75</v>
      </c>
      <c r="C18" t="s">
        <v>16</v>
      </c>
      <c r="D18">
        <f>3.69+0.36+407.32+23.91+0.35+0.12</f>
        <v>435.75000000000006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2019-06-08T00:56:12Z</dcterms:modified>
</cp:coreProperties>
</file>