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3"/>
  <workbookPr hidePivotFieldList="1" defaultThemeVersion="166925"/>
  <mc:AlternateContent xmlns:mc="http://schemas.openxmlformats.org/markup-compatibility/2006">
    <mc:Choice Requires="x15">
      <x15ac:absPath xmlns:x15ac="http://schemas.microsoft.com/office/spreadsheetml/2010/11/ac" url="https://sutdapac-my.sharepoint.com/personal/jiasheng_ooi_mymail_sutd_edu_sg/Documents/SUTD Freshmore Term 2 Group 6/Sus World/"/>
    </mc:Choice>
  </mc:AlternateContent>
  <xr:revisionPtr revIDLastSave="146" documentId="13_ncr:1_{313EA34D-3EE6-6143-BEC1-06D28FFC65AB}" xr6:coauthVersionLast="47" xr6:coauthVersionMax="47" xr10:uidLastSave="{5356D6A0-9791-4094-8459-70FFDB24B7C2}"/>
  <bookViews>
    <workbookView xWindow="-110" yWindow="-110" windowWidth="18020" windowHeight="11020" xr2:uid="{34466C53-5080-46A5-A273-66DFFD45F1A7}"/>
  </bookViews>
  <sheets>
    <sheet name="LCA"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4" i="2" l="1"/>
  <c r="K46" i="2"/>
  <c r="K45" i="2"/>
  <c r="K43" i="2"/>
  <c r="K42" i="2"/>
</calcChain>
</file>

<file path=xl/sharedStrings.xml><?xml version="1.0" encoding="utf-8"?>
<sst xmlns="http://schemas.openxmlformats.org/spreadsheetml/2006/main" count="135" uniqueCount="69">
  <si>
    <t>Science for a Sustainable World</t>
  </si>
  <si>
    <t>1D+ Project LCA Report</t>
  </si>
  <si>
    <t>Part 1.</t>
  </si>
  <si>
    <t>Goal and Scope</t>
  </si>
  <si>
    <r>
      <t xml:space="preserve">State your group's final </t>
    </r>
    <r>
      <rPr>
        <b/>
        <sz val="11"/>
        <color theme="1"/>
        <rFont val="Calibri"/>
        <family val="2"/>
        <scheme val="minor"/>
      </rPr>
      <t>Problem Statement</t>
    </r>
    <r>
      <rPr>
        <sz val="11"/>
        <color theme="1"/>
        <rFont val="Calibri"/>
        <family val="2"/>
        <scheme val="minor"/>
      </rPr>
      <t xml:space="preserve"> here</t>
    </r>
  </si>
  <si>
    <t>How might we implement a waterproof charging system for electric boats.</t>
  </si>
  <si>
    <t xml:space="preserve">Charging systems has appliances and gadgets that are susceptible to water damage, causing the internal electronics to malfunction. </t>
  </si>
  <si>
    <t xml:space="preserve">This would be very prevalent towards gadgets in the outdoors or near water bodies. </t>
  </si>
  <si>
    <t xml:space="preserve">With that, electric boats fulfils both criteria. Current technology still utilises a plug and socket system to charge electric boats. </t>
  </si>
  <si>
    <t>It would be much more beneficial if there were ways to enhance the charging system to have water resistant properties.</t>
  </si>
  <si>
    <t>Part 2.</t>
  </si>
  <si>
    <t>Inventory Analysis</t>
  </si>
  <si>
    <t>Carry out a LCA for your 1D+ project prototype.</t>
  </si>
  <si>
    <r>
      <t xml:space="preserve">(a) State the </t>
    </r>
    <r>
      <rPr>
        <b/>
        <sz val="11"/>
        <color theme="1"/>
        <rFont val="Calibri"/>
        <family val="2"/>
        <scheme val="minor"/>
      </rPr>
      <t>environmental indicator</t>
    </r>
    <r>
      <rPr>
        <sz val="11"/>
        <color theme="1"/>
        <rFont val="Calibri"/>
        <family val="2"/>
        <scheme val="minor"/>
      </rPr>
      <t xml:space="preserve"> that your group chose to analyse for the LCA (energy/ water/ CO2)</t>
    </r>
  </si>
  <si>
    <t>CO2 Emmisions</t>
  </si>
  <si>
    <t>Part 3.</t>
  </si>
  <si>
    <t>Impact Assessment</t>
  </si>
  <si>
    <r>
      <t xml:space="preserve">(b) Include </t>
    </r>
    <r>
      <rPr>
        <b/>
        <sz val="11"/>
        <color theme="1"/>
        <rFont val="Calibri"/>
        <family val="2"/>
        <scheme val="minor"/>
      </rPr>
      <t>calculations</t>
    </r>
    <r>
      <rPr>
        <sz val="11"/>
        <color theme="1"/>
        <rFont val="Calibri"/>
        <family val="2"/>
        <scheme val="minor"/>
      </rPr>
      <t xml:space="preserve"> for the (i) materials, (ii) use, and (iii) end-of-life of your prototype</t>
    </r>
  </si>
  <si>
    <r>
      <t xml:space="preserve">(a) Insert </t>
    </r>
    <r>
      <rPr>
        <b/>
        <sz val="11"/>
        <color theme="1"/>
        <rFont val="Calibri"/>
        <family val="2"/>
        <scheme val="minor"/>
      </rPr>
      <t>graph/ chart</t>
    </r>
    <r>
      <rPr>
        <sz val="11"/>
        <color theme="1"/>
        <rFont val="Calibri"/>
        <family val="2"/>
        <scheme val="minor"/>
      </rPr>
      <t xml:space="preserve"> for your LCA calculations here. Label the axes (where necessary) and show legends clearly. Include this graph/ chart in your poster.</t>
    </r>
  </si>
  <si>
    <t>Which part of prototype</t>
  </si>
  <si>
    <t>Material</t>
  </si>
  <si>
    <t>Stage of LCA</t>
  </si>
  <si>
    <t>CO2 per kg*</t>
  </si>
  <si>
    <t>Units</t>
  </si>
  <si>
    <t>Amount of part used in prototype/kg</t>
  </si>
  <si>
    <t>Calculated CO2-eq (kg)</t>
  </si>
  <si>
    <t>Boat</t>
  </si>
  <si>
    <t>PLA</t>
  </si>
  <si>
    <t>Production</t>
  </si>
  <si>
    <t>kg/kg</t>
  </si>
  <si>
    <t>Processing</t>
  </si>
  <si>
    <t>Use</t>
  </si>
  <si>
    <t>-</t>
  </si>
  <si>
    <t>End-of-Life</t>
  </si>
  <si>
    <t>Waterproof mold for copper coil</t>
  </si>
  <si>
    <t>Epoxy</t>
  </si>
  <si>
    <t>Wires, Circuitry and Electronic Components</t>
  </si>
  <si>
    <t>Copper</t>
  </si>
  <si>
    <t>Adjustable Tube</t>
  </si>
  <si>
    <t>PPL</t>
  </si>
  <si>
    <t>Magnets</t>
  </si>
  <si>
    <t>Ferrite</t>
  </si>
  <si>
    <r>
      <t xml:space="preserve">(c) Clearly state and justify all </t>
    </r>
    <r>
      <rPr>
        <b/>
        <sz val="11"/>
        <color rgb="FF000000"/>
        <rFont val="Calibri"/>
        <family val="2"/>
      </rPr>
      <t>assumptions</t>
    </r>
    <r>
      <rPr>
        <sz val="11"/>
        <color rgb="FF000000"/>
        <rFont val="Calibri"/>
        <family val="2"/>
      </rPr>
      <t xml:space="preserve"> during your LCA calculations.</t>
    </r>
  </si>
  <si>
    <t>1) The main components of our electronics are made of copper material.</t>
  </si>
  <si>
    <t>EOL</t>
  </si>
  <si>
    <t>Polypropylene</t>
  </si>
  <si>
    <t>2) We assume that all of the materials are not being recycled and are incinerated instead to account worst case scenario.</t>
  </si>
  <si>
    <t>3) We assume the material used to manufacture electronic components for the amount of copper they are made up of.</t>
  </si>
  <si>
    <t>4) Assuming the processing and production for PP is combined.</t>
  </si>
  <si>
    <t xml:space="preserve">(b) List the areas that contributes most to environmental impact based on your chart </t>
  </si>
  <si>
    <t>The area that contributes most to the environmental impact is the end of life especially that of PLA</t>
  </si>
  <si>
    <t>Conclusions</t>
  </si>
  <si>
    <r>
      <t xml:space="preserve">(d) Provide all </t>
    </r>
    <r>
      <rPr>
        <b/>
        <sz val="11"/>
        <color rgb="FF000000"/>
        <rFont val="Calibri"/>
        <family val="2"/>
      </rPr>
      <t xml:space="preserve">references </t>
    </r>
    <r>
      <rPr>
        <sz val="11"/>
        <color rgb="FF000000"/>
        <rFont val="Calibri"/>
        <family val="2"/>
      </rPr>
      <t>from which the LCA data were obtained for your calculations. Some data for common materials have been extracted from the GRANTA EduPack. If you have used this, please include the details here as well.</t>
    </r>
  </si>
  <si>
    <t>Resources</t>
  </si>
  <si>
    <t xml:space="preserve">1) GRANTA EduPack: PLA, CO2 footprint for production </t>
  </si>
  <si>
    <t xml:space="preserve">2) GRANTA EduPack: Epoxy, CO2 footprint for production , processing and recycling </t>
  </si>
  <si>
    <t>3) GRANTA EduPack: Copper, CO2 footprint for production (3.625kg/kg), processing (0.375kg/kg) and recycling (1.06kg/kg)</t>
  </si>
  <si>
    <t xml:space="preserve">4) GRANTA EduPack: Polyproplene , CO2 footprint for Production, processing and recycling </t>
  </si>
  <si>
    <t xml:space="preserve">5) GRANTA EduPack: Ferrite , CO2 footprint for Production, processing and recycling </t>
  </si>
  <si>
    <t>6) Jiménez-Rosado, M., Bouroudian, E., Perez-Puyana, V., Guerrero, A., &amp; Romero, A. (2020). Evaluation of different strengthening methods in the mechanical and functional properties of soy protein-based bioplastics. Journal of Cleaner Production, 262, 121517. https://doi.org/10.1016/j.jclepro.2020.121517</t>
  </si>
  <si>
    <t>7) Killcare Marina, Boating Performance, http://www.killcaremarina.com.au/commonly-asked/60-boating-performance</t>
  </si>
  <si>
    <t>8) May, C. (1987). Epoxy Resins: Chemistry and Technology, Second Edition, (2nd ed.). CRC Press.</t>
  </si>
  <si>
    <t>8) Xu, J., Sagnelli, D., Faisal, M., Perzon, A., Taresco, V., Mais, M., Giosafatto, C. V. L., Hebelstrup, K. H., Ulvskov, P., Jørgensen, B., Chen, L., Howdle, S. M., &amp; Blennow, A. (2021). Amylose/cellulose nanofiber composites for all-natural, fully biodegradable and flexible bioplastics. Carbohydrate Polymers, 253, 117277. https://doi.org/10.1016/j.carbpol.2020.117277</t>
  </si>
  <si>
    <t>Part 4.</t>
  </si>
  <si>
    <t>Interpretation</t>
  </si>
  <si>
    <r>
      <t xml:space="preserve">From the results of the LCA that your group has carried out on the prototype (Part 2 of this report), suggest three ways to </t>
    </r>
    <r>
      <rPr>
        <b/>
        <sz val="11"/>
        <rFont val="Calibri"/>
        <family val="2"/>
        <scheme val="minor"/>
      </rPr>
      <t>modify the prototype in the future to reduce its environmental impact</t>
    </r>
    <r>
      <rPr>
        <sz val="11"/>
        <rFont val="Calibri"/>
        <family val="2"/>
        <scheme val="minor"/>
      </rPr>
      <t>.</t>
    </r>
  </si>
  <si>
    <t>1) Opting for bio based alternative epoxy resins and curing agents for the water proof coating of copper coils. Conventional epoxy have its sources from petroleum, thus opting for bio based material can give a net zero carbon outcome.</t>
  </si>
  <si>
    <t xml:space="preserve">2) A possible way to reduce PLA usage would be opting for a propeller and a steering motion instead of the big sized paddles that the boat is relying on. The boat motion, moving left and right back and front across the water, does not necessary only have to only adopt the 2 paddle drive system as that takes up considerable material. A propeller mounted at the back of the boat with a steering rudder uses lesser material and can achieve the same intended outcome. That can be the main moving mechanism of the actual product.  </t>
  </si>
  <si>
    <t>3)The polypropelene used for the extendable tube can be replaced with a flexible bioplastic that is not soluble in water. A possible material that can be opted is cast nanocomposites fabricated with plant engineered pure amylose (AM), produced in bulk quantity in transgenic barley grain, and cellulose nanofibers (CNF), extracted from agrowaste sugar beet pulp. That preserves the main functionality of the tube, to be extendible near water bodies.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</si>
</sst>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1"/>
      <color theme="1" tint="0.34998626667073579"/>
      <name val="Calibri"/>
      <family val="2"/>
      <scheme val="minor"/>
    </font>
    <font>
      <sz val="11"/>
      <name val="Calibri"/>
      <family val="2"/>
      <scheme val="minor"/>
    </font>
    <font>
      <b/>
      <sz val="11"/>
      <name val="Calibri"/>
      <family val="2"/>
      <scheme val="minor"/>
    </font>
    <font>
      <b/>
      <sz val="11"/>
      <color rgb="FF000000"/>
      <name val="Calibri"/>
      <scheme val="minor"/>
    </font>
    <font>
      <sz val="11"/>
      <color rgb="FF000000"/>
      <name val="Calibri"/>
      <scheme val="minor"/>
    </font>
    <font>
      <sz val="11"/>
      <color rgb="FF000000"/>
      <name val="Calibri"/>
      <family val="2"/>
    </font>
    <font>
      <b/>
      <sz val="11"/>
      <color rgb="FF000000"/>
      <name val="Calibri"/>
      <family val="2"/>
    </font>
    <font>
      <sz val="10"/>
      <color theme="1"/>
      <name val="Calibri"/>
      <scheme val="minor"/>
    </font>
    <font>
      <sz val="11"/>
      <name val="Calibri"/>
      <family val="2"/>
    </font>
    <font>
      <sz val="11"/>
      <color rgb="FF000000"/>
      <name val="Calibri"/>
      <charset val="1"/>
    </font>
    <font>
      <sz val="11"/>
      <color rgb="FF444444"/>
      <name val="Calibri"/>
      <family val="2"/>
      <charset val="1"/>
    </font>
  </fonts>
  <fills count="2">
    <fill>
      <patternFill patternType="none"/>
    </fill>
    <fill>
      <patternFill patternType="gray125"/>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left"/>
    </xf>
    <xf numFmtId="0" fontId="0" fillId="0" borderId="0" xfId="0" applyAlignment="1">
      <alignment vertical="top" wrapText="1"/>
    </xf>
    <xf numFmtId="0" fontId="2" fillId="0" borderId="0" xfId="0" applyFont="1"/>
    <xf numFmtId="0" fontId="3" fillId="0" borderId="0" xfId="0" applyFont="1"/>
    <xf numFmtId="0" fontId="4" fillId="0" borderId="0" xfId="0" applyFont="1"/>
    <xf numFmtId="0" fontId="6" fillId="0" borderId="4" xfId="0" applyFont="1" applyBorder="1"/>
    <xf numFmtId="0" fontId="6" fillId="0" borderId="4" xfId="0" applyFont="1" applyBorder="1" applyAlignment="1">
      <alignment horizontal="right"/>
    </xf>
    <xf numFmtId="0" fontId="1" fillId="0" borderId="0" xfId="0" applyFont="1" applyAlignment="1">
      <alignment vertical="top" wrapText="1"/>
    </xf>
    <xf numFmtId="0" fontId="7" fillId="0" borderId="8" xfId="0" applyFont="1" applyBorder="1"/>
    <xf numFmtId="0" fontId="0" fillId="0" borderId="9" xfId="0" applyBorder="1"/>
    <xf numFmtId="0" fontId="9" fillId="0" borderId="9" xfId="0" applyFont="1" applyBorder="1"/>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10" fillId="0" borderId="0" xfId="0" applyFont="1"/>
    <xf numFmtId="0" fontId="0" fillId="0" borderId="10" xfId="0" applyBorder="1"/>
    <xf numFmtId="0" fontId="0" fillId="0" borderId="8" xfId="0" applyBorder="1" applyAlignment="1">
      <alignment horizontal="left"/>
    </xf>
    <xf numFmtId="0" fontId="11" fillId="0" borderId="11" xfId="0" applyFont="1" applyBorder="1"/>
    <xf numFmtId="0" fontId="11" fillId="0" borderId="0" xfId="0" applyFont="1"/>
    <xf numFmtId="0" fontId="11" fillId="0" borderId="12" xfId="0" applyFont="1" applyBorder="1"/>
    <xf numFmtId="0" fontId="12" fillId="0" borderId="11" xfId="0" applyFont="1" applyBorder="1"/>
    <xf numFmtId="0" fontId="12" fillId="0" borderId="13" xfId="0" applyFont="1" applyBorder="1"/>
    <xf numFmtId="0" fontId="11" fillId="0" borderId="14" xfId="0" applyFont="1" applyBorder="1"/>
    <xf numFmtId="0" fontId="11" fillId="0" borderId="15" xfId="0" applyFont="1" applyBorder="1"/>
    <xf numFmtId="0" fontId="6" fillId="0" borderId="4"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20" xfId="0" applyBorder="1"/>
    <xf numFmtId="0" fontId="0" fillId="0" borderId="19" xfId="0" applyBorder="1"/>
    <xf numFmtId="0" fontId="0" fillId="0" borderId="0" xfId="0" applyAlignment="1">
      <alignment horizontal="left" vertical="top"/>
    </xf>
    <xf numFmtId="0" fontId="1" fillId="0" borderId="19" xfId="0" applyFont="1" applyBorder="1" applyAlignment="1">
      <alignment vertical="top"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4" xfId="0" applyBorder="1" applyAlignment="1">
      <alignment horizontal="left" vertical="top"/>
    </xf>
    <xf numFmtId="0" fontId="6" fillId="0" borderId="24" xfId="0" applyFont="1" applyBorder="1" applyAlignment="1">
      <alignment horizontal="right"/>
    </xf>
    <xf numFmtId="0" fontId="3" fillId="0" borderId="16" xfId="0" applyFont="1" applyBorder="1"/>
    <xf numFmtId="0" fontId="3" fillId="0" borderId="19" xfId="0" applyFont="1" applyBorder="1"/>
    <xf numFmtId="0" fontId="5" fillId="0" borderId="25" xfId="0" applyFont="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0" fontId="6" fillId="0" borderId="29" xfId="0" applyFont="1" applyBorder="1" applyAlignment="1">
      <alignment horizontal="right"/>
    </xf>
    <xf numFmtId="0" fontId="6" fillId="0" borderId="31" xfId="0" applyFont="1" applyBorder="1"/>
    <xf numFmtId="0" fontId="6" fillId="0" borderId="31" xfId="0" applyFont="1" applyBorder="1" applyAlignment="1">
      <alignment horizontal="right"/>
    </xf>
    <xf numFmtId="0" fontId="6" fillId="0" borderId="32" xfId="0" applyFont="1" applyBorder="1" applyAlignment="1">
      <alignment horizontal="right"/>
    </xf>
    <xf numFmtId="0" fontId="0" fillId="0" borderId="0" xfId="0" applyAlignment="1">
      <alignment wrapText="1"/>
    </xf>
    <xf numFmtId="0" fontId="3" fillId="0" borderId="0" xfId="0" applyFont="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3" fillId="0" borderId="19" xfId="0" applyFont="1" applyBorder="1" applyAlignment="1">
      <alignment horizontal="left" vertical="top" wrapText="1"/>
    </xf>
    <xf numFmtId="0" fontId="3" fillId="0" borderId="0" xfId="0" applyFont="1" applyAlignment="1">
      <alignment horizontal="left" vertical="top" wrapText="1"/>
    </xf>
    <xf numFmtId="0" fontId="6" fillId="0" borderId="28"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7" fillId="0" borderId="0" xfId="0" applyFont="1" applyAlignment="1">
      <alignment horizontal="left" wrapText="1"/>
    </xf>
    <xf numFmtId="0" fontId="6" fillId="0" borderId="30" xfId="0" applyFont="1" applyBorder="1" applyAlignment="1">
      <alignment horizontal="center"/>
    </xf>
    <xf numFmtId="0" fontId="6" fillId="0" borderId="3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Life</a:t>
            </a:r>
            <a:r>
              <a:rPr lang="en-US" b="1" baseline="0"/>
              <a:t> Cycle Assessment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EOL</c:v>
              </c:pt>
              <c:pt idx="1">
                <c:v>Production</c:v>
              </c:pt>
              <c:pt idx="2">
                <c:v>Processing</c:v>
              </c:pt>
            </c:strLit>
          </c:cat>
          <c:val>
            <c:numLit>
              <c:formatCode>General</c:formatCode>
              <c:ptCount val="3"/>
              <c:pt idx="0">
                <c:v>3.3243100000000001</c:v>
              </c:pt>
              <c:pt idx="1">
                <c:v>2.762823</c:v>
              </c:pt>
              <c:pt idx="2">
                <c:v>0.84597</c:v>
              </c:pt>
            </c:numLit>
          </c:val>
          <c:extLst>
            <c:ext xmlns:c16="http://schemas.microsoft.com/office/drawing/2014/chart" uri="{C3380CC4-5D6E-409C-BE32-E72D297353CC}">
              <c16:uniqueId val="{00000000-95AC-4B9E-8A42-7D5340A682C8}"/>
            </c:ext>
          </c:extLst>
        </c:ser>
        <c:dLbls>
          <c:showLegendKey val="0"/>
          <c:showVal val="0"/>
          <c:showCatName val="0"/>
          <c:showSerName val="0"/>
          <c:showPercent val="0"/>
          <c:showBubbleSize val="0"/>
        </c:dLbls>
        <c:gapWidth val="33"/>
        <c:overlap val="-30"/>
        <c:axId val="703983239"/>
        <c:axId val="1579681272"/>
      </c:barChart>
      <c:catAx>
        <c:axId val="7039832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81272"/>
        <c:crosses val="autoZero"/>
        <c:auto val="1"/>
        <c:lblAlgn val="ctr"/>
        <c:lblOffset val="100"/>
        <c:noMultiLvlLbl val="0"/>
      </c:catAx>
      <c:valAx>
        <c:axId val="1579681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
                </a:r>
                <a:r>
                  <a:rPr lang="en-US" baseline="0"/>
                  <a:t>O2 emmisions/kg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83239"/>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a:solidFill>
                  <a:schemeClr val="tx1"/>
                </a:solidFill>
              </a:rPr>
              <a:t>Polypropylene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stack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LCA!$L$43:$L$45</c:f>
              <c:strCache>
                <c:ptCount val="3"/>
                <c:pt idx="0">
                  <c:v>Production</c:v>
                </c:pt>
                <c:pt idx="1">
                  <c:v>Processing</c:v>
                </c:pt>
                <c:pt idx="2">
                  <c:v>End-of-Life</c:v>
                </c:pt>
              </c:strCache>
            </c:strRef>
          </c:cat>
          <c:val>
            <c:numRef>
              <c:f>LCA!$M$43:$M$45</c:f>
              <c:numCache>
                <c:formatCode>General</c:formatCode>
                <c:ptCount val="3"/>
                <c:pt idx="0">
                  <c:v>1.0735E-2</c:v>
                </c:pt>
                <c:pt idx="1">
                  <c:v>0</c:v>
                </c:pt>
                <c:pt idx="2">
                  <c:v>2.1299999999999999E-2</c:v>
                </c:pt>
              </c:numCache>
            </c:numRef>
          </c:val>
          <c:extLst>
            <c:ext xmlns:c16="http://schemas.microsoft.com/office/drawing/2014/chart" uri="{C3380CC4-5D6E-409C-BE32-E72D297353CC}">
              <c16:uniqueId val="{00000000-8FD3-8749-AFFB-D8731970FCD5}"/>
            </c:ext>
          </c:extLst>
        </c:ser>
        <c:dLbls>
          <c:dLblPos val="ctr"/>
          <c:showLegendKey val="0"/>
          <c:showVal val="1"/>
          <c:showCatName val="0"/>
          <c:showSerName val="0"/>
          <c:showPercent val="0"/>
          <c:showBubbleSize val="0"/>
        </c:dLbls>
        <c:gapWidth val="150"/>
        <c:overlap val="100"/>
        <c:axId val="1947840559"/>
        <c:axId val="1948115855"/>
      </c:barChart>
      <c:catAx>
        <c:axId val="194784055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1948115855"/>
        <c:crosses val="autoZero"/>
        <c:auto val="1"/>
        <c:lblAlgn val="ctr"/>
        <c:lblOffset val="100"/>
        <c:noMultiLvlLbl val="0"/>
      </c:catAx>
      <c:valAx>
        <c:axId val="194811585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65000"/>
                        <a:lumOff val="35000"/>
                      </a:sysClr>
                    </a:solidFill>
                    <a:latin typeface="+mn-lt"/>
                    <a:ea typeface="+mn-ea"/>
                    <a:cs typeface="+mn-cs"/>
                  </a:defRPr>
                </a:pPr>
                <a:r>
                  <a:rPr lang="en-GB" sz="900" b="1" i="0" baseline="0">
                    <a:effectLst/>
                  </a:rPr>
                  <a:t>CO</a:t>
                </a:r>
                <a:r>
                  <a:rPr lang="en-SG" sz="900" b="1" i="0" baseline="0">
                    <a:effectLst/>
                  </a:rPr>
                  <a:t>₂  Emissions (kg)</a:t>
                </a:r>
                <a:endParaRPr lang="en-SG" sz="9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4784055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a:solidFill>
                  <a:schemeClr val="tx1"/>
                </a:solidFill>
              </a:rPr>
              <a:t>Copper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stack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LCA!$N$43:$N$45</c:f>
              <c:strCache>
                <c:ptCount val="3"/>
                <c:pt idx="0">
                  <c:v>Production</c:v>
                </c:pt>
                <c:pt idx="1">
                  <c:v>Processing</c:v>
                </c:pt>
                <c:pt idx="2">
                  <c:v>End-of-Life</c:v>
                </c:pt>
              </c:strCache>
            </c:strRef>
          </c:cat>
          <c:val>
            <c:numRef>
              <c:f>LCA!$O$43:$O$45</c:f>
              <c:numCache>
                <c:formatCode>General</c:formatCode>
                <c:ptCount val="3"/>
                <c:pt idx="0">
                  <c:v>0.36249999999999999</c:v>
                </c:pt>
                <c:pt idx="1">
                  <c:v>3.7499999999999999E-2</c:v>
                </c:pt>
                <c:pt idx="2">
                  <c:v>0.106</c:v>
                </c:pt>
              </c:numCache>
            </c:numRef>
          </c:val>
          <c:extLst>
            <c:ext xmlns:c16="http://schemas.microsoft.com/office/drawing/2014/chart" uri="{C3380CC4-5D6E-409C-BE32-E72D297353CC}">
              <c16:uniqueId val="{00000000-2F83-5E40-B57E-6ACA6BA7B8A1}"/>
            </c:ext>
          </c:extLst>
        </c:ser>
        <c:dLbls>
          <c:dLblPos val="ctr"/>
          <c:showLegendKey val="0"/>
          <c:showVal val="1"/>
          <c:showCatName val="0"/>
          <c:showSerName val="0"/>
          <c:showPercent val="0"/>
          <c:showBubbleSize val="0"/>
        </c:dLbls>
        <c:gapWidth val="150"/>
        <c:overlap val="100"/>
        <c:axId val="1829881183"/>
        <c:axId val="2084950303"/>
      </c:barChart>
      <c:catAx>
        <c:axId val="18298811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2084950303"/>
        <c:crosses val="autoZero"/>
        <c:auto val="1"/>
        <c:lblAlgn val="ctr"/>
        <c:lblOffset val="100"/>
        <c:noMultiLvlLbl val="0"/>
      </c:catAx>
      <c:valAx>
        <c:axId val="208495030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a:t>
                </a:r>
                <a:r>
                  <a:rPr lang="en-SG"/>
                  <a:t>₂  Emissions (kg)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2988118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a:solidFill>
                  <a:schemeClr val="tx1"/>
                </a:solidFill>
              </a:rPr>
              <a:t>Epoxy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stack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LCA!$P$43:$P$45</c:f>
              <c:strCache>
                <c:ptCount val="3"/>
                <c:pt idx="0">
                  <c:v>Production</c:v>
                </c:pt>
                <c:pt idx="1">
                  <c:v>Processing</c:v>
                </c:pt>
                <c:pt idx="2">
                  <c:v>End-of-Life</c:v>
                </c:pt>
              </c:strCache>
            </c:strRef>
          </c:cat>
          <c:val>
            <c:numRef>
              <c:f>LCA!$Q$43:$Q$45</c:f>
              <c:numCache>
                <c:formatCode>General</c:formatCode>
                <c:ptCount val="3"/>
                <c:pt idx="0">
                  <c:v>0.76119999999999999</c:v>
                </c:pt>
                <c:pt idx="1">
                  <c:v>0.50302999999999998</c:v>
                </c:pt>
                <c:pt idx="2">
                  <c:v>0.27939999999999998</c:v>
                </c:pt>
              </c:numCache>
            </c:numRef>
          </c:val>
          <c:extLst>
            <c:ext xmlns:c16="http://schemas.microsoft.com/office/drawing/2014/chart" uri="{C3380CC4-5D6E-409C-BE32-E72D297353CC}">
              <c16:uniqueId val="{00000000-4BAA-844D-8F91-65A2F06770C5}"/>
            </c:ext>
          </c:extLst>
        </c:ser>
        <c:dLbls>
          <c:dLblPos val="ctr"/>
          <c:showLegendKey val="0"/>
          <c:showVal val="1"/>
          <c:showCatName val="0"/>
          <c:showSerName val="0"/>
          <c:showPercent val="0"/>
          <c:showBubbleSize val="0"/>
        </c:dLbls>
        <c:gapWidth val="150"/>
        <c:overlap val="100"/>
        <c:axId val="1218138192"/>
        <c:axId val="1218139840"/>
      </c:barChart>
      <c:catAx>
        <c:axId val="12181381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18139840"/>
        <c:crosses val="autoZero"/>
        <c:auto val="1"/>
        <c:lblAlgn val="ctr"/>
        <c:lblOffset val="100"/>
        <c:noMultiLvlLbl val="0"/>
      </c:catAx>
      <c:valAx>
        <c:axId val="12181398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a:solidFill>
                      <a:schemeClr val="tx1"/>
                    </a:solidFill>
                  </a:rPr>
                  <a:t>CO</a:t>
                </a:r>
                <a:r>
                  <a:rPr lang="en-SG">
                    <a:solidFill>
                      <a:schemeClr val="tx1"/>
                    </a:solidFill>
                  </a:rPr>
                  <a:t>₂  Emissions (kg)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181381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a:solidFill>
                  <a:schemeClr val="tx1"/>
                </a:solidFill>
              </a:rPr>
              <a:t>PLA</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LCA!$R$43:$R$45</c:f>
              <c:strCache>
                <c:ptCount val="3"/>
                <c:pt idx="0">
                  <c:v>Production</c:v>
                </c:pt>
                <c:pt idx="1">
                  <c:v>Processing</c:v>
                </c:pt>
                <c:pt idx="2">
                  <c:v>End-of-Life</c:v>
                </c:pt>
              </c:strCache>
            </c:strRef>
          </c:cat>
          <c:val>
            <c:numRef>
              <c:f>LCA!$S$43:$S$45</c:f>
              <c:numCache>
                <c:formatCode>General</c:formatCode>
                <c:ptCount val="3"/>
                <c:pt idx="0">
                  <c:v>1.552888</c:v>
                </c:pt>
                <c:pt idx="1">
                  <c:v>0</c:v>
                </c:pt>
                <c:pt idx="2">
                  <c:v>2.8892099999999998</c:v>
                </c:pt>
              </c:numCache>
            </c:numRef>
          </c:val>
          <c:extLst>
            <c:ext xmlns:c16="http://schemas.microsoft.com/office/drawing/2014/chart" uri="{C3380CC4-5D6E-409C-BE32-E72D297353CC}">
              <c16:uniqueId val="{00000000-68D2-4646-B9BF-51E3DEBECC7B}"/>
            </c:ext>
          </c:extLst>
        </c:ser>
        <c:dLbls>
          <c:dLblPos val="inEnd"/>
          <c:showLegendKey val="0"/>
          <c:showVal val="1"/>
          <c:showCatName val="0"/>
          <c:showSerName val="0"/>
          <c:showPercent val="0"/>
          <c:showBubbleSize val="0"/>
        </c:dLbls>
        <c:gapWidth val="267"/>
        <c:overlap val="-43"/>
        <c:axId val="2084772847"/>
        <c:axId val="625829088"/>
      </c:barChart>
      <c:catAx>
        <c:axId val="20847728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625829088"/>
        <c:crosses val="autoZero"/>
        <c:auto val="1"/>
        <c:lblAlgn val="ctr"/>
        <c:lblOffset val="100"/>
        <c:noMultiLvlLbl val="0"/>
      </c:catAx>
      <c:valAx>
        <c:axId val="6258290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a:t>
                </a:r>
                <a:r>
                  <a:rPr lang="en-SG"/>
                  <a:t>₂  Emissions (kg)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8477284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a:solidFill>
                  <a:schemeClr val="tx1"/>
                </a:solidFill>
              </a:rPr>
              <a:t>Ferrite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LCA!$T$43:$T$45</c:f>
              <c:strCache>
                <c:ptCount val="3"/>
                <c:pt idx="0">
                  <c:v>Production</c:v>
                </c:pt>
                <c:pt idx="1">
                  <c:v>Processing</c:v>
                </c:pt>
                <c:pt idx="2">
                  <c:v>End-of-Life</c:v>
                </c:pt>
              </c:strCache>
            </c:strRef>
          </c:cat>
          <c:val>
            <c:numRef>
              <c:f>LCA!$U$43:$U$45</c:f>
              <c:numCache>
                <c:formatCode>General</c:formatCode>
                <c:ptCount val="3"/>
                <c:pt idx="0">
                  <c:v>7.5499999999999998E-2</c:v>
                </c:pt>
                <c:pt idx="1">
                  <c:v>0.30543999999999999</c:v>
                </c:pt>
                <c:pt idx="2">
                  <c:v>2.8400000000000002E-2</c:v>
                </c:pt>
              </c:numCache>
            </c:numRef>
          </c:val>
          <c:extLst>
            <c:ext xmlns:c16="http://schemas.microsoft.com/office/drawing/2014/chart" uri="{C3380CC4-5D6E-409C-BE32-E72D297353CC}">
              <c16:uniqueId val="{00000000-AB33-3147-8F1A-D76ECC969A81}"/>
            </c:ext>
          </c:extLst>
        </c:ser>
        <c:dLbls>
          <c:dLblPos val="outEnd"/>
          <c:showLegendKey val="0"/>
          <c:showVal val="1"/>
          <c:showCatName val="0"/>
          <c:showSerName val="0"/>
          <c:showPercent val="0"/>
          <c:showBubbleSize val="0"/>
        </c:dLbls>
        <c:gapWidth val="267"/>
        <c:overlap val="-43"/>
        <c:axId val="1340175344"/>
        <c:axId val="1502807743"/>
      </c:barChart>
      <c:catAx>
        <c:axId val="13401753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1502807743"/>
        <c:crosses val="autoZero"/>
        <c:auto val="1"/>
        <c:lblAlgn val="ctr"/>
        <c:lblOffset val="100"/>
        <c:noMultiLvlLbl val="0"/>
      </c:catAx>
      <c:valAx>
        <c:axId val="150280774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a:t>
                </a:r>
                <a:r>
                  <a:rPr lang="en-SG"/>
                  <a:t>₂  Emissions (kg)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017534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19</xdr:row>
      <xdr:rowOff>0</xdr:rowOff>
    </xdr:from>
    <xdr:to>
      <xdr:col>14</xdr:col>
      <xdr:colOff>85725</xdr:colOff>
      <xdr:row>29</xdr:row>
      <xdr:rowOff>171450</xdr:rowOff>
    </xdr:to>
    <xdr:graphicFrame macro="">
      <xdr:nvGraphicFramePr>
        <xdr:cNvPr id="2" name="Chart 1" descr="Chart type: Clustered Bar. 'Field2' by 'Field1'&#10;&#10;Description automatically generated">
          <a:extLst>
            <a:ext uri="{FF2B5EF4-FFF2-40B4-BE49-F238E27FC236}">
              <a16:creationId xmlns:a16="http://schemas.microsoft.com/office/drawing/2014/main" id="{F100F73A-42CA-4D49-B914-96BFC879F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19</xdr:row>
      <xdr:rowOff>0</xdr:rowOff>
    </xdr:from>
    <xdr:to>
      <xdr:col>18</xdr:col>
      <xdr:colOff>552824</xdr:colOff>
      <xdr:row>29</xdr:row>
      <xdr:rowOff>171450</xdr:rowOff>
    </xdr:to>
    <xdr:graphicFrame macro="">
      <xdr:nvGraphicFramePr>
        <xdr:cNvPr id="3" name="Chart 2">
          <a:extLst>
            <a:ext uri="{FF2B5EF4-FFF2-40B4-BE49-F238E27FC236}">
              <a16:creationId xmlns:a16="http://schemas.microsoft.com/office/drawing/2014/main" id="{BA20CF8C-19ED-E247-B305-D3734A3E0259}"/>
            </a:ext>
            <a:ext uri="{147F2762-F138-4A5C-976F-8EAC2B608ADB}">
              <a16:predDERef xmlns:a16="http://schemas.microsoft.com/office/drawing/2014/main" pred="{F100F73A-42CA-4D49-B914-96BFC879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582893</xdr:colOff>
      <xdr:row>18</xdr:row>
      <xdr:rowOff>607546</xdr:rowOff>
    </xdr:from>
    <xdr:to>
      <xdr:col>24</xdr:col>
      <xdr:colOff>173318</xdr:colOff>
      <xdr:row>29</xdr:row>
      <xdr:rowOff>178921</xdr:rowOff>
    </xdr:to>
    <xdr:graphicFrame macro="">
      <xdr:nvGraphicFramePr>
        <xdr:cNvPr id="4" name="Chart 3">
          <a:extLst>
            <a:ext uri="{FF2B5EF4-FFF2-40B4-BE49-F238E27FC236}">
              <a16:creationId xmlns:a16="http://schemas.microsoft.com/office/drawing/2014/main" id="{20C37A16-295D-6C4B-9891-AB6DC58DDAFF}"/>
            </a:ext>
            <a:ext uri="{147F2762-F138-4A5C-976F-8EAC2B608ADB}">
              <a16:predDERef xmlns:a16="http://schemas.microsoft.com/office/drawing/2014/main" pred="{BA20CF8C-19ED-E247-B305-D3734A3E0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30</xdr:row>
      <xdr:rowOff>0</xdr:rowOff>
    </xdr:from>
    <xdr:to>
      <xdr:col>14</xdr:col>
      <xdr:colOff>57150</xdr:colOff>
      <xdr:row>40</xdr:row>
      <xdr:rowOff>179294</xdr:rowOff>
    </xdr:to>
    <xdr:graphicFrame macro="">
      <xdr:nvGraphicFramePr>
        <xdr:cNvPr id="5" name="Chart 4">
          <a:extLst>
            <a:ext uri="{FF2B5EF4-FFF2-40B4-BE49-F238E27FC236}">
              <a16:creationId xmlns:a16="http://schemas.microsoft.com/office/drawing/2014/main" id="{0DCF4E8E-6CD8-8C40-B22B-52C50A855340}"/>
            </a:ext>
            <a:ext uri="{147F2762-F138-4A5C-976F-8EAC2B608ADB}">
              <a16:predDERef xmlns:a16="http://schemas.microsoft.com/office/drawing/2014/main" pred="{20C37A16-295D-6C4B-9891-AB6DC58D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64620</xdr:colOff>
      <xdr:row>30</xdr:row>
      <xdr:rowOff>0</xdr:rowOff>
    </xdr:from>
    <xdr:to>
      <xdr:col>18</xdr:col>
      <xdr:colOff>575234</xdr:colOff>
      <xdr:row>40</xdr:row>
      <xdr:rowOff>179294</xdr:rowOff>
    </xdr:to>
    <xdr:graphicFrame macro="">
      <xdr:nvGraphicFramePr>
        <xdr:cNvPr id="6" name="Chart 5">
          <a:extLst>
            <a:ext uri="{FF2B5EF4-FFF2-40B4-BE49-F238E27FC236}">
              <a16:creationId xmlns:a16="http://schemas.microsoft.com/office/drawing/2014/main" id="{BAF02FED-7012-7C45-A352-05EFFF3434D0}"/>
            </a:ext>
            <a:ext uri="{147F2762-F138-4A5C-976F-8EAC2B608ADB}">
              <a16:predDERef xmlns:a16="http://schemas.microsoft.com/office/drawing/2014/main" pred="{0DCF4E8E-6CD8-8C40-B22B-52C50A855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592419</xdr:colOff>
      <xdr:row>30</xdr:row>
      <xdr:rowOff>5043</xdr:rowOff>
    </xdr:from>
    <xdr:to>
      <xdr:col>24</xdr:col>
      <xdr:colOff>127001</xdr:colOff>
      <xdr:row>41</xdr:row>
      <xdr:rowOff>14941</xdr:rowOff>
    </xdr:to>
    <xdr:graphicFrame macro="">
      <xdr:nvGraphicFramePr>
        <xdr:cNvPr id="7" name="Chart 6">
          <a:extLst>
            <a:ext uri="{FF2B5EF4-FFF2-40B4-BE49-F238E27FC236}">
              <a16:creationId xmlns:a16="http://schemas.microsoft.com/office/drawing/2014/main" id="{69A3698B-87CA-D44D-AB04-190F1E7244E3}"/>
            </a:ext>
            <a:ext uri="{147F2762-F138-4A5C-976F-8EAC2B608ADB}">
              <a16:predDERef xmlns:a16="http://schemas.microsoft.com/office/drawing/2014/main" pred="{BAF02FED-7012-7C45-A352-05EFFF343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8F0D-6859-4580-A73B-D593358D1030}">
  <dimension ref="A1:Y87"/>
  <sheetViews>
    <sheetView tabSelected="1" topLeftCell="A19" zoomScale="85" zoomScaleNormal="85" workbookViewId="0">
      <selection activeCell="D22" sqref="D22"/>
    </sheetView>
  </sheetViews>
  <sheetFormatPr defaultColWidth="8.85546875" defaultRowHeight="14.45"/>
  <cols>
    <col min="1" max="1" width="34.5703125" customWidth="1"/>
    <col min="2" max="2" width="12.85546875" customWidth="1"/>
    <col min="3" max="3" width="13.85546875" customWidth="1"/>
    <col min="4" max="4" width="11.5703125" customWidth="1"/>
    <col min="5" max="5" width="12.85546875" customWidth="1"/>
    <col min="6" max="6" width="32.42578125" bestFit="1" customWidth="1"/>
    <col min="7" max="7" width="20" bestFit="1" customWidth="1"/>
    <col min="8" max="8" width="22.7109375" customWidth="1"/>
    <col min="10" max="10" width="11.5703125" customWidth="1"/>
    <col min="12" max="12" width="13.85546875" customWidth="1"/>
    <col min="13" max="13" width="8.140625" bestFit="1" customWidth="1"/>
    <col min="14" max="14" width="9.85546875" bestFit="1" customWidth="1"/>
    <col min="16" max="16" width="9.85546875" bestFit="1" customWidth="1"/>
    <col min="18" max="18" width="9.85546875" bestFit="1" customWidth="1"/>
    <col min="20" max="20" width="9.85546875" bestFit="1" customWidth="1"/>
  </cols>
  <sheetData>
    <row r="1" spans="1:15">
      <c r="A1" s="1">
        <v>10.016</v>
      </c>
      <c r="B1" t="s">
        <v>0</v>
      </c>
    </row>
    <row r="2" spans="1:15">
      <c r="A2" t="s">
        <v>1</v>
      </c>
    </row>
    <row r="4" spans="1:15">
      <c r="A4" s="19" t="s">
        <v>2</v>
      </c>
      <c r="B4" s="10" t="s">
        <v>3</v>
      </c>
      <c r="C4" s="10"/>
      <c r="D4" s="10"/>
      <c r="E4" s="10"/>
      <c r="F4" s="18"/>
    </row>
    <row r="5" spans="1:15">
      <c r="A5" s="13" t="s">
        <v>4</v>
      </c>
      <c r="F5" s="12"/>
    </row>
    <row r="6" spans="1:15">
      <c r="A6" s="20" t="s">
        <v>5</v>
      </c>
      <c r="B6" s="21"/>
      <c r="C6" s="21"/>
      <c r="D6" s="21"/>
      <c r="E6" s="21"/>
      <c r="F6" s="22"/>
      <c r="G6" s="21"/>
      <c r="H6" s="21"/>
      <c r="I6" s="21"/>
      <c r="J6" s="21"/>
      <c r="K6" s="21"/>
      <c r="L6" s="21"/>
      <c r="M6" s="21"/>
      <c r="N6" s="21"/>
      <c r="O6" s="21"/>
    </row>
    <row r="7" spans="1:15">
      <c r="A7" s="23" t="s">
        <v>6</v>
      </c>
      <c r="B7" s="21"/>
      <c r="C7" s="21"/>
      <c r="D7" s="21"/>
      <c r="E7" s="21"/>
      <c r="F7" s="22"/>
      <c r="G7" s="21"/>
      <c r="H7" s="21"/>
      <c r="I7" s="21"/>
      <c r="J7" s="21"/>
      <c r="K7" s="21"/>
      <c r="L7" s="21"/>
      <c r="M7" s="21"/>
      <c r="N7" s="21"/>
      <c r="O7" s="21"/>
    </row>
    <row r="8" spans="1:15">
      <c r="A8" s="23" t="s">
        <v>7</v>
      </c>
      <c r="B8" s="21"/>
      <c r="C8" s="21"/>
      <c r="D8" s="21"/>
      <c r="E8" s="21"/>
      <c r="F8" s="22"/>
      <c r="G8" s="21"/>
      <c r="H8" s="21"/>
      <c r="I8" s="21"/>
      <c r="J8" s="21"/>
      <c r="K8" s="21"/>
      <c r="L8" s="21"/>
      <c r="M8" s="21"/>
      <c r="N8" s="21"/>
      <c r="O8" s="21"/>
    </row>
    <row r="9" spans="1:15">
      <c r="A9" s="23" t="s">
        <v>8</v>
      </c>
      <c r="B9" s="21"/>
      <c r="C9" s="21"/>
      <c r="D9" s="21"/>
      <c r="E9" s="21"/>
      <c r="F9" s="22"/>
      <c r="G9" s="21"/>
      <c r="H9" s="21"/>
      <c r="I9" s="21"/>
      <c r="J9" s="21"/>
      <c r="K9" s="21"/>
      <c r="L9" s="21"/>
      <c r="M9" s="21"/>
      <c r="N9" s="21"/>
      <c r="O9" s="21"/>
    </row>
    <row r="10" spans="1:15">
      <c r="A10" s="24" t="s">
        <v>9</v>
      </c>
      <c r="B10" s="25"/>
      <c r="C10" s="25"/>
      <c r="D10" s="25"/>
      <c r="E10" s="25"/>
      <c r="F10" s="26"/>
      <c r="G10" s="21"/>
      <c r="H10" s="21"/>
      <c r="I10" s="21"/>
      <c r="J10" s="21"/>
      <c r="K10" s="21"/>
      <c r="L10" s="21"/>
      <c r="M10" s="21"/>
      <c r="N10" s="21"/>
      <c r="O10" s="21"/>
    </row>
    <row r="12" spans="1:15">
      <c r="A12" t="s">
        <v>10</v>
      </c>
      <c r="B12" t="s">
        <v>11</v>
      </c>
    </row>
    <row r="13" spans="1:15">
      <c r="A13" t="s">
        <v>12</v>
      </c>
    </row>
    <row r="15" spans="1:15">
      <c r="A15" t="s">
        <v>13</v>
      </c>
    </row>
    <row r="16" spans="1:15" ht="15" thickBot="1">
      <c r="A16" s="56" t="s">
        <v>14</v>
      </c>
      <c r="B16" s="57"/>
      <c r="C16" s="57"/>
      <c r="D16" s="57"/>
      <c r="E16" s="57"/>
      <c r="F16" s="57"/>
      <c r="G16" s="58"/>
      <c r="H16" s="2"/>
    </row>
    <row r="17" spans="1:25">
      <c r="I17" s="28"/>
      <c r="J17" s="29" t="s">
        <v>15</v>
      </c>
      <c r="K17" s="29" t="s">
        <v>16</v>
      </c>
      <c r="L17" s="29"/>
      <c r="M17" s="29"/>
      <c r="N17" s="29"/>
      <c r="O17" s="29"/>
      <c r="P17" s="29"/>
      <c r="Q17" s="29"/>
      <c r="R17" s="29"/>
      <c r="S17" s="29"/>
      <c r="T17" s="29"/>
      <c r="U17" s="29"/>
      <c r="V17" s="29"/>
      <c r="W17" s="29"/>
      <c r="X17" s="29"/>
      <c r="Y17" s="30"/>
    </row>
    <row r="18" spans="1:25" ht="15" customHeight="1" thickBot="1">
      <c r="A18" t="s">
        <v>17</v>
      </c>
      <c r="I18" s="32"/>
      <c r="J18" s="55" t="s">
        <v>18</v>
      </c>
      <c r="K18" s="55"/>
      <c r="L18" s="55"/>
      <c r="M18" s="55"/>
      <c r="N18" s="55"/>
      <c r="O18" s="55"/>
      <c r="P18" s="55"/>
      <c r="Q18" s="55"/>
      <c r="Y18" s="31"/>
    </row>
    <row r="19" spans="1:25" ht="48.75" customHeight="1">
      <c r="A19" s="43" t="s">
        <v>19</v>
      </c>
      <c r="B19" s="44" t="s">
        <v>20</v>
      </c>
      <c r="C19" s="44" t="s">
        <v>21</v>
      </c>
      <c r="D19" s="44" t="s">
        <v>22</v>
      </c>
      <c r="E19" s="44" t="s">
        <v>23</v>
      </c>
      <c r="F19" s="44" t="s">
        <v>24</v>
      </c>
      <c r="G19" s="45" t="s">
        <v>25</v>
      </c>
      <c r="H19" s="8"/>
      <c r="I19" s="34"/>
      <c r="J19" s="55"/>
      <c r="K19" s="55"/>
      <c r="L19" s="55"/>
      <c r="M19" s="55"/>
      <c r="N19" s="55"/>
      <c r="O19" s="55"/>
      <c r="P19" s="55"/>
      <c r="Q19" s="55"/>
      <c r="Y19" s="31"/>
    </row>
    <row r="20" spans="1:25" ht="14.45" customHeight="1">
      <c r="A20" s="61" t="s">
        <v>26</v>
      </c>
      <c r="B20" s="62" t="s">
        <v>27</v>
      </c>
      <c r="C20" s="6" t="s">
        <v>28</v>
      </c>
      <c r="D20" s="7">
        <v>1.556</v>
      </c>
      <c r="E20" s="6" t="s">
        <v>29</v>
      </c>
      <c r="F20" s="63">
        <v>0.998</v>
      </c>
      <c r="G20" s="46">
        <v>1.552888</v>
      </c>
      <c r="I20" s="32"/>
      <c r="Y20" s="31"/>
    </row>
    <row r="21" spans="1:25" ht="14.45" customHeight="1">
      <c r="A21" s="61"/>
      <c r="B21" s="62"/>
      <c r="C21" s="6" t="s">
        <v>30</v>
      </c>
      <c r="D21" s="7">
        <v>0</v>
      </c>
      <c r="E21" s="6" t="s">
        <v>29</v>
      </c>
      <c r="F21" s="64"/>
      <c r="G21" s="46">
        <v>0</v>
      </c>
      <c r="I21" s="32"/>
      <c r="Y21" s="31"/>
    </row>
    <row r="22" spans="1:25" ht="14.45" customHeight="1">
      <c r="A22" s="61"/>
      <c r="B22" s="62"/>
      <c r="C22" s="6" t="s">
        <v>31</v>
      </c>
      <c r="D22" s="27" t="s">
        <v>32</v>
      </c>
      <c r="E22" s="6" t="s">
        <v>32</v>
      </c>
      <c r="F22" s="64"/>
      <c r="G22" s="46" t="s">
        <v>32</v>
      </c>
      <c r="I22" s="32"/>
      <c r="Y22" s="31"/>
    </row>
    <row r="23" spans="1:25" ht="14.45" customHeight="1">
      <c r="A23" s="61"/>
      <c r="B23" s="62"/>
      <c r="C23" s="6" t="s">
        <v>33</v>
      </c>
      <c r="D23" s="7">
        <v>2.895</v>
      </c>
      <c r="E23" s="6" t="s">
        <v>29</v>
      </c>
      <c r="F23" s="65"/>
      <c r="G23" s="46">
        <v>2.8892099999999998</v>
      </c>
      <c r="I23" s="32"/>
      <c r="Y23" s="31"/>
    </row>
    <row r="24" spans="1:25">
      <c r="A24" s="61" t="s">
        <v>34</v>
      </c>
      <c r="B24" s="62" t="s">
        <v>35</v>
      </c>
      <c r="C24" s="6" t="s">
        <v>28</v>
      </c>
      <c r="D24" s="7">
        <v>6.92</v>
      </c>
      <c r="E24" s="6" t="s">
        <v>29</v>
      </c>
      <c r="F24" s="62">
        <v>0.11</v>
      </c>
      <c r="G24" s="46">
        <v>0.76119999999999999</v>
      </c>
      <c r="I24" s="32"/>
      <c r="Y24" s="31"/>
    </row>
    <row r="25" spans="1:25">
      <c r="A25" s="61"/>
      <c r="B25" s="62"/>
      <c r="C25" s="6" t="s">
        <v>30</v>
      </c>
      <c r="D25" s="7">
        <v>4.5730000000000004</v>
      </c>
      <c r="E25" s="6" t="s">
        <v>29</v>
      </c>
      <c r="F25" s="62"/>
      <c r="G25" s="46">
        <v>0.50302999999999998</v>
      </c>
      <c r="H25" s="8"/>
      <c r="I25" s="34"/>
      <c r="Y25" s="31"/>
    </row>
    <row r="26" spans="1:25">
      <c r="A26" s="61"/>
      <c r="B26" s="62"/>
      <c r="C26" s="6" t="s">
        <v>31</v>
      </c>
      <c r="D26" s="27" t="s">
        <v>32</v>
      </c>
      <c r="E26" s="6" t="s">
        <v>32</v>
      </c>
      <c r="F26" s="62"/>
      <c r="G26" s="46" t="s">
        <v>32</v>
      </c>
      <c r="H26" s="8"/>
      <c r="I26" s="34"/>
      <c r="Y26" s="31"/>
    </row>
    <row r="27" spans="1:25">
      <c r="A27" s="61"/>
      <c r="B27" s="62"/>
      <c r="C27" s="6" t="s">
        <v>33</v>
      </c>
      <c r="D27" s="7">
        <v>2.54</v>
      </c>
      <c r="E27" s="6" t="s">
        <v>29</v>
      </c>
      <c r="F27" s="62"/>
      <c r="G27" s="46">
        <v>0.27939999999999998</v>
      </c>
      <c r="H27" s="8"/>
      <c r="I27" s="32"/>
      <c r="Y27" s="31"/>
    </row>
    <row r="28" spans="1:25">
      <c r="A28" s="61" t="s">
        <v>36</v>
      </c>
      <c r="B28" s="62" t="s">
        <v>37</v>
      </c>
      <c r="C28" s="6" t="s">
        <v>28</v>
      </c>
      <c r="D28" s="7">
        <v>3.625</v>
      </c>
      <c r="E28" s="6" t="s">
        <v>29</v>
      </c>
      <c r="F28" s="63">
        <v>0.1</v>
      </c>
      <c r="G28" s="46">
        <v>0.36249999999999999</v>
      </c>
      <c r="I28" s="32"/>
      <c r="Y28" s="31"/>
    </row>
    <row r="29" spans="1:25">
      <c r="A29" s="61"/>
      <c r="B29" s="62"/>
      <c r="C29" s="6" t="s">
        <v>30</v>
      </c>
      <c r="D29" s="7">
        <v>0.375</v>
      </c>
      <c r="E29" s="6" t="s">
        <v>29</v>
      </c>
      <c r="F29" s="64"/>
      <c r="G29" s="46">
        <v>3.7499999999999999E-2</v>
      </c>
      <c r="I29" s="32"/>
      <c r="Y29" s="31"/>
    </row>
    <row r="30" spans="1:25">
      <c r="A30" s="61"/>
      <c r="B30" s="62"/>
      <c r="C30" s="6" t="s">
        <v>31</v>
      </c>
      <c r="D30" s="27" t="s">
        <v>32</v>
      </c>
      <c r="E30" s="6" t="s">
        <v>32</v>
      </c>
      <c r="F30" s="64"/>
      <c r="G30" s="46" t="s">
        <v>32</v>
      </c>
      <c r="I30" s="32"/>
      <c r="Y30" s="31"/>
    </row>
    <row r="31" spans="1:25">
      <c r="A31" s="61"/>
      <c r="B31" s="62"/>
      <c r="C31" s="6" t="s">
        <v>33</v>
      </c>
      <c r="D31" s="7">
        <v>1.06</v>
      </c>
      <c r="E31" s="6" t="s">
        <v>29</v>
      </c>
      <c r="F31" s="65"/>
      <c r="G31" s="46">
        <v>0.106</v>
      </c>
      <c r="I31" s="32"/>
      <c r="Y31" s="31"/>
    </row>
    <row r="32" spans="1:25">
      <c r="A32" s="61" t="s">
        <v>38</v>
      </c>
      <c r="B32" s="62" t="s">
        <v>39</v>
      </c>
      <c r="C32" s="6" t="s">
        <v>28</v>
      </c>
      <c r="D32" s="7">
        <v>2.1469999999999998</v>
      </c>
      <c r="E32" s="6" t="s">
        <v>29</v>
      </c>
      <c r="F32" s="63">
        <v>5.0000000000000001E-3</v>
      </c>
      <c r="G32" s="46">
        <v>1.0735E-2</v>
      </c>
      <c r="I32" s="32"/>
      <c r="Y32" s="31"/>
    </row>
    <row r="33" spans="1:25">
      <c r="A33" s="61"/>
      <c r="B33" s="62"/>
      <c r="C33" s="6" t="s">
        <v>30</v>
      </c>
      <c r="D33" s="7">
        <v>0.96660000000000001</v>
      </c>
      <c r="E33" s="6" t="s">
        <v>29</v>
      </c>
      <c r="F33" s="64"/>
      <c r="G33" s="46">
        <v>0</v>
      </c>
      <c r="I33" s="32"/>
      <c r="J33" s="33"/>
      <c r="K33" s="33"/>
      <c r="L33" s="33"/>
      <c r="M33" s="33"/>
      <c r="N33" s="33"/>
      <c r="O33" s="33"/>
      <c r="P33" s="33"/>
      <c r="Q33" s="33"/>
      <c r="Y33" s="31"/>
    </row>
    <row r="34" spans="1:25">
      <c r="A34" s="61"/>
      <c r="B34" s="62"/>
      <c r="C34" s="6" t="s">
        <v>31</v>
      </c>
      <c r="D34" s="27">
        <v>0</v>
      </c>
      <c r="E34" s="6" t="s">
        <v>32</v>
      </c>
      <c r="F34" s="64"/>
      <c r="G34" s="46" t="s">
        <v>32</v>
      </c>
      <c r="I34" s="32"/>
      <c r="Y34" s="31"/>
    </row>
    <row r="35" spans="1:25">
      <c r="A35" s="61"/>
      <c r="B35" s="62"/>
      <c r="C35" s="6" t="s">
        <v>33</v>
      </c>
      <c r="D35" s="7">
        <v>4.26</v>
      </c>
      <c r="E35" s="6" t="s">
        <v>29</v>
      </c>
      <c r="F35" s="65"/>
      <c r="G35" s="46">
        <v>2.1299999999999999E-2</v>
      </c>
      <c r="I35" s="32"/>
      <c r="Y35" s="31"/>
    </row>
    <row r="36" spans="1:25" ht="15" customHeight="1">
      <c r="A36" s="61" t="s">
        <v>40</v>
      </c>
      <c r="B36" s="62" t="s">
        <v>41</v>
      </c>
      <c r="C36" s="6" t="s">
        <v>28</v>
      </c>
      <c r="D36" s="7">
        <v>1.51</v>
      </c>
      <c r="E36" s="6" t="s">
        <v>29</v>
      </c>
      <c r="F36" s="62">
        <v>0.05</v>
      </c>
      <c r="G36" s="46">
        <v>7.5499999999999998E-2</v>
      </c>
      <c r="I36" s="32"/>
      <c r="Y36" s="31"/>
    </row>
    <row r="37" spans="1:25">
      <c r="A37" s="61"/>
      <c r="B37" s="62"/>
      <c r="C37" s="6" t="s">
        <v>30</v>
      </c>
      <c r="D37" s="7">
        <v>6.1087999999999996</v>
      </c>
      <c r="E37" s="6" t="s">
        <v>29</v>
      </c>
      <c r="F37" s="62"/>
      <c r="G37" s="46">
        <v>0.30543999999999999</v>
      </c>
      <c r="I37" s="32"/>
      <c r="Y37" s="31"/>
    </row>
    <row r="38" spans="1:25">
      <c r="A38" s="61"/>
      <c r="B38" s="62"/>
      <c r="C38" s="6" t="s">
        <v>31</v>
      </c>
      <c r="D38" s="27" t="s">
        <v>32</v>
      </c>
      <c r="E38" s="6" t="s">
        <v>32</v>
      </c>
      <c r="F38" s="62"/>
      <c r="G38" s="46" t="s">
        <v>32</v>
      </c>
      <c r="I38" s="32"/>
      <c r="Y38" s="31"/>
    </row>
    <row r="39" spans="1:25" ht="15" thickBot="1">
      <c r="A39" s="67"/>
      <c r="B39" s="68"/>
      <c r="C39" s="47" t="s">
        <v>33</v>
      </c>
      <c r="D39" s="48">
        <v>0.56799999999999995</v>
      </c>
      <c r="E39" s="47" t="s">
        <v>29</v>
      </c>
      <c r="F39" s="68"/>
      <c r="G39" s="49">
        <v>2.8400000000000002E-2</v>
      </c>
      <c r="I39" s="32"/>
      <c r="Y39" s="31"/>
    </row>
    <row r="40" spans="1:25" ht="15" thickBot="1">
      <c r="I40" s="32"/>
      <c r="Y40" s="31"/>
    </row>
    <row r="41" spans="1:25">
      <c r="A41" s="9" t="s">
        <v>42</v>
      </c>
      <c r="B41" s="10"/>
      <c r="C41" s="10"/>
      <c r="D41" s="11"/>
      <c r="E41" s="10"/>
      <c r="F41" s="11"/>
      <c r="G41" s="18"/>
      <c r="I41" s="32"/>
      <c r="Y41" s="31"/>
    </row>
    <row r="42" spans="1:25">
      <c r="A42" s="13" t="s">
        <v>43</v>
      </c>
      <c r="G42" s="12"/>
      <c r="I42" s="32"/>
      <c r="J42" s="8" t="s">
        <v>44</v>
      </c>
      <c r="K42" s="8">
        <f>G23+G27+G31+G35+G39</f>
        <v>3.3243099999999997</v>
      </c>
      <c r="L42" s="38" t="s">
        <v>45</v>
      </c>
      <c r="M42" s="38"/>
      <c r="N42" s="39" t="s">
        <v>37</v>
      </c>
      <c r="O42" s="39"/>
      <c r="P42" s="39" t="s">
        <v>35</v>
      </c>
      <c r="Q42" s="39"/>
      <c r="R42" s="39" t="s">
        <v>27</v>
      </c>
      <c r="S42" s="39"/>
      <c r="T42" s="39" t="s">
        <v>41</v>
      </c>
      <c r="U42" s="39"/>
      <c r="Y42" s="31"/>
    </row>
    <row r="43" spans="1:25">
      <c r="A43" s="13" t="s">
        <v>46</v>
      </c>
      <c r="G43" s="12"/>
      <c r="I43" s="32"/>
      <c r="J43" s="8" t="s">
        <v>30</v>
      </c>
      <c r="K43" s="8">
        <f>G21+G25+G29+G33+G37</f>
        <v>0.84596999999999989</v>
      </c>
      <c r="L43" s="38" t="s">
        <v>28</v>
      </c>
      <c r="M43" s="40">
        <v>1.0735E-2</v>
      </c>
      <c r="N43" s="38" t="s">
        <v>28</v>
      </c>
      <c r="O43" s="40">
        <v>0.36249999999999999</v>
      </c>
      <c r="P43" s="38" t="s">
        <v>28</v>
      </c>
      <c r="Q43" s="40">
        <v>0.76119999999999999</v>
      </c>
      <c r="R43" s="38" t="s">
        <v>28</v>
      </c>
      <c r="S43" s="40">
        <v>1.552888</v>
      </c>
      <c r="T43" s="38" t="s">
        <v>28</v>
      </c>
      <c r="U43" s="40">
        <v>7.5499999999999998E-2</v>
      </c>
      <c r="Y43" s="31"/>
    </row>
    <row r="44" spans="1:25">
      <c r="A44" s="13" t="s">
        <v>47</v>
      </c>
      <c r="G44" s="12"/>
      <c r="I44" s="32"/>
      <c r="J44" s="8" t="s">
        <v>28</v>
      </c>
      <c r="K44" s="8">
        <f>G20+G24+G28+G32+G36</f>
        <v>2.7628229999999996</v>
      </c>
      <c r="L44" s="38" t="s">
        <v>30</v>
      </c>
      <c r="M44" s="40">
        <v>0</v>
      </c>
      <c r="N44" s="38" t="s">
        <v>30</v>
      </c>
      <c r="O44" s="40">
        <v>3.7499999999999999E-2</v>
      </c>
      <c r="P44" s="38" t="s">
        <v>30</v>
      </c>
      <c r="Q44" s="40">
        <v>0.50302999999999998</v>
      </c>
      <c r="R44" s="38" t="s">
        <v>30</v>
      </c>
      <c r="S44" s="40">
        <v>0</v>
      </c>
      <c r="T44" s="38" t="s">
        <v>30</v>
      </c>
      <c r="U44" s="40">
        <v>0.30543999999999999</v>
      </c>
      <c r="Y44" s="31"/>
    </row>
    <row r="45" spans="1:25">
      <c r="A45" s="13" t="s">
        <v>48</v>
      </c>
      <c r="G45" s="12"/>
      <c r="I45" s="32"/>
      <c r="J45" s="8" t="s">
        <v>30</v>
      </c>
      <c r="K45" s="8">
        <f>G23+G27+G31+G35+G39</f>
        <v>3.3243099999999997</v>
      </c>
      <c r="L45" s="38" t="s">
        <v>33</v>
      </c>
      <c r="M45" s="40">
        <v>2.1299999999999999E-2</v>
      </c>
      <c r="N45" s="38" t="s">
        <v>33</v>
      </c>
      <c r="O45" s="40">
        <v>0.106</v>
      </c>
      <c r="P45" s="38" t="s">
        <v>33</v>
      </c>
      <c r="Q45" s="40">
        <v>0.27939999999999998</v>
      </c>
      <c r="R45" s="38" t="s">
        <v>33</v>
      </c>
      <c r="S45" s="40">
        <v>2.8892099999999998</v>
      </c>
      <c r="T45" s="38" t="s">
        <v>33</v>
      </c>
      <c r="U45" s="40">
        <v>2.8400000000000002E-2</v>
      </c>
      <c r="Y45" s="31"/>
    </row>
    <row r="46" spans="1:25">
      <c r="A46" s="13"/>
      <c r="G46" s="12"/>
      <c r="I46" s="32"/>
      <c r="J46" s="8" t="s">
        <v>44</v>
      </c>
      <c r="K46" s="8">
        <f>G27+G31+G35+G39+G43</f>
        <v>0.43509999999999993</v>
      </c>
      <c r="L46" s="1" t="s">
        <v>49</v>
      </c>
      <c r="M46" s="1"/>
      <c r="N46" s="1"/>
      <c r="O46" s="1"/>
      <c r="P46" s="1"/>
      <c r="Q46" s="1"/>
      <c r="R46" s="1"/>
      <c r="S46" s="1"/>
      <c r="Y46" s="31"/>
    </row>
    <row r="47" spans="1:25" ht="15" thickBot="1">
      <c r="A47" s="14"/>
      <c r="B47" s="15"/>
      <c r="C47" s="15"/>
      <c r="D47" s="15"/>
      <c r="E47" s="15"/>
      <c r="F47" s="15"/>
      <c r="G47" s="16"/>
      <c r="I47" s="32"/>
      <c r="L47" t="s">
        <v>50</v>
      </c>
      <c r="M47" s="33"/>
      <c r="N47" s="33"/>
      <c r="O47" s="33"/>
      <c r="P47" s="33"/>
      <c r="Q47" s="33"/>
      <c r="R47" s="33"/>
      <c r="S47" s="33"/>
      <c r="Y47" s="31"/>
    </row>
    <row r="48" spans="1:25">
      <c r="A48" t="s">
        <v>51</v>
      </c>
      <c r="I48" s="32"/>
      <c r="Y48" s="31"/>
    </row>
    <row r="49" spans="1:25" ht="15" thickBot="1">
      <c r="A49" s="66" t="s">
        <v>52</v>
      </c>
      <c r="B49" s="66"/>
      <c r="C49" s="66"/>
      <c r="D49" s="66"/>
      <c r="E49" s="66"/>
      <c r="F49" s="66"/>
      <c r="G49" s="66"/>
      <c r="H49" s="66"/>
      <c r="I49" s="35"/>
      <c r="J49" s="36"/>
      <c r="K49" s="36"/>
      <c r="L49" s="36"/>
      <c r="M49" s="36"/>
      <c r="N49" s="36"/>
      <c r="O49" s="36"/>
      <c r="P49" s="36"/>
      <c r="Q49" s="36"/>
      <c r="R49" s="36"/>
      <c r="S49" s="36"/>
      <c r="T49" s="36"/>
      <c r="U49" s="36"/>
      <c r="V49" s="36"/>
      <c r="W49" s="36"/>
      <c r="X49" s="36"/>
      <c r="Y49" s="37"/>
    </row>
    <row r="50" spans="1:25">
      <c r="A50" s="66"/>
      <c r="B50" s="66"/>
      <c r="C50" s="66"/>
      <c r="D50" s="66"/>
      <c r="E50" s="66"/>
      <c r="F50" s="66"/>
      <c r="G50" s="66"/>
      <c r="H50" s="66"/>
    </row>
    <row r="51" spans="1:25">
      <c r="A51" t="s">
        <v>53</v>
      </c>
    </row>
    <row r="52" spans="1:25">
      <c r="A52" s="17" t="s">
        <v>54</v>
      </c>
      <c r="B52" s="17"/>
      <c r="C52" s="17"/>
      <c r="D52" s="17"/>
      <c r="E52" s="17"/>
      <c r="F52" s="17"/>
      <c r="G52" s="17"/>
      <c r="H52" s="17"/>
    </row>
    <row r="53" spans="1:25">
      <c r="A53" s="17" t="s">
        <v>55</v>
      </c>
      <c r="B53" s="17"/>
      <c r="C53" s="17"/>
      <c r="D53" s="17"/>
      <c r="E53" s="17"/>
      <c r="F53" s="17"/>
      <c r="G53" s="17"/>
      <c r="H53" s="17"/>
    </row>
    <row r="54" spans="1:25">
      <c r="A54" s="17" t="s">
        <v>56</v>
      </c>
      <c r="B54" s="17"/>
      <c r="C54" s="17"/>
      <c r="D54" s="17"/>
      <c r="E54" s="17"/>
      <c r="F54" s="17"/>
      <c r="G54" s="17"/>
      <c r="H54" s="17"/>
    </row>
    <row r="55" spans="1:25">
      <c r="A55" s="17" t="s">
        <v>57</v>
      </c>
      <c r="B55" s="17"/>
      <c r="C55" s="17"/>
      <c r="D55" s="17"/>
      <c r="E55" s="17"/>
      <c r="F55" s="17"/>
      <c r="G55" s="17"/>
      <c r="H55" s="17"/>
    </row>
    <row r="56" spans="1:25">
      <c r="A56" s="17" t="s">
        <v>58</v>
      </c>
      <c r="B56" s="17"/>
      <c r="C56" s="17"/>
      <c r="D56" s="17"/>
      <c r="E56" s="17"/>
      <c r="F56" s="17"/>
      <c r="G56" s="17"/>
      <c r="H56" s="17"/>
    </row>
    <row r="57" spans="1:25">
      <c r="A57" s="17" t="s">
        <v>59</v>
      </c>
      <c r="B57" s="17"/>
      <c r="C57" s="17"/>
      <c r="D57" s="17"/>
      <c r="E57" s="17"/>
      <c r="F57" s="17"/>
      <c r="G57" s="17"/>
      <c r="H57" s="17"/>
    </row>
    <row r="58" spans="1:25">
      <c r="A58" s="17" t="s">
        <v>60</v>
      </c>
      <c r="B58" s="17"/>
      <c r="C58" s="17"/>
      <c r="D58" s="17"/>
      <c r="E58" s="17"/>
      <c r="F58" s="17"/>
      <c r="G58" s="17"/>
      <c r="H58" s="17"/>
    </row>
    <row r="59" spans="1:25">
      <c r="A59" s="17" t="s">
        <v>61</v>
      </c>
      <c r="B59" s="17"/>
      <c r="C59" s="17"/>
      <c r="D59" s="17"/>
      <c r="E59" s="17"/>
      <c r="F59" s="17"/>
      <c r="G59" s="17"/>
      <c r="H59" s="17"/>
    </row>
    <row r="60" spans="1:25">
      <c r="A60" s="17" t="s">
        <v>62</v>
      </c>
      <c r="B60" s="17"/>
      <c r="C60" s="17"/>
      <c r="D60" s="17"/>
      <c r="E60" s="17"/>
      <c r="F60" s="17"/>
      <c r="G60" s="17"/>
      <c r="H60" s="17"/>
    </row>
    <row r="61" spans="1:25">
      <c r="A61" s="17"/>
      <c r="B61" s="17"/>
      <c r="C61" s="17"/>
      <c r="D61" s="17"/>
      <c r="E61" s="17"/>
      <c r="F61" s="17"/>
      <c r="G61" s="17"/>
      <c r="H61" s="17"/>
    </row>
    <row r="62" spans="1:25" ht="15" thickBot="1"/>
    <row r="63" spans="1:25">
      <c r="A63" s="41" t="s">
        <v>63</v>
      </c>
      <c r="B63" s="29" t="s">
        <v>64</v>
      </c>
      <c r="C63" s="29"/>
      <c r="D63" s="29"/>
      <c r="E63" s="29"/>
      <c r="F63" s="29"/>
      <c r="G63" s="29"/>
      <c r="H63" s="29"/>
      <c r="I63" s="29"/>
      <c r="J63" s="30"/>
    </row>
    <row r="64" spans="1:25">
      <c r="A64" s="42" t="s">
        <v>65</v>
      </c>
      <c r="J64" s="31"/>
    </row>
    <row r="65" spans="1:10">
      <c r="A65" s="59" t="s">
        <v>66</v>
      </c>
      <c r="B65" s="60"/>
      <c r="C65" s="60"/>
      <c r="D65" s="60"/>
      <c r="E65" s="60"/>
      <c r="F65" s="60"/>
      <c r="G65" s="60"/>
      <c r="H65" s="51"/>
      <c r="J65" s="31"/>
    </row>
    <row r="66" spans="1:10">
      <c r="A66" s="59"/>
      <c r="B66" s="60"/>
      <c r="C66" s="60"/>
      <c r="D66" s="60"/>
      <c r="E66" s="60"/>
      <c r="F66" s="60"/>
      <c r="G66" s="60"/>
      <c r="H66" s="51"/>
      <c r="J66" s="31"/>
    </row>
    <row r="67" spans="1:10">
      <c r="A67" s="59"/>
      <c r="B67" s="60"/>
      <c r="C67" s="60"/>
      <c r="D67" s="60"/>
      <c r="E67" s="60"/>
      <c r="F67" s="60"/>
      <c r="G67" s="60"/>
      <c r="H67" s="51"/>
      <c r="J67" s="31"/>
    </row>
    <row r="68" spans="1:10" ht="15">
      <c r="A68" s="54" t="s">
        <v>67</v>
      </c>
      <c r="B68" s="55"/>
      <c r="C68" s="55"/>
      <c r="D68" s="55"/>
      <c r="E68" s="55"/>
      <c r="F68" s="55"/>
      <c r="G68" s="55"/>
      <c r="H68" s="2"/>
      <c r="J68" s="31"/>
    </row>
    <row r="69" spans="1:10">
      <c r="A69" s="54"/>
      <c r="B69" s="55"/>
      <c r="C69" s="55"/>
      <c r="D69" s="55"/>
      <c r="E69" s="55"/>
      <c r="F69" s="55"/>
      <c r="G69" s="55"/>
      <c r="H69" s="2"/>
      <c r="J69" s="31"/>
    </row>
    <row r="70" spans="1:10" ht="38.25" customHeight="1">
      <c r="A70" s="54"/>
      <c r="B70" s="55"/>
      <c r="C70" s="55"/>
      <c r="D70" s="55"/>
      <c r="E70" s="55"/>
      <c r="F70" s="55"/>
      <c r="G70" s="55"/>
      <c r="H70" s="2"/>
      <c r="J70" s="31"/>
    </row>
    <row r="71" spans="1:10" ht="15">
      <c r="A71" s="54" t="s">
        <v>68</v>
      </c>
      <c r="B71" s="55"/>
      <c r="C71" s="55"/>
      <c r="D71" s="55"/>
      <c r="E71" s="55"/>
      <c r="F71" s="55"/>
      <c r="G71" s="55"/>
      <c r="H71" s="2"/>
      <c r="J71" s="31"/>
    </row>
    <row r="72" spans="1:10">
      <c r="A72" s="54"/>
      <c r="B72" s="55"/>
      <c r="C72" s="55"/>
      <c r="D72" s="55"/>
      <c r="E72" s="55"/>
      <c r="F72" s="55"/>
      <c r="G72" s="55"/>
      <c r="H72" s="2"/>
      <c r="J72" s="31"/>
    </row>
    <row r="73" spans="1:10" ht="36.950000000000003" customHeight="1">
      <c r="A73" s="54"/>
      <c r="B73" s="55"/>
      <c r="C73" s="55"/>
      <c r="D73" s="55"/>
      <c r="E73" s="55"/>
      <c r="F73" s="55"/>
      <c r="G73" s="55"/>
      <c r="H73" s="2"/>
      <c r="J73" s="31"/>
    </row>
    <row r="74" spans="1:10" ht="14.45" customHeight="1" thickBot="1">
      <c r="A74" s="52"/>
      <c r="B74" s="53"/>
      <c r="C74" s="53"/>
      <c r="D74" s="53"/>
      <c r="E74" s="53"/>
      <c r="F74" s="53"/>
      <c r="G74" s="53"/>
      <c r="H74" s="53"/>
      <c r="I74" s="36"/>
      <c r="J74" s="37"/>
    </row>
    <row r="75" spans="1:10">
      <c r="A75" s="32"/>
    </row>
    <row r="76" spans="1:10">
      <c r="A76" s="50"/>
      <c r="B76" s="50"/>
      <c r="C76" s="50"/>
      <c r="D76" s="50"/>
      <c r="E76" s="50"/>
      <c r="F76" s="50"/>
      <c r="G76" s="50"/>
      <c r="H76" s="50"/>
    </row>
    <row r="77" spans="1:10">
      <c r="A77" s="50"/>
      <c r="B77" s="50"/>
      <c r="C77" s="50"/>
      <c r="D77" s="50"/>
      <c r="E77" s="50"/>
      <c r="F77" s="50"/>
      <c r="G77" s="50"/>
      <c r="H77" s="50"/>
    </row>
    <row r="78" spans="1:10">
      <c r="A78" s="50"/>
      <c r="B78" s="50"/>
      <c r="C78" s="50"/>
      <c r="D78" s="50"/>
      <c r="E78" s="50"/>
      <c r="F78" s="50"/>
      <c r="G78" s="50"/>
      <c r="H78" s="50"/>
    </row>
    <row r="79" spans="1:10">
      <c r="A79" s="3"/>
    </row>
    <row r="80" spans="1:10">
      <c r="A80" s="3"/>
    </row>
    <row r="81" spans="1:1">
      <c r="A81" s="3"/>
    </row>
    <row r="82" spans="1:1">
      <c r="A82" s="5"/>
    </row>
    <row r="83" spans="1:1">
      <c r="A83" s="4"/>
    </row>
    <row r="84" spans="1:1">
      <c r="A84" s="4"/>
    </row>
    <row r="85" spans="1:1">
      <c r="A85" s="4"/>
    </row>
    <row r="86" spans="1:1">
      <c r="A86" s="4"/>
    </row>
    <row r="87" spans="1:1">
      <c r="A87" s="4"/>
    </row>
  </sheetData>
  <mergeCells count="21">
    <mergeCell ref="B32:B35"/>
    <mergeCell ref="F32:F35"/>
    <mergeCell ref="A36:A39"/>
    <mergeCell ref="B36:B39"/>
    <mergeCell ref="F36:F39"/>
    <mergeCell ref="A68:G70"/>
    <mergeCell ref="A71:G73"/>
    <mergeCell ref="A16:G16"/>
    <mergeCell ref="A65:G67"/>
    <mergeCell ref="J18:Q19"/>
    <mergeCell ref="A20:A23"/>
    <mergeCell ref="B20:B23"/>
    <mergeCell ref="F20:F23"/>
    <mergeCell ref="A49:H50"/>
    <mergeCell ref="A24:A27"/>
    <mergeCell ref="B24:B27"/>
    <mergeCell ref="F24:F27"/>
    <mergeCell ref="A28:A31"/>
    <mergeCell ref="B28:B31"/>
    <mergeCell ref="F28:F31"/>
    <mergeCell ref="A32:A35"/>
  </mergeCells>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 Mei Xuan</dc:creator>
  <cp:keywords/>
  <dc:description/>
  <cp:lastModifiedBy>Student - Zovin Yeo Yu Kai</cp:lastModifiedBy>
  <cp:revision/>
  <dcterms:created xsi:type="dcterms:W3CDTF">2021-12-28T01:55:44Z</dcterms:created>
  <dcterms:modified xsi:type="dcterms:W3CDTF">2022-04-08T02:37:17Z</dcterms:modified>
  <cp:category/>
  <cp:contentStatus/>
</cp:coreProperties>
</file>