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List" sheetId="1" r:id="rId5"/>
    <sheet state="visible" name="Raffle List" sheetId="2" r:id="rId6"/>
    <sheet state="hidden" name="Bridemaid Boxes" sheetId="3" r:id="rId7"/>
  </sheets>
  <definedNames>
    <definedName hidden="1" localSheetId="0" name="_xlnm._FilterDatabase">'Attendance List'!$B$4:$H$255</definedName>
    <definedName hidden="1" localSheetId="1" name="_xlnm._FilterDatabase">'Raffle List'!$B$4:$G$256</definedName>
  </definedNames>
  <calcPr/>
</workbook>
</file>

<file path=xl/sharedStrings.xml><?xml version="1.0" encoding="utf-8"?>
<sst xmlns="http://schemas.openxmlformats.org/spreadsheetml/2006/main" count="1783" uniqueCount="435">
  <si>
    <t>*Names highlighted in orange means that there is more than 1 person with that name. Please ask for their surname / how they know the bride or groom.</t>
  </si>
  <si>
    <t>Name</t>
  </si>
  <si>
    <t>Remarks</t>
  </si>
  <si>
    <t>Guest Of</t>
  </si>
  <si>
    <t>Table No.</t>
  </si>
  <si>
    <t>How to contact</t>
  </si>
  <si>
    <t>Arrived</t>
  </si>
  <si>
    <t>Number of tickets purchased</t>
  </si>
  <si>
    <t>Angbao?</t>
  </si>
  <si>
    <t>Lay Win</t>
  </si>
  <si>
    <t>Amount Paid</t>
  </si>
  <si>
    <t>TOTAL VALUE</t>
  </si>
  <si>
    <t>Email Transaction</t>
  </si>
  <si>
    <t>Papa</t>
  </si>
  <si>
    <t>Julia</t>
  </si>
  <si>
    <t>Item</t>
  </si>
  <si>
    <t>Price</t>
  </si>
  <si>
    <t>Total expected no. of guests</t>
  </si>
  <si>
    <t>Price per Pax</t>
  </si>
  <si>
    <t>Total Price</t>
  </si>
  <si>
    <t>Actual Cost</t>
  </si>
  <si>
    <t>Status</t>
  </si>
  <si>
    <t>Total number of tickets</t>
  </si>
  <si>
    <t>Hairclaw</t>
  </si>
  <si>
    <t>Wu Zhi Zhen</t>
  </si>
  <si>
    <t>Mummy</t>
  </si>
  <si>
    <t>No. of tickets purchased</t>
  </si>
  <si>
    <t>No. of guests arrived</t>
  </si>
  <si>
    <t>Bei Bei Gyi</t>
  </si>
  <si>
    <t>Julia's Uncle (Dad's brother)</t>
  </si>
  <si>
    <t>Julia's Dad</t>
  </si>
  <si>
    <t>No. of guests yet to arrive</t>
  </si>
  <si>
    <t>No. of tickets left</t>
  </si>
  <si>
    <t>Daw Eng Tee</t>
  </si>
  <si>
    <t>Ah Ma</t>
  </si>
  <si>
    <t>Julia's Mum</t>
  </si>
  <si>
    <t>Percentage arrived</t>
  </si>
  <si>
    <t>Raffle Pot $$$</t>
  </si>
  <si>
    <t>Julia Ye</t>
  </si>
  <si>
    <t>Bride</t>
  </si>
  <si>
    <t>-</t>
  </si>
  <si>
    <t>Markus Lim</t>
  </si>
  <si>
    <t>Groom</t>
  </si>
  <si>
    <t>Markus</t>
  </si>
  <si>
    <t>John Lim Chee Kai</t>
  </si>
  <si>
    <t>Jasmine Tan</t>
  </si>
  <si>
    <t>1 Entry</t>
  </si>
  <si>
    <t>Tan Ah Bah</t>
  </si>
  <si>
    <t>外公</t>
  </si>
  <si>
    <t>Purchased</t>
  </si>
  <si>
    <t>Markus' Mum (93691265)</t>
  </si>
  <si>
    <t>5 Entries</t>
  </si>
  <si>
    <t>Lim Fu Yong</t>
  </si>
  <si>
    <t>外婆</t>
  </si>
  <si>
    <t>Dior Lip Oil (Sephora) x2</t>
  </si>
  <si>
    <t>15 Entries</t>
  </si>
  <si>
    <t>Jor Gek Chuan</t>
  </si>
  <si>
    <t>奶奶</t>
  </si>
  <si>
    <t>Cho Cho Win</t>
  </si>
  <si>
    <t>Ayee Cho (Mum's Side Second Aunty)</t>
  </si>
  <si>
    <t>Mee Mee</t>
  </si>
  <si>
    <t>Ayee Mee (Mum's Side Youngest Aunty)</t>
  </si>
  <si>
    <t>Zhu Xiu Chun</t>
  </si>
  <si>
    <t>Aunty (Cousin's Mummy)</t>
  </si>
  <si>
    <t>Wu Zhi Cheng</t>
  </si>
  <si>
    <t>Uncle (Mum's Side)</t>
  </si>
  <si>
    <t>Wu Zuan Ming</t>
  </si>
  <si>
    <t>Cousin</t>
  </si>
  <si>
    <t>Zoe Chan</t>
  </si>
  <si>
    <t>Cousin's +1</t>
  </si>
  <si>
    <t>Dior Lip Oil x1</t>
  </si>
  <si>
    <t>Julian Wu</t>
  </si>
  <si>
    <t>Rogue Dior Matte Lipstick</t>
  </si>
  <si>
    <t>Sabrina</t>
  </si>
  <si>
    <t>Julian's GF</t>
  </si>
  <si>
    <t>Diptyque L'eau Papier</t>
  </si>
  <si>
    <t>Niger</t>
  </si>
  <si>
    <t>Brother</t>
  </si>
  <si>
    <t>Fresh Sugar Advanced Therapy Lip Balm</t>
  </si>
  <si>
    <t>Megan</t>
  </si>
  <si>
    <t>Brother's Fiance</t>
  </si>
  <si>
    <t>Royden</t>
  </si>
  <si>
    <t>Gabrielle Yeo</t>
  </si>
  <si>
    <t>Gaby | Bridesmaid</t>
  </si>
  <si>
    <t>Cheyanne Sie</t>
  </si>
  <si>
    <t>Bridesmaid</t>
  </si>
  <si>
    <t>Ashley Lee</t>
  </si>
  <si>
    <t>Celine Chan</t>
  </si>
  <si>
    <t>Chow Kitmun</t>
  </si>
  <si>
    <t>Joshua Lum</t>
  </si>
  <si>
    <t>Friend</t>
  </si>
  <si>
    <t>8323 0105</t>
  </si>
  <si>
    <t>Qing Qing</t>
  </si>
  <si>
    <t>RV Friend</t>
  </si>
  <si>
    <t>8498 9787</t>
  </si>
  <si>
    <t>Kendrick Chng</t>
  </si>
  <si>
    <t>Amorepacific Colleague</t>
  </si>
  <si>
    <t>Sponsored</t>
  </si>
  <si>
    <t>9853 3372</t>
  </si>
  <si>
    <t>Fresh Soy Face Cleanser 50ml</t>
  </si>
  <si>
    <t>Ramon Gabriel</t>
  </si>
  <si>
    <t>9116 7367</t>
  </si>
  <si>
    <t>Dylan Ong</t>
  </si>
  <si>
    <t>qq</t>
  </si>
  <si>
    <t>Jovin Lim</t>
  </si>
  <si>
    <t>Trevor</t>
  </si>
  <si>
    <t>Fresh Rose Face Mask 30ml</t>
  </si>
  <si>
    <t>Ruan Qian</t>
  </si>
  <si>
    <t>Nyein Ei San</t>
  </si>
  <si>
    <t>Mum's Cousin</t>
  </si>
  <si>
    <t>Gabriel Liu</t>
  </si>
  <si>
    <t>Choi Ji Hye</t>
  </si>
  <si>
    <t>Mum's Cousin's Friend</t>
  </si>
  <si>
    <t>Jovan Lim</t>
  </si>
  <si>
    <t>Jenna</t>
  </si>
  <si>
    <t>dalba Spray</t>
  </si>
  <si>
    <t>Bryan Ho</t>
  </si>
  <si>
    <t>Janice Ho</t>
  </si>
  <si>
    <t>Pepper Makeup Pouch</t>
  </si>
  <si>
    <t>Remus</t>
  </si>
  <si>
    <t>Teo Jia Wei</t>
  </si>
  <si>
    <t>cseat</t>
  </si>
  <si>
    <t>Kodak Charmera</t>
  </si>
  <si>
    <t>Rei Yan</t>
  </si>
  <si>
    <t>Keith Tay</t>
  </si>
  <si>
    <t>DIY Aerin haus charm bar</t>
  </si>
  <si>
    <t>Alexander Tan</t>
  </si>
  <si>
    <t>Pending</t>
  </si>
  <si>
    <t>Ian Pang</t>
  </si>
  <si>
    <t>x6; Sponsored</t>
  </si>
  <si>
    <t>Total Value</t>
  </si>
  <si>
    <t>Lua Jun An</t>
  </si>
  <si>
    <t>Jo-Wayn</t>
  </si>
  <si>
    <t>Katrina</t>
  </si>
  <si>
    <t>James Yeo</t>
  </si>
  <si>
    <t>Kenneth Teo</t>
  </si>
  <si>
    <t>Lam Chun Tat</t>
  </si>
  <si>
    <t>Packaging / Embellishments</t>
  </si>
  <si>
    <t>Victor</t>
  </si>
  <si>
    <t>Markus Dad's Friend</t>
  </si>
  <si>
    <t>Markus' Dad (97587998)</t>
  </si>
  <si>
    <t>Orchid Clip</t>
  </si>
  <si>
    <t>Ellene</t>
  </si>
  <si>
    <t>Jo</t>
  </si>
  <si>
    <t>Sam Chai</t>
  </si>
  <si>
    <t>Mavis</t>
  </si>
  <si>
    <t>Markus's Mum's Friend</t>
  </si>
  <si>
    <t>Yong Chern</t>
  </si>
  <si>
    <t>Jane Poh</t>
  </si>
  <si>
    <t>John's Real Estate Agent</t>
  </si>
  <si>
    <t>TaoBao Packaging</t>
  </si>
  <si>
    <t>Nicholas Chua</t>
  </si>
  <si>
    <t>John's Aia Agent</t>
  </si>
  <si>
    <t>Ah Poh - SHD89D</t>
  </si>
  <si>
    <t>Transcab</t>
  </si>
  <si>
    <t>Ivy Pang - SHD68P</t>
  </si>
  <si>
    <t>Bakes</t>
  </si>
  <si>
    <t>William - SHD 5796</t>
  </si>
  <si>
    <t>The Better Half</t>
  </si>
  <si>
    <t>Plain Vanilla</t>
  </si>
  <si>
    <t>Tan Ai Li</t>
  </si>
  <si>
    <t>三姨</t>
  </si>
  <si>
    <t>for 6 customised cupcakes</t>
  </si>
  <si>
    <t>Pralet</t>
  </si>
  <si>
    <t>21 for 6</t>
  </si>
  <si>
    <t>Lim Poh Teck</t>
  </si>
  <si>
    <t>三姨丈</t>
  </si>
  <si>
    <t>Tan Chye Seng</t>
  </si>
  <si>
    <t>Markus Mum's Uncle</t>
  </si>
  <si>
    <t>Tan Chye Kiat</t>
  </si>
  <si>
    <t>Mrs Tan Chye Kiat</t>
  </si>
  <si>
    <t>Markus Mum's Auntie</t>
  </si>
  <si>
    <t>Tan Bak Kwee</t>
  </si>
  <si>
    <t>Markus Mum's Cousin</t>
  </si>
  <si>
    <t>Mrs Tan Bak Kwee</t>
  </si>
  <si>
    <t>Tan Peng Fei</t>
  </si>
  <si>
    <t>Mrs Tan Peng Fei</t>
  </si>
  <si>
    <t>Markus Mum's Cousin's Wife</t>
  </si>
  <si>
    <t>Joseph</t>
  </si>
  <si>
    <t>Brian Tan Phei Chen</t>
  </si>
  <si>
    <t>城舅</t>
  </si>
  <si>
    <t>Jean Goh Li Ping</t>
  </si>
  <si>
    <t>舅母</t>
  </si>
  <si>
    <t>Brandon Tan</t>
  </si>
  <si>
    <t>Jayden Tan</t>
  </si>
  <si>
    <t>Kayden Tan</t>
  </si>
  <si>
    <t>Dexter Lim</t>
  </si>
  <si>
    <t>Daryl Lim</t>
  </si>
  <si>
    <t>Justin Lim</t>
  </si>
  <si>
    <t>Jolene Lim</t>
  </si>
  <si>
    <t>Cecilia</t>
  </si>
  <si>
    <t>三姨's Helper</t>
  </si>
  <si>
    <t>Tan Siew Bee</t>
  </si>
  <si>
    <t>三姑婆</t>
  </si>
  <si>
    <t>Wang Yao Rong</t>
  </si>
  <si>
    <t>Markus Dad's Cousin</t>
  </si>
  <si>
    <t>Mrs Wang Yao Rong</t>
  </si>
  <si>
    <t>Jor Boon</t>
  </si>
  <si>
    <t>Heng Zheng Lai</t>
  </si>
  <si>
    <t>Mrs Heng Zheng Lai</t>
  </si>
  <si>
    <t>Markus Dad's Cousin's Wife</t>
  </si>
  <si>
    <t>Lim Hup Qing</t>
  </si>
  <si>
    <t>Markus Dad's Uncle</t>
  </si>
  <si>
    <t>Lim Hup Qing's Son</t>
  </si>
  <si>
    <t>Liang Han Qiang</t>
  </si>
  <si>
    <t>Mrs Liang Han Qiang</t>
  </si>
  <si>
    <t>Tan Suan Ann</t>
  </si>
  <si>
    <t>Mr Lim Ah Hock</t>
  </si>
  <si>
    <t>Mrs Lim Ah Hock</t>
  </si>
  <si>
    <t>Huang Chye QIng</t>
  </si>
  <si>
    <t>Mrs Huang Chye QIng</t>
  </si>
  <si>
    <t>Lee Chye Poh</t>
  </si>
  <si>
    <t>Mrs Lee Chye Poh</t>
  </si>
  <si>
    <t>Yuan Quee Ping</t>
  </si>
  <si>
    <t>Mrs Yuan Quee Ping</t>
  </si>
  <si>
    <t>Markus's Dad's Friend</t>
  </si>
  <si>
    <t>Toh Heng Hoe</t>
  </si>
  <si>
    <t>Mrs Toh Heng Hoe</t>
  </si>
  <si>
    <t>Lim Chye Sheng</t>
  </si>
  <si>
    <t>Molly</t>
  </si>
  <si>
    <t>姑姑</t>
  </si>
  <si>
    <t>Lim Yong Heng</t>
  </si>
  <si>
    <t>大伯</t>
  </si>
  <si>
    <t>Grace</t>
  </si>
  <si>
    <t>大伯母</t>
  </si>
  <si>
    <t>Elysia Lim</t>
  </si>
  <si>
    <t>Jun Yan</t>
  </si>
  <si>
    <t>Cousin's Husband</t>
  </si>
  <si>
    <t>Lim Chee Kwang</t>
  </si>
  <si>
    <t>叔叔</t>
  </si>
  <si>
    <t>Shan Shan</t>
  </si>
  <si>
    <t>婶婶</t>
  </si>
  <si>
    <t>Mr Lim Tai Hee</t>
  </si>
  <si>
    <t>老叔</t>
  </si>
  <si>
    <t>Mrs Lim Tai Hee</t>
  </si>
  <si>
    <t>老婶</t>
  </si>
  <si>
    <t>Mr Lim Choon Hao</t>
  </si>
  <si>
    <t>Mrs Lim Choon Hao</t>
  </si>
  <si>
    <t>大舅母婆</t>
  </si>
  <si>
    <t>Mrs Lim Kian Seng</t>
  </si>
  <si>
    <t>Lim Kian Seng</t>
  </si>
  <si>
    <t>四姨婆</t>
  </si>
  <si>
    <t>四姨婆帮佣</t>
  </si>
  <si>
    <t>四姨婆's helper</t>
  </si>
  <si>
    <t>Lim Nam Heng</t>
  </si>
  <si>
    <t>Toh Kong Kian</t>
  </si>
  <si>
    <t>六姨婆丈</t>
  </si>
  <si>
    <t>Ah Teck</t>
  </si>
  <si>
    <t>六姨婆丈's son</t>
  </si>
  <si>
    <t>Zheng Qing Mao</t>
  </si>
  <si>
    <t>Ah Keng's Husband</t>
  </si>
  <si>
    <t>Mrs Zheng Qing Mao</t>
  </si>
  <si>
    <t>Ah Keng</t>
  </si>
  <si>
    <t>Josephine</t>
  </si>
  <si>
    <t>Markus's Helper</t>
  </si>
  <si>
    <t>Tan Ai Ling</t>
  </si>
  <si>
    <t>二姨</t>
  </si>
  <si>
    <t>Chong</t>
  </si>
  <si>
    <t>二姨丈</t>
  </si>
  <si>
    <t>Jamie Chong</t>
  </si>
  <si>
    <t>Zee Zhi Heng</t>
  </si>
  <si>
    <t>Cousin's Fiance</t>
  </si>
  <si>
    <t>Jeremy Chong</t>
  </si>
  <si>
    <t>Javier Chong</t>
  </si>
  <si>
    <t>Tan Su Zhen</t>
  </si>
  <si>
    <t>珍姨</t>
  </si>
  <si>
    <t>Lin</t>
  </si>
  <si>
    <t>Mama's Helper</t>
  </si>
  <si>
    <t>二姨婆</t>
  </si>
  <si>
    <t>二姨婆幫佣</t>
  </si>
  <si>
    <t>Markus Mum's Auntie's helper</t>
  </si>
  <si>
    <t>Nigel</t>
  </si>
  <si>
    <t>Saltifiedstories</t>
  </si>
  <si>
    <t>8833 6246</t>
  </si>
  <si>
    <t>Amanda</t>
  </si>
  <si>
    <t>9295 3021</t>
  </si>
  <si>
    <t>Aung Thura</t>
  </si>
  <si>
    <t>9636 0955</t>
  </si>
  <si>
    <t>Khin Thein Htay</t>
  </si>
  <si>
    <t>Yi Po (Mum's Aunty)</t>
  </si>
  <si>
    <t>Aye Myat Zaw</t>
  </si>
  <si>
    <t>Aunty Mi Nge (Mum's Cousin)</t>
  </si>
  <si>
    <t>Wong Chee Lan</t>
  </si>
  <si>
    <t>Dua Gu (Mum's Cousin)</t>
  </si>
  <si>
    <t>Wu Li Fen</t>
  </si>
  <si>
    <t>Dua Gu's Wife</t>
  </si>
  <si>
    <t>Ba Ba Sein</t>
  </si>
  <si>
    <t>Mum's Friend</t>
  </si>
  <si>
    <t>Sein Sein Tay</t>
  </si>
  <si>
    <t>Carmen Lau</t>
  </si>
  <si>
    <t>Clarins Wider Team Associate Director</t>
  </si>
  <si>
    <t>Guillaume Nagy</t>
  </si>
  <si>
    <t>Clarins SEA Big Boss (VP)</t>
  </si>
  <si>
    <t>8339 1209</t>
  </si>
  <si>
    <t>Xin Pei Wong</t>
  </si>
  <si>
    <t>Clarins Colleague</t>
  </si>
  <si>
    <t>Leon Ho</t>
  </si>
  <si>
    <t>Clarins Manager</t>
  </si>
  <si>
    <t>9724 0876</t>
  </si>
  <si>
    <t>Koh Siqing</t>
  </si>
  <si>
    <t>Amorepacific + Clarins Colleague</t>
  </si>
  <si>
    <t>8123 2492</t>
  </si>
  <si>
    <t>Jacob Zhang</t>
  </si>
  <si>
    <t>sheares</t>
  </si>
  <si>
    <t>9722 0847</t>
  </si>
  <si>
    <t>Kevin Tan</t>
  </si>
  <si>
    <t>Zhao Bin</t>
  </si>
  <si>
    <t>Kaien</t>
  </si>
  <si>
    <t>Joel Toh</t>
  </si>
  <si>
    <t>Tan Xing Jie</t>
  </si>
  <si>
    <t>Tashi</t>
  </si>
  <si>
    <t>cbre</t>
  </si>
  <si>
    <t>Gary Ng</t>
  </si>
  <si>
    <t>Dominik Chow</t>
  </si>
  <si>
    <t>Leonard</t>
  </si>
  <si>
    <t>Jordan Wong</t>
  </si>
  <si>
    <t>Charles Peh</t>
  </si>
  <si>
    <t>Andy Lau</t>
  </si>
  <si>
    <t>Lim Wei Tze</t>
  </si>
  <si>
    <t>Yeo Sek yean</t>
  </si>
  <si>
    <t>Darryl Tan</t>
  </si>
  <si>
    <t>Shawn Neo</t>
  </si>
  <si>
    <t>Lau Wai Kit</t>
  </si>
  <si>
    <t>NUS</t>
  </si>
  <si>
    <t>Siew Yang Zhi</t>
  </si>
  <si>
    <t>Cheryl Chan</t>
  </si>
  <si>
    <t>Le Cong</t>
  </si>
  <si>
    <t>Poly</t>
  </si>
  <si>
    <t>Bryan Goh Boshen</t>
  </si>
  <si>
    <t>Chua Qian Hui</t>
  </si>
  <si>
    <t>Ong Jia Wei</t>
  </si>
  <si>
    <t>childhood</t>
  </si>
  <si>
    <t>Bryan Goh</t>
  </si>
  <si>
    <t>Woo Jian Zhe</t>
  </si>
  <si>
    <t>Nicol Lee</t>
  </si>
  <si>
    <t>Annie</t>
  </si>
  <si>
    <t>Jieying</t>
  </si>
  <si>
    <t>Wai Ying</t>
  </si>
  <si>
    <t>Zhewei</t>
  </si>
  <si>
    <t>Yvonne Koh</t>
  </si>
  <si>
    <t>Audrey</t>
  </si>
  <si>
    <t>Meiling</t>
  </si>
  <si>
    <t>Arnie - SHD 108</t>
  </si>
  <si>
    <t>Daniel - SHC 5042</t>
  </si>
  <si>
    <t>Anthony - SHD 80C</t>
  </si>
  <si>
    <t>Xiangrui</t>
  </si>
  <si>
    <t>Elsie Ang</t>
  </si>
  <si>
    <t>Neighbour Unit 58</t>
  </si>
  <si>
    <t>Bette Ang</t>
  </si>
  <si>
    <t>Elsie's Sister</t>
  </si>
  <si>
    <t>Daniel Ang</t>
  </si>
  <si>
    <t>Betty's Brother</t>
  </si>
  <si>
    <t>Julie Ang</t>
  </si>
  <si>
    <t>Betty's Brother's Wife</t>
  </si>
  <si>
    <t>Bob</t>
  </si>
  <si>
    <t>Neighbour Unit 62</t>
  </si>
  <si>
    <t>Bob's Wife</t>
  </si>
  <si>
    <t>Adriel Chow Nam Da</t>
  </si>
  <si>
    <t>Megan's Dad</t>
  </si>
  <si>
    <t>Ann (Mrs Chow)</t>
  </si>
  <si>
    <t>Megan's Mum</t>
  </si>
  <si>
    <t>Raymond - SHD 899</t>
  </si>
  <si>
    <t>Wung - SHD 188B</t>
  </si>
  <si>
    <t>Mr Teo</t>
  </si>
  <si>
    <t>Transcab's Chairman</t>
  </si>
  <si>
    <t>Mrs Teo</t>
  </si>
  <si>
    <t>Transcab's Chairwoman</t>
  </si>
  <si>
    <t>Soak Yee</t>
  </si>
  <si>
    <t>Mr Teo's Daughter</t>
  </si>
  <si>
    <t>Jolene</t>
  </si>
  <si>
    <t>Stephanie</t>
  </si>
  <si>
    <t>James</t>
  </si>
  <si>
    <t>Jin Hong</t>
  </si>
  <si>
    <t>Titan</t>
  </si>
  <si>
    <t>Peiping</t>
  </si>
  <si>
    <t>Philip</t>
  </si>
  <si>
    <t>Union</t>
  </si>
  <si>
    <t>Chan Aye</t>
  </si>
  <si>
    <t>Vickey</t>
  </si>
  <si>
    <t>Cho Cho Aye</t>
  </si>
  <si>
    <t>Mu Yar Kyi</t>
  </si>
  <si>
    <t>Mum's Bestie</t>
  </si>
  <si>
    <t>Thaw Lin</t>
  </si>
  <si>
    <t>Mum's Bestie's Husband</t>
  </si>
  <si>
    <t>Aung Kham Thaw</t>
  </si>
  <si>
    <t>Mum's Bestie's Son</t>
  </si>
  <si>
    <t>Moe Aung Myint</t>
  </si>
  <si>
    <t>Mum's Friend (Thin Thin's Dad)</t>
  </si>
  <si>
    <t>Yin Yin Myo Paing</t>
  </si>
  <si>
    <t>Mum's Friend (Thin Thin's Mum)</t>
  </si>
  <si>
    <t>Janson Tan</t>
  </si>
  <si>
    <t>Aunty's Friend</t>
  </si>
  <si>
    <t>Arthur Wee</t>
  </si>
  <si>
    <t>8118 3015</t>
  </si>
  <si>
    <t>9339 5149</t>
  </si>
  <si>
    <t>Hein Thiha Zaw</t>
  </si>
  <si>
    <t>Xiao Bao</t>
  </si>
  <si>
    <t>Nay Lin Htun</t>
  </si>
  <si>
    <t>Mum's Cousin (Gu Gu Nyi Lay)</t>
  </si>
  <si>
    <t>Yu Yu Htwe</t>
  </si>
  <si>
    <t>Yi Po Elephant</t>
  </si>
  <si>
    <t>Pyone Pyone</t>
  </si>
  <si>
    <t>Oldest Aunty (Mum' Side)</t>
  </si>
  <si>
    <t>Nyein Zaw Ko</t>
  </si>
  <si>
    <t>Oldest Cousin</t>
  </si>
  <si>
    <t>Su Mon Kywe</t>
  </si>
  <si>
    <t>Oldest Cousin's wife</t>
  </si>
  <si>
    <t>Khin Kyaw</t>
  </si>
  <si>
    <t>Gu Gu Kyaw Kyaw (Aunty's Brother)</t>
  </si>
  <si>
    <t>Naing Naing Myint</t>
  </si>
  <si>
    <t>Aunty's Sister</t>
  </si>
  <si>
    <t>San San Thinn</t>
  </si>
  <si>
    <t>Auntie Tu (Aunty's Cousin)</t>
  </si>
  <si>
    <t>CATE</t>
  </si>
  <si>
    <t>Kian Teck</t>
  </si>
  <si>
    <t>Kang Sheng</t>
  </si>
  <si>
    <t>Kumar</t>
  </si>
  <si>
    <t>Joel</t>
  </si>
  <si>
    <t>Jake</t>
  </si>
  <si>
    <t>Agnes</t>
  </si>
  <si>
    <t>Chris</t>
  </si>
  <si>
    <t>Jing Xiong</t>
  </si>
  <si>
    <t>Ma Han</t>
  </si>
  <si>
    <t>Mrs Ma Han</t>
  </si>
  <si>
    <t>Bart</t>
  </si>
  <si>
    <t>Mrs Bart</t>
  </si>
  <si>
    <t>Karim</t>
  </si>
  <si>
    <t>Minkyi</t>
  </si>
  <si>
    <t>Mrs Minkyi</t>
  </si>
  <si>
    <t>Yao Hui</t>
  </si>
  <si>
    <t>Dave</t>
  </si>
  <si>
    <t>Wei Kian</t>
  </si>
  <si>
    <t>Mark</t>
  </si>
  <si>
    <t>Lee Kiat Meng</t>
  </si>
  <si>
    <t>Mrs Lee Kiat Meng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</si>
</sst>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2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7"/>
      <name val="Arial"/>
      <scheme val="minor"/>
    </font>
    <font>
      <b/>
      <sz val="10.0"/>
      <color theme="5"/>
      <name val="Arial"/>
      <scheme val="minor"/>
    </font>
    <font>
      <u/>
      <color rgb="FF0000FF"/>
    </font>
    <font/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readingOrder="0" vertical="bottom"/>
    </xf>
    <xf borderId="0" fillId="3" fontId="4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readingOrder="0" vertical="bottom"/>
    </xf>
    <xf borderId="0" fillId="0" fontId="3" numFmtId="0" xfId="0" applyAlignment="1" applyFont="1">
      <alignment horizontal="center"/>
    </xf>
    <xf borderId="0" fillId="4" fontId="4" numFmtId="0" xfId="0" applyAlignment="1" applyFill="1" applyFont="1">
      <alignment horizontal="center" readingOrder="0" vertical="bottom"/>
    </xf>
    <xf borderId="0" fillId="5" fontId="5" numFmtId="0" xfId="0" applyAlignment="1" applyFill="1" applyFont="1">
      <alignment readingOrder="0" vertical="bottom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5" fontId="5" numFmtId="0" xfId="0" applyAlignment="1" applyFill="1" applyFont="1">
      <alignment horizontal="center" readingOrder="0" vertical="bottom"/>
    </xf>
    <xf borderId="1" fillId="3" fontId="6" numFmtId="0" xfId="0" applyAlignment="1" applyBorder="1" applyFill="1" applyFont="1">
      <alignment readingOrder="0"/>
    </xf>
    <xf borderId="0" fillId="5" fontId="5" numFmtId="0" xfId="0" applyAlignment="1" applyFill="1" applyFont="1">
      <alignment horizontal="center"/>
    </xf>
    <xf borderId="1" fillId="3" fontId="6" numFmtId="0" xfId="0" applyAlignment="1" applyBorder="1" applyFill="1" applyFont="1">
      <alignment horizontal="center" readingOrder="0"/>
    </xf>
    <xf borderId="0" fillId="5" fontId="5" numFmtId="164" xfId="0" applyAlignment="1" applyFill="1" applyFont="1" applyNumberFormat="1">
      <alignment horizontal="center"/>
    </xf>
    <xf borderId="2" fillId="3" fontId="7" numFmtId="0" xfId="0" applyAlignment="1" applyBorder="1" applyFill="1" applyFont="1">
      <alignment readingOrder="0"/>
    </xf>
    <xf borderId="3" fillId="0" fontId="7" numFmtId="0" xfId="0" applyAlignment="1" applyBorder="1" applyFont="1">
      <alignment readingOrder="0"/>
    </xf>
    <xf borderId="0" fillId="5" fontId="5" numFmtId="164" xfId="0" applyAlignment="1" applyFill="1" applyFont="1" applyNumberFormat="1">
      <alignment horizontal="center" readingOrder="0"/>
    </xf>
    <xf borderId="3" fillId="0" fontId="7" numFmtId="0" xfId="0" applyBorder="1" applyFont="1"/>
    <xf borderId="4" fillId="3" fontId="7" numFmtId="0" xfId="0" applyAlignment="1" applyBorder="1" applyFill="1" applyFont="1">
      <alignment readingOrder="0"/>
    </xf>
    <xf borderId="0" fillId="5" fontId="5" numFmtId="0" xfId="0" applyAlignment="1" applyFill="1" applyFont="1">
      <alignment horizontal="center" readingOrder="0"/>
    </xf>
    <xf borderId="5" fillId="0" fontId="8" numFmtId="0" xfId="0" applyBorder="1" applyFont="1"/>
    <xf borderId="5" fillId="0" fontId="9" numFmtId="0" xfId="0" applyBorder="1" applyFont="1"/>
    <xf borderId="6" fillId="3" fontId="2" numFmtId="0" xfId="0" applyAlignment="1" applyBorder="1" applyFill="1" applyFont="1">
      <alignment readingOrder="0"/>
    </xf>
    <xf borderId="7" fillId="0" fontId="2" numFmtId="10" xfId="0" applyBorder="1" applyFont="1" applyNumberFormat="1"/>
    <xf borderId="1" fillId="0" fontId="10" numFmtId="0" xfId="0" applyAlignment="1" applyBorder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/>
    </xf>
    <xf borderId="0" fillId="6" fontId="5" numFmtId="0" xfId="0" applyAlignment="1" applyFill="1" applyFont="1">
      <alignment horizontal="center" readingOrder="0"/>
    </xf>
    <xf borderId="7" fillId="0" fontId="2" numFmtId="165" xfId="0" applyBorder="1" applyFont="1" applyNumberFormat="1"/>
    <xf borderId="0" fillId="6" fontId="5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/>
    </xf>
    <xf borderId="8" fillId="0" fontId="3" numFmtId="165" xfId="0" applyAlignment="1" applyBorder="1" applyFont="1" applyNumberFormat="1">
      <alignment horizontal="center" readingOrder="0" vertical="center"/>
    </xf>
    <xf borderId="8" fillId="0" fontId="3" numFmtId="165" xfId="0" applyAlignment="1" applyBorder="1" applyFont="1" applyNumberFormat="1">
      <alignment horizontal="center" vertical="center"/>
    </xf>
    <xf borderId="9" fillId="0" fontId="11" numFmtId="0" xfId="0" applyBorder="1" applyFont="1"/>
    <xf borderId="10" fillId="0" fontId="11" numFmtId="0" xfId="0" applyBorder="1" applyFont="1"/>
    <xf borderId="0" fillId="5" fontId="5" numFmtId="0" xfId="0" applyAlignment="1" applyFill="1" applyFont="1">
      <alignment horizontal="center"/>
    </xf>
    <xf borderId="1" fillId="0" fontId="3" numFmtId="165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 readingOrder="0"/>
    </xf>
    <xf borderId="0" fillId="2" fontId="5" numFmtId="0" xfId="0" applyAlignment="1" applyFill="1" applyFont="1">
      <alignment readingOrder="0" vertical="bottom"/>
    </xf>
    <xf borderId="11" fillId="3" fontId="6" numFmtId="0" xfId="0" applyAlignment="1" applyBorder="1" applyFill="1" applyFont="1">
      <alignment horizontal="right" readingOrder="0" vertical="center"/>
    </xf>
    <xf borderId="12" fillId="0" fontId="11" numFmtId="0" xfId="0" applyBorder="1" applyFont="1"/>
    <xf borderId="1" fillId="3" fontId="6" numFmtId="165" xfId="0" applyAlignment="1" applyBorder="1" applyFill="1" applyFont="1" applyNumberFormat="1">
      <alignment horizontal="center"/>
    </xf>
    <xf borderId="1" fillId="3" fontId="6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left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1" fillId="3" fontId="3" numFmtId="0" xfId="0" applyAlignment="1" applyBorder="1" applyFill="1" applyFont="1">
      <alignment horizontal="center"/>
    </xf>
    <xf borderId="1" fillId="3" fontId="3" numFmtId="165" xfId="0" applyAlignment="1" applyBorder="1" applyFill="1" applyFont="1" applyNumberFormat="1">
      <alignment horizontal="center"/>
    </xf>
    <xf borderId="0" fillId="0" fontId="5" numFmtId="0" xfId="0" applyAlignment="1" applyFont="1">
      <alignment horizontal="center"/>
    </xf>
    <xf borderId="0" fillId="5" fontId="5" numFmtId="0" xfId="0" applyAlignment="1" applyFill="1" applyFont="1">
      <alignment horizontal="center" vertical="bottom"/>
    </xf>
    <xf borderId="0" fillId="5" fontId="5" numFmtId="0" xfId="0" applyAlignment="1" applyFill="1" applyFont="1">
      <alignment horizontal="center" vertical="bottom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5" fontId="5" numFmtId="164" xfId="0" applyAlignment="1" applyFill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10" Type="http://schemas.openxmlformats.org/officeDocument/2006/relationships/image" Target="../media/image3.png"/><Relationship Id="rId9" Type="http://schemas.openxmlformats.org/officeDocument/2006/relationships/image" Target="../media/image8.png"/><Relationship Id="rId5" Type="http://schemas.openxmlformats.org/officeDocument/2006/relationships/image" Target="../media/image11.png"/><Relationship Id="rId6" Type="http://schemas.openxmlformats.org/officeDocument/2006/relationships/image" Target="../media/image1.jpg"/><Relationship Id="rId7" Type="http://schemas.openxmlformats.org/officeDocument/2006/relationships/image" Target="../media/image2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742950</xdr:colOff>
      <xdr:row>10</xdr:row>
      <xdr:rowOff>171450</xdr:rowOff>
    </xdr:from>
    <xdr:ext cx="4991100" cy="521970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781050</xdr:colOff>
      <xdr:row>16</xdr:row>
      <xdr:rowOff>161925</xdr:rowOff>
    </xdr:from>
    <xdr:ext cx="2324100" cy="15525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16</xdr:row>
      <xdr:rowOff>161925</xdr:rowOff>
    </xdr:from>
    <xdr:ext cx="2324100" cy="155257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723900</xdr:colOff>
      <xdr:row>25</xdr:row>
      <xdr:rowOff>142875</xdr:rowOff>
    </xdr:from>
    <xdr:ext cx="1285875" cy="200977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</xdr:row>
      <xdr:rowOff>47625</xdr:rowOff>
    </xdr:from>
    <xdr:ext cx="2009775" cy="20097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47625</xdr:rowOff>
    </xdr:from>
    <xdr:ext cx="2009775" cy="2009775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952500</xdr:colOff>
      <xdr:row>16</xdr:row>
      <xdr:rowOff>133350</xdr:rowOff>
    </xdr:from>
    <xdr:ext cx="1600200" cy="1600200"/>
    <xdr:pic>
      <xdr:nvPicPr>
        <xdr:cNvPr id="0" name="image1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428625</xdr:colOff>
      <xdr:row>2</xdr:row>
      <xdr:rowOff>47625</xdr:rowOff>
    </xdr:from>
    <xdr:ext cx="2676525" cy="2009775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16</xdr:row>
      <xdr:rowOff>152400</xdr:rowOff>
    </xdr:from>
    <xdr:ext cx="2324100" cy="155257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25</xdr:row>
      <xdr:rowOff>142875</xdr:rowOff>
    </xdr:from>
    <xdr:ext cx="2009775" cy="2009775"/>
    <xdr:pic>
      <xdr:nvPicPr>
        <xdr:cNvPr id="0" name="image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352425</xdr:colOff>
      <xdr:row>25</xdr:row>
      <xdr:rowOff>142875</xdr:rowOff>
    </xdr:from>
    <xdr:ext cx="2009775" cy="200977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sg/Dearest-Peony-Custom-Name-Pastel-Marble-Aesthetic-Hair-Clips-Perfect-for-Gifts-Souvenirs-Hampers-i.1268341685.41023252520?extraParams=%7B%22display_model_id%22%3A271891290774%2C%22model_selection_logic%22%3A3%7D&amp;sp_atk=a89921a2-03cb-4568-b6e2-da5423cac08c&amp;xptdk=a89921a2-03cb-4568-b6e2-da5423cac08c" TargetMode="External"/><Relationship Id="rId2" Type="http://schemas.openxmlformats.org/officeDocument/2006/relationships/hyperlink" Target="https://www.fresh.com/sg/lip-care/sugar-advanced-therapy-treatment-lip-balm-H00006723.html" TargetMode="External"/><Relationship Id="rId3" Type="http://schemas.openxmlformats.org/officeDocument/2006/relationships/hyperlink" Target="https://www.fresh.com/sg/soy-face-cleanser-H00006237.html" TargetMode="External"/><Relationship Id="rId4" Type="http://schemas.openxmlformats.org/officeDocument/2006/relationships/hyperlink" Target="https://www.fresh.com/sg/skincare/categories/masks/rose-face-mask-H00006351.html" TargetMode="External"/><Relationship Id="rId5" Type="http://schemas.openxmlformats.org/officeDocument/2006/relationships/hyperlink" Target="https://shopee.sg/Quilted-Pouch-in-Many-Sizes-Pepper-Clothing-Cosmetic-Bag-Make-Up-Pen-Box-Writing-Personal-Items-Large-and-Small-Sizes-Pouch-i.1036380134.26257727586" TargetMode="External"/><Relationship Id="rId6" Type="http://schemas.openxmlformats.org/officeDocument/2006/relationships/hyperlink" Target="https://shopee.sg/Roselife-Hot-Hawaiian-28-Colors-Butterfly-Orchid-Flower-Hair-Clips-for-Women-Girls-Artificial-Flower-Beach-Vacation-Phalaenopsis-Hairpins-Tropical-Hair-Accessories-i.303771040.25238370379?xptdk=5c75caf2-073d-4cff-80a9-15fd5a348b16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3.13"/>
    <col customWidth="1" min="4" max="5" width="10.5"/>
    <col customWidth="1" min="6" max="6" width="19.88"/>
    <col customWidth="1" min="7" max="7" width="10.88"/>
    <col customWidth="1" min="8" max="8" width="17.38"/>
    <col customWidth="1" min="10" max="10" width="24.25"/>
  </cols>
  <sheetData>
    <row r="1"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B2" s="3" t="s">
        <v>0</v>
      </c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B4" s="5" t="s">
        <v>1</v>
      </c>
      <c r="C4" s="6" t="s">
        <v>2</v>
      </c>
      <c r="D4" s="6" t="s">
        <v>3</v>
      </c>
      <c r="E4" s="6" t="s">
        <v>4</v>
      </c>
      <c r="F4" s="7" t="s">
        <v>5</v>
      </c>
      <c r="G4" s="6" t="s">
        <v>6</v>
      </c>
      <c r="H4" s="8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B5" s="12" t="s">
        <v>9</v>
      </c>
      <c r="C5" s="12" t="s">
        <v>13</v>
      </c>
      <c r="D5" s="15" t="s">
        <v>14</v>
      </c>
      <c r="E5" s="15">
        <v>1.0</v>
      </c>
      <c r="F5" s="15" t="s">
        <v>14</v>
      </c>
      <c r="G5" s="17" t="b">
        <v>0</v>
      </c>
      <c r="H5" s="17" t="b">
        <v>0</v>
      </c>
      <c r="I5" s="2"/>
      <c r="J5" s="20" t="s">
        <v>17</v>
      </c>
      <c r="K5" s="23">
        <f>COUNTA(B5:B256)</f>
        <v>251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B6" s="12" t="s">
        <v>24</v>
      </c>
      <c r="C6" s="12" t="s">
        <v>25</v>
      </c>
      <c r="D6" s="15" t="s">
        <v>14</v>
      </c>
      <c r="E6" s="15">
        <v>1.0</v>
      </c>
      <c r="F6" s="15" t="s">
        <v>14</v>
      </c>
      <c r="G6" s="17" t="b">
        <v>0</v>
      </c>
      <c r="H6" s="25" t="b">
        <v>0</v>
      </c>
      <c r="I6" s="2"/>
      <c r="J6" s="24" t="s">
        <v>27</v>
      </c>
      <c r="K6" s="26">
        <f>COUNTIF(G5:G255, TRUE)</f>
        <v>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B7" s="12" t="s">
        <v>28</v>
      </c>
      <c r="C7" s="12" t="s">
        <v>29</v>
      </c>
      <c r="D7" s="15" t="s">
        <v>14</v>
      </c>
      <c r="E7" s="15">
        <v>1.0</v>
      </c>
      <c r="F7" s="15" t="s">
        <v>30</v>
      </c>
      <c r="G7" s="25" t="b">
        <v>0</v>
      </c>
      <c r="H7" s="25" t="b">
        <v>0</v>
      </c>
      <c r="I7" s="2"/>
      <c r="J7" s="24" t="s">
        <v>31</v>
      </c>
      <c r="K7" s="27">
        <f>K5-K6</f>
        <v>249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B8" s="12" t="s">
        <v>33</v>
      </c>
      <c r="C8" s="12" t="s">
        <v>34</v>
      </c>
      <c r="D8" s="15" t="s">
        <v>14</v>
      </c>
      <c r="E8" s="15">
        <v>1.0</v>
      </c>
      <c r="F8" s="25" t="s">
        <v>35</v>
      </c>
      <c r="G8" s="25" t="b">
        <v>0</v>
      </c>
      <c r="H8" s="25" t="b">
        <v>0</v>
      </c>
      <c r="I8" s="2"/>
      <c r="J8" s="28" t="s">
        <v>36</v>
      </c>
      <c r="K8" s="29">
        <f>K6/K5</f>
        <v>0.00796812749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B9" s="31" t="s">
        <v>38</v>
      </c>
      <c r="C9" s="31" t="s">
        <v>39</v>
      </c>
      <c r="D9" s="32" t="s">
        <v>14</v>
      </c>
      <c r="E9" s="32">
        <v>1.0</v>
      </c>
      <c r="F9" s="34" t="s">
        <v>40</v>
      </c>
      <c r="G9" s="36" t="b">
        <v>1</v>
      </c>
      <c r="H9" s="34"/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B10" s="31" t="s">
        <v>41</v>
      </c>
      <c r="C10" s="31" t="s">
        <v>42</v>
      </c>
      <c r="D10" s="32" t="s">
        <v>43</v>
      </c>
      <c r="E10" s="32">
        <v>1.0</v>
      </c>
      <c r="F10" s="34" t="s">
        <v>40</v>
      </c>
      <c r="G10" s="36" t="b">
        <v>1</v>
      </c>
      <c r="H10" s="3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B11" s="12" t="s">
        <v>44</v>
      </c>
      <c r="C11" s="12" t="s">
        <v>13</v>
      </c>
      <c r="D11" s="15" t="s">
        <v>43</v>
      </c>
      <c r="E11" s="15">
        <v>1.0</v>
      </c>
      <c r="F11" s="25" t="s">
        <v>43</v>
      </c>
      <c r="G11" s="17" t="b">
        <v>0</v>
      </c>
      <c r="H11" s="25" t="b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B12" s="12" t="s">
        <v>45</v>
      </c>
      <c r="C12" s="12" t="s">
        <v>25</v>
      </c>
      <c r="D12" s="15" t="s">
        <v>43</v>
      </c>
      <c r="E12" s="15">
        <v>1.0</v>
      </c>
      <c r="F12" s="25" t="s">
        <v>43</v>
      </c>
      <c r="G12" s="17" t="b">
        <v>0</v>
      </c>
      <c r="H12" s="25" t="b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B13" s="12" t="s">
        <v>47</v>
      </c>
      <c r="C13" s="12" t="s">
        <v>48</v>
      </c>
      <c r="D13" s="15" t="s">
        <v>43</v>
      </c>
      <c r="E13" s="15">
        <v>1.0</v>
      </c>
      <c r="F13" s="25" t="s">
        <v>50</v>
      </c>
      <c r="G13" s="17" t="b">
        <v>0</v>
      </c>
      <c r="H13" s="17" t="b"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B14" s="12" t="s">
        <v>52</v>
      </c>
      <c r="C14" s="12" t="s">
        <v>53</v>
      </c>
      <c r="D14" s="15" t="s">
        <v>43</v>
      </c>
      <c r="E14" s="15">
        <v>1.0</v>
      </c>
      <c r="F14" s="25" t="s">
        <v>50</v>
      </c>
      <c r="G14" s="37" t="b">
        <v>0</v>
      </c>
      <c r="H14" s="45" t="b"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B15" s="12" t="s">
        <v>56</v>
      </c>
      <c r="C15" s="12" t="s">
        <v>57</v>
      </c>
      <c r="D15" s="15" t="s">
        <v>43</v>
      </c>
      <c r="E15" s="15">
        <v>1.0</v>
      </c>
      <c r="F15" s="25" t="s">
        <v>50</v>
      </c>
      <c r="G15" s="17" t="b">
        <v>0</v>
      </c>
      <c r="H15" s="25" t="b"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B16" s="12" t="s">
        <v>58</v>
      </c>
      <c r="C16" s="12" t="s">
        <v>59</v>
      </c>
      <c r="D16" s="15" t="s">
        <v>14</v>
      </c>
      <c r="E16" s="15">
        <v>2.0</v>
      </c>
      <c r="F16" s="25" t="s">
        <v>35</v>
      </c>
      <c r="G16" s="17" t="b">
        <v>0</v>
      </c>
      <c r="H16" s="17" t="b">
        <v>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B17" s="12" t="s">
        <v>60</v>
      </c>
      <c r="C17" s="12" t="s">
        <v>61</v>
      </c>
      <c r="D17" s="15" t="s">
        <v>14</v>
      </c>
      <c r="E17" s="15">
        <v>2.0</v>
      </c>
      <c r="F17" s="25" t="s">
        <v>35</v>
      </c>
      <c r="G17" s="17" t="b">
        <v>0</v>
      </c>
      <c r="H17" s="17" t="b">
        <v>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B18" s="12" t="s">
        <v>62</v>
      </c>
      <c r="C18" s="12" t="s">
        <v>63</v>
      </c>
      <c r="D18" s="15" t="s">
        <v>14</v>
      </c>
      <c r="E18" s="15">
        <v>2.0</v>
      </c>
      <c r="F18" s="25" t="s">
        <v>35</v>
      </c>
      <c r="G18" s="17" t="b">
        <v>0</v>
      </c>
      <c r="H18" s="17" t="b"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B19" s="12" t="s">
        <v>64</v>
      </c>
      <c r="C19" s="12" t="s">
        <v>65</v>
      </c>
      <c r="D19" s="15" t="s">
        <v>14</v>
      </c>
      <c r="E19" s="15">
        <v>2.0</v>
      </c>
      <c r="F19" s="25" t="s">
        <v>35</v>
      </c>
      <c r="G19" s="17" t="b">
        <v>0</v>
      </c>
      <c r="H19" s="17" t="b"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B20" s="12" t="s">
        <v>66</v>
      </c>
      <c r="C20" s="12" t="s">
        <v>67</v>
      </c>
      <c r="D20" s="15" t="s">
        <v>14</v>
      </c>
      <c r="E20" s="15">
        <v>2.0</v>
      </c>
      <c r="F20" s="25" t="s">
        <v>35</v>
      </c>
      <c r="G20" s="17" t="b">
        <v>0</v>
      </c>
      <c r="H20" s="17" t="b"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B21" s="31" t="s">
        <v>68</v>
      </c>
      <c r="C21" s="12" t="s">
        <v>69</v>
      </c>
      <c r="D21" s="15" t="s">
        <v>14</v>
      </c>
      <c r="E21" s="15">
        <v>2.0</v>
      </c>
      <c r="F21" s="25" t="s">
        <v>35</v>
      </c>
      <c r="G21" s="17" t="b">
        <v>0</v>
      </c>
      <c r="H21" s="17" t="b">
        <v>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B22" s="12" t="s">
        <v>71</v>
      </c>
      <c r="C22" s="12" t="s">
        <v>67</v>
      </c>
      <c r="D22" s="15" t="s">
        <v>14</v>
      </c>
      <c r="E22" s="15">
        <v>2.0</v>
      </c>
      <c r="F22" s="25" t="s">
        <v>35</v>
      </c>
      <c r="G22" s="17" t="b">
        <v>0</v>
      </c>
      <c r="H22" s="17" t="b">
        <v>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B23" s="12" t="s">
        <v>73</v>
      </c>
      <c r="C23" s="12" t="s">
        <v>74</v>
      </c>
      <c r="D23" s="15" t="s">
        <v>14</v>
      </c>
      <c r="E23" s="15">
        <v>2.0</v>
      </c>
      <c r="F23" s="25" t="s">
        <v>35</v>
      </c>
      <c r="G23" s="17" t="b">
        <v>0</v>
      </c>
      <c r="H23" s="17" t="b"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B24" s="12" t="s">
        <v>76</v>
      </c>
      <c r="C24" s="12" t="s">
        <v>77</v>
      </c>
      <c r="D24" s="15" t="s">
        <v>43</v>
      </c>
      <c r="E24" s="15">
        <v>2.0</v>
      </c>
      <c r="F24" s="25">
        <v>9.3286995E7</v>
      </c>
      <c r="G24" s="17" t="b">
        <v>0</v>
      </c>
      <c r="H24" s="17" t="b"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B25" s="12" t="s">
        <v>79</v>
      </c>
      <c r="C25" s="12" t="s">
        <v>80</v>
      </c>
      <c r="D25" s="15" t="s">
        <v>43</v>
      </c>
      <c r="E25" s="15">
        <v>2.0</v>
      </c>
      <c r="F25" s="25">
        <v>8.322443E7</v>
      </c>
      <c r="G25" s="17" t="b">
        <v>0</v>
      </c>
      <c r="H25" s="17" t="b">
        <v>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B26" s="12" t="s">
        <v>81</v>
      </c>
      <c r="C26" s="12" t="s">
        <v>77</v>
      </c>
      <c r="D26" s="15" t="s">
        <v>43</v>
      </c>
      <c r="E26" s="15">
        <v>2.0</v>
      </c>
      <c r="F26" s="25">
        <v>9.7658089E7</v>
      </c>
      <c r="G26" s="17" t="b">
        <v>0</v>
      </c>
      <c r="H26" s="51" t="b">
        <v>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B27" s="12" t="s">
        <v>82</v>
      </c>
      <c r="C27" s="12" t="s">
        <v>83</v>
      </c>
      <c r="D27" s="15" t="s">
        <v>14</v>
      </c>
      <c r="E27" s="15">
        <v>3.0</v>
      </c>
      <c r="F27" s="17"/>
      <c r="G27" s="17" t="b">
        <v>0</v>
      </c>
      <c r="H27" s="51" t="b">
        <v>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B28" s="12" t="s">
        <v>84</v>
      </c>
      <c r="C28" s="12" t="s">
        <v>85</v>
      </c>
      <c r="D28" s="15" t="s">
        <v>14</v>
      </c>
      <c r="E28" s="15">
        <v>3.0</v>
      </c>
      <c r="F28" s="17"/>
      <c r="G28" s="17" t="b">
        <v>0</v>
      </c>
      <c r="H28" s="17" t="b">
        <v>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B29" s="12" t="s">
        <v>86</v>
      </c>
      <c r="C29" s="12" t="s">
        <v>85</v>
      </c>
      <c r="D29" s="15" t="s">
        <v>14</v>
      </c>
      <c r="E29" s="15">
        <v>3.0</v>
      </c>
      <c r="F29" s="17"/>
      <c r="G29" s="17" t="b">
        <v>0</v>
      </c>
      <c r="H29" s="17" t="b">
        <v>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B30" s="12" t="s">
        <v>87</v>
      </c>
      <c r="C30" s="12" t="s">
        <v>85</v>
      </c>
      <c r="D30" s="15" t="s">
        <v>14</v>
      </c>
      <c r="E30" s="15">
        <v>3.0</v>
      </c>
      <c r="F30" s="17"/>
      <c r="G30" s="17" t="b">
        <v>0</v>
      </c>
      <c r="H30" s="17" t="b"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B31" s="12" t="s">
        <v>88</v>
      </c>
      <c r="C31" s="12" t="s">
        <v>85</v>
      </c>
      <c r="D31" s="15" t="s">
        <v>14</v>
      </c>
      <c r="E31" s="15">
        <v>3.0</v>
      </c>
      <c r="F31" s="17"/>
      <c r="G31" s="17" t="b">
        <v>0</v>
      </c>
      <c r="H31" s="17" t="b"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B32" s="12" t="s">
        <v>89</v>
      </c>
      <c r="C32" s="12" t="s">
        <v>90</v>
      </c>
      <c r="D32" s="15" t="s">
        <v>14</v>
      </c>
      <c r="E32" s="15">
        <v>3.0</v>
      </c>
      <c r="F32" s="25" t="s">
        <v>91</v>
      </c>
      <c r="G32" s="17" t="b">
        <v>0</v>
      </c>
      <c r="H32" s="51" t="b">
        <v>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B33" s="12" t="s">
        <v>92</v>
      </c>
      <c r="C33" s="12" t="s">
        <v>93</v>
      </c>
      <c r="D33" s="15" t="s">
        <v>14</v>
      </c>
      <c r="E33" s="15">
        <v>3.0</v>
      </c>
      <c r="F33" s="25" t="s">
        <v>94</v>
      </c>
      <c r="G33" s="17" t="b">
        <v>0</v>
      </c>
      <c r="H33" s="51" t="b">
        <v>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B34" s="31" t="s">
        <v>95</v>
      </c>
      <c r="C34" s="12" t="s">
        <v>96</v>
      </c>
      <c r="D34" s="15" t="s">
        <v>14</v>
      </c>
      <c r="E34" s="15">
        <v>3.0</v>
      </c>
      <c r="F34" s="25" t="s">
        <v>98</v>
      </c>
      <c r="G34" s="17" t="b">
        <v>0</v>
      </c>
      <c r="H34" s="17" t="b"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B35" s="12" t="s">
        <v>100</v>
      </c>
      <c r="C35" s="12" t="s">
        <v>96</v>
      </c>
      <c r="D35" s="15" t="s">
        <v>14</v>
      </c>
      <c r="E35" s="15">
        <v>3.0</v>
      </c>
      <c r="F35" s="25" t="s">
        <v>101</v>
      </c>
      <c r="G35" s="17" t="b">
        <v>0</v>
      </c>
      <c r="H35" s="17" t="b"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B36" s="12" t="s">
        <v>102</v>
      </c>
      <c r="C36" s="12" t="s">
        <v>103</v>
      </c>
      <c r="D36" s="15" t="s">
        <v>43</v>
      </c>
      <c r="E36" s="15">
        <v>4.0</v>
      </c>
      <c r="F36" s="25">
        <v>9.0692044E7</v>
      </c>
      <c r="G36" s="17" t="b">
        <v>0</v>
      </c>
      <c r="H36" s="17" t="b"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B37" s="12" t="s">
        <v>104</v>
      </c>
      <c r="C37" s="12" t="s">
        <v>103</v>
      </c>
      <c r="D37" s="15" t="s">
        <v>43</v>
      </c>
      <c r="E37" s="15">
        <v>4.0</v>
      </c>
      <c r="F37" s="25">
        <v>9.0087198E7</v>
      </c>
      <c r="G37" s="17" t="b">
        <v>0</v>
      </c>
      <c r="H37" s="51" t="b">
        <v>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B38" s="12" t="s">
        <v>105</v>
      </c>
      <c r="C38" s="12" t="s">
        <v>103</v>
      </c>
      <c r="D38" s="15" t="s">
        <v>43</v>
      </c>
      <c r="E38" s="15">
        <v>4.0</v>
      </c>
      <c r="F38" s="25">
        <v>9.1892815E7</v>
      </c>
      <c r="G38" s="17" t="b">
        <v>0</v>
      </c>
      <c r="H38" s="17" t="b"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B39" s="12" t="s">
        <v>107</v>
      </c>
      <c r="C39" s="12" t="s">
        <v>103</v>
      </c>
      <c r="D39" s="15" t="s">
        <v>43</v>
      </c>
      <c r="E39" s="15">
        <v>4.0</v>
      </c>
      <c r="F39" s="25">
        <v>8.2686279E7</v>
      </c>
      <c r="G39" s="17" t="b">
        <v>0</v>
      </c>
      <c r="H39" s="51" t="b">
        <v>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B40" s="12" t="s">
        <v>110</v>
      </c>
      <c r="C40" s="12" t="s">
        <v>103</v>
      </c>
      <c r="D40" s="15" t="s">
        <v>43</v>
      </c>
      <c r="E40" s="15">
        <v>4.0</v>
      </c>
      <c r="F40" s="25">
        <v>8.488146E7</v>
      </c>
      <c r="G40" s="17" t="b">
        <v>0</v>
      </c>
      <c r="H40" s="51" t="b">
        <v>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B41" s="12" t="s">
        <v>113</v>
      </c>
      <c r="C41" s="12" t="s">
        <v>103</v>
      </c>
      <c r="D41" s="15" t="s">
        <v>43</v>
      </c>
      <c r="E41" s="15">
        <v>4.0</v>
      </c>
      <c r="F41" s="25">
        <v>9.6490419E7</v>
      </c>
      <c r="G41" s="17" t="b">
        <v>0</v>
      </c>
      <c r="H41" s="51" t="b"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B42" s="12" t="s">
        <v>114</v>
      </c>
      <c r="C42" s="12" t="s">
        <v>103</v>
      </c>
      <c r="D42" s="15" t="s">
        <v>43</v>
      </c>
      <c r="E42" s="15">
        <v>4.0</v>
      </c>
      <c r="F42" s="25">
        <v>9.7832635E7</v>
      </c>
      <c r="G42" s="17" t="b">
        <v>0</v>
      </c>
      <c r="H42" s="51" t="b">
        <v>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B43" s="54" t="s">
        <v>116</v>
      </c>
      <c r="C43" s="12" t="s">
        <v>103</v>
      </c>
      <c r="D43" s="15" t="s">
        <v>43</v>
      </c>
      <c r="E43" s="15">
        <v>4.0</v>
      </c>
      <c r="F43" s="25">
        <v>8.3391157E7</v>
      </c>
      <c r="G43" s="17" t="b">
        <v>0</v>
      </c>
      <c r="H43" s="17" t="b">
        <v>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B44" s="12" t="s">
        <v>117</v>
      </c>
      <c r="C44" s="12" t="s">
        <v>103</v>
      </c>
      <c r="D44" s="15" t="s">
        <v>43</v>
      </c>
      <c r="E44" s="15">
        <v>4.0</v>
      </c>
      <c r="F44" s="25" t="s">
        <v>104</v>
      </c>
      <c r="G44" s="17" t="b">
        <v>0</v>
      </c>
      <c r="H44" s="51" t="b">
        <v>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B45" s="12" t="s">
        <v>119</v>
      </c>
      <c r="C45" s="12" t="s">
        <v>103</v>
      </c>
      <c r="D45" s="15" t="s">
        <v>43</v>
      </c>
      <c r="E45" s="15">
        <v>4.0</v>
      </c>
      <c r="F45" s="25">
        <v>8.8220035E7</v>
      </c>
      <c r="G45" s="17" t="b">
        <v>0</v>
      </c>
      <c r="H45" s="51" t="b"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B46" s="54" t="s">
        <v>120</v>
      </c>
      <c r="C46" s="12" t="s">
        <v>121</v>
      </c>
      <c r="D46" s="15" t="s">
        <v>43</v>
      </c>
      <c r="E46" s="15">
        <v>5.0</v>
      </c>
      <c r="F46" s="25">
        <v>8.1016585E7</v>
      </c>
      <c r="G46" s="17" t="b">
        <v>0</v>
      </c>
      <c r="H46" s="17" t="b"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B47" s="12" t="s">
        <v>123</v>
      </c>
      <c r="C47" s="12" t="s">
        <v>121</v>
      </c>
      <c r="D47" s="15" t="s">
        <v>43</v>
      </c>
      <c r="E47" s="15">
        <v>5.0</v>
      </c>
      <c r="F47" s="25" t="s">
        <v>120</v>
      </c>
      <c r="G47" s="17" t="b">
        <v>0</v>
      </c>
      <c r="H47" s="17" t="b">
        <v>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B48" s="12" t="s">
        <v>124</v>
      </c>
      <c r="C48" s="12" t="s">
        <v>121</v>
      </c>
      <c r="D48" s="15" t="s">
        <v>43</v>
      </c>
      <c r="E48" s="15">
        <v>5.0</v>
      </c>
      <c r="F48" s="25">
        <v>9.8523985E7</v>
      </c>
      <c r="G48" s="17" t="b">
        <v>0</v>
      </c>
      <c r="H48" s="17" t="b"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B49" s="12" t="s">
        <v>126</v>
      </c>
      <c r="C49" s="12" t="s">
        <v>121</v>
      </c>
      <c r="D49" s="15" t="s">
        <v>43</v>
      </c>
      <c r="E49" s="15">
        <v>5.0</v>
      </c>
      <c r="F49" s="25">
        <v>9.2963888E7</v>
      </c>
      <c r="G49" s="17" t="b">
        <v>0</v>
      </c>
      <c r="H49" s="17" t="b">
        <v>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B50" s="12" t="s">
        <v>128</v>
      </c>
      <c r="C50" s="12" t="s">
        <v>121</v>
      </c>
      <c r="D50" s="15" t="s">
        <v>43</v>
      </c>
      <c r="E50" s="15">
        <v>5.0</v>
      </c>
      <c r="F50" s="25">
        <v>9.775866E7</v>
      </c>
      <c r="G50" s="17" t="b">
        <v>0</v>
      </c>
      <c r="H50" s="51" t="b"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B51" s="12" t="s">
        <v>131</v>
      </c>
      <c r="C51" s="12" t="s">
        <v>121</v>
      </c>
      <c r="D51" s="15" t="s">
        <v>43</v>
      </c>
      <c r="E51" s="15">
        <v>5.0</v>
      </c>
      <c r="F51" s="25">
        <v>9.6775837E7</v>
      </c>
      <c r="G51" s="17" t="b">
        <v>0</v>
      </c>
      <c r="H51" s="17" t="b"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B52" s="12" t="s">
        <v>132</v>
      </c>
      <c r="C52" s="12" t="s">
        <v>121</v>
      </c>
      <c r="D52" s="15" t="s">
        <v>43</v>
      </c>
      <c r="E52" s="15">
        <v>5.0</v>
      </c>
      <c r="F52" s="25">
        <v>8.2421742E7</v>
      </c>
      <c r="G52" s="17" t="b">
        <v>0</v>
      </c>
      <c r="H52" s="17" t="b">
        <v>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B53" s="12" t="s">
        <v>133</v>
      </c>
      <c r="C53" s="12" t="s">
        <v>121</v>
      </c>
      <c r="D53" s="15" t="s">
        <v>43</v>
      </c>
      <c r="E53" s="15">
        <v>5.0</v>
      </c>
      <c r="F53" s="25" t="s">
        <v>132</v>
      </c>
      <c r="G53" s="17" t="b">
        <v>0</v>
      </c>
      <c r="H53" s="17" t="b">
        <v>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B54" s="12" t="s">
        <v>134</v>
      </c>
      <c r="C54" s="12" t="s">
        <v>121</v>
      </c>
      <c r="D54" s="15" t="s">
        <v>43</v>
      </c>
      <c r="E54" s="15">
        <v>5.0</v>
      </c>
      <c r="F54" s="25">
        <v>9.6399728E7</v>
      </c>
      <c r="G54" s="17" t="b">
        <v>0</v>
      </c>
      <c r="H54" s="17" t="b">
        <v>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B55" s="12" t="s">
        <v>135</v>
      </c>
      <c r="C55" s="12" t="s">
        <v>121</v>
      </c>
      <c r="D55" s="15" t="s">
        <v>43</v>
      </c>
      <c r="E55" s="15">
        <v>5.0</v>
      </c>
      <c r="F55" s="25"/>
      <c r="G55" s="17" t="b">
        <v>0</v>
      </c>
      <c r="H55" s="17" t="b">
        <v>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B56" s="12" t="s">
        <v>136</v>
      </c>
      <c r="C56" s="12" t="s">
        <v>121</v>
      </c>
      <c r="D56" s="15" t="s">
        <v>43</v>
      </c>
      <c r="E56" s="15">
        <v>5.0</v>
      </c>
      <c r="F56" s="25">
        <v>8.2865885E7</v>
      </c>
      <c r="G56" s="17" t="b">
        <v>0</v>
      </c>
      <c r="H56" s="17" t="b">
        <v>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B57" s="31" t="s">
        <v>138</v>
      </c>
      <c r="C57" s="31" t="s">
        <v>139</v>
      </c>
      <c r="D57" s="15" t="s">
        <v>43</v>
      </c>
      <c r="E57" s="32">
        <v>6.0</v>
      </c>
      <c r="F57" s="45" t="s">
        <v>140</v>
      </c>
      <c r="G57" s="37" t="b">
        <v>0</v>
      </c>
      <c r="H57" s="66" t="b">
        <v>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B58" s="31" t="s">
        <v>142</v>
      </c>
      <c r="C58" s="31" t="s">
        <v>139</v>
      </c>
      <c r="D58" s="15" t="s">
        <v>43</v>
      </c>
      <c r="E58" s="32">
        <v>6.0</v>
      </c>
      <c r="F58" s="45" t="s">
        <v>140</v>
      </c>
      <c r="G58" s="37" t="b">
        <v>0</v>
      </c>
      <c r="H58" s="66" t="b">
        <v>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B59" s="31" t="s">
        <v>143</v>
      </c>
      <c r="C59" s="31" t="s">
        <v>139</v>
      </c>
      <c r="D59" s="15" t="s">
        <v>43</v>
      </c>
      <c r="E59" s="32">
        <v>6.0</v>
      </c>
      <c r="F59" s="45" t="s">
        <v>140</v>
      </c>
      <c r="G59" s="37" t="b">
        <v>0</v>
      </c>
      <c r="H59" s="66" t="b"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B60" s="31" t="s">
        <v>144</v>
      </c>
      <c r="C60" s="31" t="s">
        <v>139</v>
      </c>
      <c r="D60" s="15" t="s">
        <v>43</v>
      </c>
      <c r="E60" s="32">
        <v>6.0</v>
      </c>
      <c r="F60" s="45" t="s">
        <v>140</v>
      </c>
      <c r="G60" s="37" t="b">
        <v>0</v>
      </c>
      <c r="H60" s="66" t="b">
        <v>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B61" s="31" t="s">
        <v>145</v>
      </c>
      <c r="C61" s="31" t="s">
        <v>146</v>
      </c>
      <c r="D61" s="15" t="s">
        <v>43</v>
      </c>
      <c r="E61" s="32">
        <v>6.0</v>
      </c>
      <c r="F61" s="25" t="s">
        <v>50</v>
      </c>
      <c r="G61" s="37" t="b">
        <v>0</v>
      </c>
      <c r="H61" s="66" t="b">
        <v>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B62" s="31" t="s">
        <v>147</v>
      </c>
      <c r="C62" s="31" t="s">
        <v>146</v>
      </c>
      <c r="D62" s="15" t="s">
        <v>43</v>
      </c>
      <c r="E62" s="32">
        <v>6.0</v>
      </c>
      <c r="F62" s="25" t="s">
        <v>50</v>
      </c>
      <c r="G62" s="37" t="b">
        <v>0</v>
      </c>
      <c r="H62" s="66" t="b">
        <v>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B63" s="31" t="s">
        <v>148</v>
      </c>
      <c r="C63" s="31" t="s">
        <v>149</v>
      </c>
      <c r="D63" s="15" t="s">
        <v>43</v>
      </c>
      <c r="E63" s="32">
        <v>6.0</v>
      </c>
      <c r="F63" s="45" t="s">
        <v>140</v>
      </c>
      <c r="G63" s="37" t="b">
        <v>0</v>
      </c>
      <c r="H63" s="66" t="b">
        <v>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B64" s="31" t="s">
        <v>151</v>
      </c>
      <c r="C64" s="31" t="s">
        <v>152</v>
      </c>
      <c r="D64" s="15" t="s">
        <v>43</v>
      </c>
      <c r="E64" s="32">
        <v>6.0</v>
      </c>
      <c r="F64" s="45" t="s">
        <v>140</v>
      </c>
      <c r="G64" s="37" t="b">
        <v>0</v>
      </c>
      <c r="H64" s="66" t="b">
        <v>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B65" s="31" t="s">
        <v>153</v>
      </c>
      <c r="C65" s="12" t="s">
        <v>154</v>
      </c>
      <c r="D65" s="15" t="s">
        <v>43</v>
      </c>
      <c r="E65" s="32">
        <v>6.0</v>
      </c>
      <c r="F65" s="25" t="s">
        <v>50</v>
      </c>
      <c r="G65" s="67" t="b">
        <v>0</v>
      </c>
      <c r="H65" s="68" t="b">
        <v>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B66" s="31" t="s">
        <v>155</v>
      </c>
      <c r="C66" s="12" t="s">
        <v>154</v>
      </c>
      <c r="D66" s="15" t="s">
        <v>43</v>
      </c>
      <c r="E66" s="32">
        <v>6.0</v>
      </c>
      <c r="F66" s="25" t="s">
        <v>50</v>
      </c>
      <c r="G66" s="67" t="b">
        <v>0</v>
      </c>
      <c r="H66" s="68" t="b">
        <v>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B67" s="31" t="s">
        <v>157</v>
      </c>
      <c r="C67" s="12" t="s">
        <v>154</v>
      </c>
      <c r="D67" s="15" t="s">
        <v>43</v>
      </c>
      <c r="E67" s="32">
        <v>6.0</v>
      </c>
      <c r="F67" s="25" t="s">
        <v>50</v>
      </c>
      <c r="G67" s="67" t="b">
        <v>0</v>
      </c>
      <c r="H67" s="68" t="b">
        <v>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B68" s="12" t="s">
        <v>160</v>
      </c>
      <c r="C68" s="12" t="s">
        <v>161</v>
      </c>
      <c r="D68" s="15" t="s">
        <v>43</v>
      </c>
      <c r="E68" s="15">
        <v>7.0</v>
      </c>
      <c r="F68" s="25" t="s">
        <v>50</v>
      </c>
      <c r="G68" s="17" t="b">
        <v>0</v>
      </c>
      <c r="H68" s="17" t="b">
        <v>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B69" s="12" t="s">
        <v>165</v>
      </c>
      <c r="C69" s="12" t="s">
        <v>166</v>
      </c>
      <c r="D69" s="15" t="s">
        <v>43</v>
      </c>
      <c r="E69" s="15">
        <v>7.0</v>
      </c>
      <c r="F69" s="25" t="s">
        <v>50</v>
      </c>
      <c r="G69" s="17" t="b">
        <v>0</v>
      </c>
      <c r="H69" s="17" t="b">
        <v>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B70" s="31" t="s">
        <v>167</v>
      </c>
      <c r="C70" s="31" t="s">
        <v>168</v>
      </c>
      <c r="D70" s="15" t="s">
        <v>43</v>
      </c>
      <c r="E70" s="15">
        <v>7.0</v>
      </c>
      <c r="F70" s="25" t="s">
        <v>50</v>
      </c>
      <c r="G70" s="17" t="b">
        <v>0</v>
      </c>
      <c r="H70" s="17" t="b">
        <v>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B71" s="31" t="s">
        <v>169</v>
      </c>
      <c r="C71" s="31" t="s">
        <v>168</v>
      </c>
      <c r="D71" s="15" t="s">
        <v>43</v>
      </c>
      <c r="E71" s="15">
        <v>7.0</v>
      </c>
      <c r="F71" s="25" t="s">
        <v>50</v>
      </c>
      <c r="G71" s="17" t="b">
        <v>0</v>
      </c>
      <c r="H71" s="17" t="b">
        <v>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B72" s="31" t="s">
        <v>170</v>
      </c>
      <c r="C72" s="31" t="s">
        <v>171</v>
      </c>
      <c r="D72" s="15" t="s">
        <v>43</v>
      </c>
      <c r="E72" s="15">
        <v>7.0</v>
      </c>
      <c r="F72" s="25" t="s">
        <v>50</v>
      </c>
      <c r="G72" s="17" t="b">
        <v>0</v>
      </c>
      <c r="H72" s="17" t="b">
        <v>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B73" s="31" t="s">
        <v>172</v>
      </c>
      <c r="C73" s="31" t="s">
        <v>173</v>
      </c>
      <c r="D73" s="15" t="s">
        <v>43</v>
      </c>
      <c r="E73" s="15">
        <v>7.0</v>
      </c>
      <c r="F73" s="25" t="s">
        <v>50</v>
      </c>
      <c r="G73" s="17" t="b">
        <v>0</v>
      </c>
      <c r="H73" s="17" t="b">
        <v>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B74" s="31" t="s">
        <v>174</v>
      </c>
      <c r="C74" s="31" t="s">
        <v>173</v>
      </c>
      <c r="D74" s="15" t="s">
        <v>43</v>
      </c>
      <c r="E74" s="15">
        <v>7.0</v>
      </c>
      <c r="F74" s="25" t="s">
        <v>50</v>
      </c>
      <c r="G74" s="17" t="b">
        <v>0</v>
      </c>
      <c r="H74" s="17" t="b">
        <v>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B75" s="31" t="s">
        <v>175</v>
      </c>
      <c r="C75" s="12" t="s">
        <v>173</v>
      </c>
      <c r="D75" s="15" t="s">
        <v>43</v>
      </c>
      <c r="E75" s="15">
        <v>7.0</v>
      </c>
      <c r="F75" s="25" t="s">
        <v>50</v>
      </c>
      <c r="G75" s="17" t="b">
        <v>0</v>
      </c>
      <c r="H75" s="17" t="b">
        <v>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B76" s="31" t="s">
        <v>176</v>
      </c>
      <c r="C76" s="12" t="s">
        <v>177</v>
      </c>
      <c r="D76" s="15" t="s">
        <v>43</v>
      </c>
      <c r="E76" s="15">
        <v>7.0</v>
      </c>
      <c r="F76" s="25" t="s">
        <v>50</v>
      </c>
      <c r="G76" s="17" t="b">
        <v>0</v>
      </c>
      <c r="H76" s="17" t="b">
        <v>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B77" s="31" t="s">
        <v>178</v>
      </c>
      <c r="C77" s="31" t="s">
        <v>173</v>
      </c>
      <c r="D77" s="15" t="s">
        <v>43</v>
      </c>
      <c r="E77" s="15">
        <v>7.0</v>
      </c>
      <c r="F77" s="25" t="s">
        <v>50</v>
      </c>
      <c r="G77" s="17" t="b">
        <v>0</v>
      </c>
      <c r="H77" s="17" t="b">
        <v>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B78" s="12" t="s">
        <v>179</v>
      </c>
      <c r="C78" s="12" t="s">
        <v>180</v>
      </c>
      <c r="D78" s="15" t="s">
        <v>43</v>
      </c>
      <c r="E78" s="15">
        <v>8.0</v>
      </c>
      <c r="F78" s="25" t="s">
        <v>50</v>
      </c>
      <c r="G78" s="17" t="b">
        <v>0</v>
      </c>
      <c r="H78" s="17" t="b">
        <v>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B79" s="12" t="s">
        <v>181</v>
      </c>
      <c r="C79" s="12" t="s">
        <v>182</v>
      </c>
      <c r="D79" s="15" t="s">
        <v>43</v>
      </c>
      <c r="E79" s="15">
        <v>8.0</v>
      </c>
      <c r="F79" s="25" t="s">
        <v>50</v>
      </c>
      <c r="G79" s="17" t="b">
        <v>0</v>
      </c>
      <c r="H79" s="17" t="b">
        <v>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B80" s="12" t="s">
        <v>183</v>
      </c>
      <c r="C80" s="12" t="s">
        <v>67</v>
      </c>
      <c r="D80" s="15" t="s">
        <v>43</v>
      </c>
      <c r="E80" s="15">
        <v>8.0</v>
      </c>
      <c r="F80" s="25" t="s">
        <v>50</v>
      </c>
      <c r="G80" s="17" t="b">
        <v>0</v>
      </c>
      <c r="H80" s="17" t="b">
        <v>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B81" s="12" t="s">
        <v>184</v>
      </c>
      <c r="C81" s="12" t="s">
        <v>67</v>
      </c>
      <c r="D81" s="15" t="s">
        <v>43</v>
      </c>
      <c r="E81" s="15">
        <v>8.0</v>
      </c>
      <c r="F81" s="25" t="s">
        <v>50</v>
      </c>
      <c r="G81" s="17" t="b">
        <v>0</v>
      </c>
      <c r="H81" s="17" t="b">
        <v>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B82" s="12" t="s">
        <v>185</v>
      </c>
      <c r="C82" s="12" t="s">
        <v>67</v>
      </c>
      <c r="D82" s="15" t="s">
        <v>43</v>
      </c>
      <c r="E82" s="15">
        <v>8.0</v>
      </c>
      <c r="F82" s="25" t="s">
        <v>50</v>
      </c>
      <c r="G82" s="17" t="b">
        <v>0</v>
      </c>
      <c r="H82" s="17" t="b">
        <v>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B83" s="12" t="s">
        <v>186</v>
      </c>
      <c r="C83" s="12" t="s">
        <v>67</v>
      </c>
      <c r="D83" s="15" t="s">
        <v>43</v>
      </c>
      <c r="E83" s="15">
        <v>8.0</v>
      </c>
      <c r="F83" s="25" t="s">
        <v>50</v>
      </c>
      <c r="G83" s="17" t="b">
        <v>0</v>
      </c>
      <c r="H83" s="17" t="b">
        <v>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B84" s="12" t="s">
        <v>187</v>
      </c>
      <c r="C84" s="12" t="s">
        <v>67</v>
      </c>
      <c r="D84" s="15" t="s">
        <v>43</v>
      </c>
      <c r="E84" s="15">
        <v>8.0</v>
      </c>
      <c r="F84" s="25" t="s">
        <v>50</v>
      </c>
      <c r="G84" s="17" t="b">
        <v>0</v>
      </c>
      <c r="H84" s="17" t="b">
        <v>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B85" s="12" t="s">
        <v>188</v>
      </c>
      <c r="C85" s="12" t="s">
        <v>67</v>
      </c>
      <c r="D85" s="15" t="s">
        <v>43</v>
      </c>
      <c r="E85" s="15">
        <v>8.0</v>
      </c>
      <c r="F85" s="25" t="s">
        <v>50</v>
      </c>
      <c r="G85" s="17" t="b">
        <v>0</v>
      </c>
      <c r="H85" s="17" t="b">
        <v>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B86" s="12" t="s">
        <v>189</v>
      </c>
      <c r="C86" s="12" t="s">
        <v>67</v>
      </c>
      <c r="D86" s="15" t="s">
        <v>43</v>
      </c>
      <c r="E86" s="15">
        <v>8.0</v>
      </c>
      <c r="F86" s="25" t="s">
        <v>50</v>
      </c>
      <c r="G86" s="17" t="b">
        <v>0</v>
      </c>
      <c r="H86" s="17" t="b">
        <v>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B87" s="12" t="s">
        <v>190</v>
      </c>
      <c r="C87" s="12" t="s">
        <v>191</v>
      </c>
      <c r="D87" s="15" t="s">
        <v>43</v>
      </c>
      <c r="E87" s="15">
        <v>8.0</v>
      </c>
      <c r="F87" s="25" t="s">
        <v>50</v>
      </c>
      <c r="G87" s="17" t="b">
        <v>0</v>
      </c>
      <c r="H87" s="17" t="b">
        <v>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B88" s="31" t="s">
        <v>192</v>
      </c>
      <c r="C88" s="31" t="s">
        <v>193</v>
      </c>
      <c r="D88" s="15" t="s">
        <v>43</v>
      </c>
      <c r="E88" s="15">
        <v>8.0</v>
      </c>
      <c r="F88" s="25" t="s">
        <v>50</v>
      </c>
      <c r="G88" s="17" t="b">
        <v>0</v>
      </c>
      <c r="H88" s="17" t="b">
        <v>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B89" s="31" t="s">
        <v>194</v>
      </c>
      <c r="C89" s="31" t="s">
        <v>195</v>
      </c>
      <c r="D89" s="15" t="s">
        <v>43</v>
      </c>
      <c r="E89" s="32">
        <v>9.0</v>
      </c>
      <c r="F89" s="45" t="s">
        <v>140</v>
      </c>
      <c r="G89" s="37" t="b">
        <v>0</v>
      </c>
      <c r="H89" s="66" t="b">
        <v>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B90" s="31" t="s">
        <v>196</v>
      </c>
      <c r="C90" s="31" t="s">
        <v>195</v>
      </c>
      <c r="D90" s="15" t="s">
        <v>43</v>
      </c>
      <c r="E90" s="32">
        <v>9.0</v>
      </c>
      <c r="F90" s="45" t="s">
        <v>140</v>
      </c>
      <c r="G90" s="37" t="b">
        <v>0</v>
      </c>
      <c r="H90" s="66" t="b">
        <v>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B91" s="31" t="s">
        <v>197</v>
      </c>
      <c r="C91" s="31" t="s">
        <v>195</v>
      </c>
      <c r="D91" s="15" t="s">
        <v>43</v>
      </c>
      <c r="E91" s="32">
        <v>9.0</v>
      </c>
      <c r="F91" s="45" t="s">
        <v>140</v>
      </c>
      <c r="G91" s="37" t="b">
        <v>0</v>
      </c>
      <c r="H91" s="66" t="b">
        <v>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B92" s="31" t="s">
        <v>198</v>
      </c>
      <c r="C92" s="31" t="s">
        <v>195</v>
      </c>
      <c r="D92" s="15" t="s">
        <v>43</v>
      </c>
      <c r="E92" s="32">
        <v>9.0</v>
      </c>
      <c r="F92" s="45" t="s">
        <v>140</v>
      </c>
      <c r="G92" s="37" t="b">
        <v>0</v>
      </c>
      <c r="H92" s="66" t="b">
        <v>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B93" s="31" t="s">
        <v>199</v>
      </c>
      <c r="C93" s="31" t="s">
        <v>200</v>
      </c>
      <c r="D93" s="15" t="s">
        <v>43</v>
      </c>
      <c r="E93" s="32">
        <v>9.0</v>
      </c>
      <c r="F93" s="45" t="s">
        <v>140</v>
      </c>
      <c r="G93" s="37" t="b">
        <v>0</v>
      </c>
      <c r="H93" s="66" t="b">
        <v>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B94" s="31" t="s">
        <v>201</v>
      </c>
      <c r="C94" s="31" t="s">
        <v>202</v>
      </c>
      <c r="D94" s="15" t="s">
        <v>43</v>
      </c>
      <c r="E94" s="32">
        <v>9.0</v>
      </c>
      <c r="F94" s="45" t="s">
        <v>140</v>
      </c>
      <c r="G94" s="37" t="b">
        <v>0</v>
      </c>
      <c r="H94" s="66" t="b">
        <v>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B95" s="31" t="s">
        <v>203</v>
      </c>
      <c r="C95" s="31" t="s">
        <v>195</v>
      </c>
      <c r="D95" s="15" t="s">
        <v>43</v>
      </c>
      <c r="E95" s="32">
        <v>9.0</v>
      </c>
      <c r="F95" s="45" t="s">
        <v>140</v>
      </c>
      <c r="G95" s="37" t="b">
        <v>0</v>
      </c>
      <c r="H95" s="66" t="b">
        <v>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B96" s="31" t="s">
        <v>204</v>
      </c>
      <c r="C96" s="31" t="s">
        <v>195</v>
      </c>
      <c r="D96" s="15" t="s">
        <v>43</v>
      </c>
      <c r="E96" s="32">
        <v>9.0</v>
      </c>
      <c r="F96" s="45" t="s">
        <v>140</v>
      </c>
      <c r="G96" s="37" t="b">
        <v>0</v>
      </c>
      <c r="H96" s="66" t="b">
        <v>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B97" s="31" t="s">
        <v>205</v>
      </c>
      <c r="C97" s="31" t="s">
        <v>195</v>
      </c>
      <c r="D97" s="15" t="s">
        <v>43</v>
      </c>
      <c r="E97" s="32">
        <v>9.0</v>
      </c>
      <c r="F97" s="45" t="s">
        <v>140</v>
      </c>
      <c r="G97" s="37" t="b">
        <v>0</v>
      </c>
      <c r="H97" s="66" t="b">
        <v>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B98" s="31" t="s">
        <v>206</v>
      </c>
      <c r="C98" s="31" t="s">
        <v>195</v>
      </c>
      <c r="D98" s="15" t="s">
        <v>43</v>
      </c>
      <c r="E98" s="32">
        <v>9.0</v>
      </c>
      <c r="F98" s="45" t="s">
        <v>140</v>
      </c>
      <c r="G98" s="37" t="b">
        <v>0</v>
      </c>
      <c r="H98" s="66" t="b">
        <v>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B99" s="31" t="s">
        <v>207</v>
      </c>
      <c r="C99" s="31" t="s">
        <v>195</v>
      </c>
      <c r="D99" s="15" t="s">
        <v>43</v>
      </c>
      <c r="E99" s="32">
        <v>10.0</v>
      </c>
      <c r="F99" s="45" t="s">
        <v>140</v>
      </c>
      <c r="G99" s="37" t="b">
        <v>0</v>
      </c>
      <c r="H99" s="66" t="b">
        <v>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B100" s="31" t="s">
        <v>208</v>
      </c>
      <c r="C100" s="31" t="s">
        <v>195</v>
      </c>
      <c r="D100" s="15" t="s">
        <v>43</v>
      </c>
      <c r="E100" s="32">
        <v>10.0</v>
      </c>
      <c r="F100" s="45" t="s">
        <v>140</v>
      </c>
      <c r="G100" s="37" t="b">
        <v>0</v>
      </c>
      <c r="H100" s="66" t="b">
        <v>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B101" s="31" t="s">
        <v>209</v>
      </c>
      <c r="C101" s="31" t="s">
        <v>195</v>
      </c>
      <c r="D101" s="15" t="s">
        <v>43</v>
      </c>
      <c r="E101" s="32">
        <v>10.0</v>
      </c>
      <c r="F101" s="45" t="s">
        <v>140</v>
      </c>
      <c r="G101" s="37" t="b">
        <v>0</v>
      </c>
      <c r="H101" s="66" t="b">
        <v>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B102" s="31" t="s">
        <v>210</v>
      </c>
      <c r="C102" s="31" t="s">
        <v>195</v>
      </c>
      <c r="D102" s="15" t="s">
        <v>43</v>
      </c>
      <c r="E102" s="32">
        <v>10.0</v>
      </c>
      <c r="F102" s="45" t="s">
        <v>140</v>
      </c>
      <c r="G102" s="37" t="b">
        <v>0</v>
      </c>
      <c r="H102" s="66" t="b">
        <v>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B103" s="31" t="s">
        <v>211</v>
      </c>
      <c r="C103" s="31" t="s">
        <v>195</v>
      </c>
      <c r="D103" s="15" t="s">
        <v>43</v>
      </c>
      <c r="E103" s="32">
        <v>10.0</v>
      </c>
      <c r="F103" s="45" t="s">
        <v>140</v>
      </c>
      <c r="G103" s="37" t="b">
        <v>0</v>
      </c>
      <c r="H103" s="66" t="b">
        <v>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B104" s="31" t="s">
        <v>212</v>
      </c>
      <c r="C104" s="31" t="s">
        <v>195</v>
      </c>
      <c r="D104" s="15" t="s">
        <v>43</v>
      </c>
      <c r="E104" s="32">
        <v>10.0</v>
      </c>
      <c r="F104" s="45" t="s">
        <v>140</v>
      </c>
      <c r="G104" s="37" t="b">
        <v>0</v>
      </c>
      <c r="H104" s="66" t="b">
        <v>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B105" s="31" t="s">
        <v>213</v>
      </c>
      <c r="C105" s="31" t="s">
        <v>195</v>
      </c>
      <c r="D105" s="15" t="s">
        <v>43</v>
      </c>
      <c r="E105" s="32">
        <v>10.0</v>
      </c>
      <c r="F105" s="45" t="s">
        <v>140</v>
      </c>
      <c r="G105" s="37" t="b">
        <v>0</v>
      </c>
      <c r="H105" s="66" t="b">
        <v>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B106" s="31" t="s">
        <v>214</v>
      </c>
      <c r="C106" s="31" t="s">
        <v>215</v>
      </c>
      <c r="D106" s="15" t="s">
        <v>43</v>
      </c>
      <c r="E106" s="32">
        <v>10.0</v>
      </c>
      <c r="F106" s="45" t="s">
        <v>140</v>
      </c>
      <c r="G106" s="37" t="b">
        <v>0</v>
      </c>
      <c r="H106" s="66" t="b"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B107" s="31" t="s">
        <v>216</v>
      </c>
      <c r="C107" s="31" t="s">
        <v>195</v>
      </c>
      <c r="D107" s="15" t="s">
        <v>43</v>
      </c>
      <c r="E107" s="32">
        <v>10.0</v>
      </c>
      <c r="F107" s="45" t="s">
        <v>140</v>
      </c>
      <c r="G107" s="37" t="b">
        <v>0</v>
      </c>
      <c r="H107" s="66" t="b">
        <v>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B108" s="31" t="s">
        <v>217</v>
      </c>
      <c r="C108" s="31" t="s">
        <v>195</v>
      </c>
      <c r="D108" s="15" t="s">
        <v>43</v>
      </c>
      <c r="E108" s="32">
        <v>10.0</v>
      </c>
      <c r="F108" s="45" t="s">
        <v>140</v>
      </c>
      <c r="G108" s="37" t="b">
        <v>0</v>
      </c>
      <c r="H108" s="66" t="b">
        <v>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B109" s="31" t="s">
        <v>218</v>
      </c>
      <c r="C109" s="31" t="s">
        <v>195</v>
      </c>
      <c r="D109" s="15" t="s">
        <v>43</v>
      </c>
      <c r="E109" s="32">
        <v>10.0</v>
      </c>
      <c r="F109" s="45" t="s">
        <v>140</v>
      </c>
      <c r="G109" s="37" t="b">
        <v>0</v>
      </c>
      <c r="H109" s="66" t="b">
        <v>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B110" s="12" t="s">
        <v>219</v>
      </c>
      <c r="C110" s="12" t="s">
        <v>220</v>
      </c>
      <c r="D110" s="15" t="s">
        <v>43</v>
      </c>
      <c r="E110" s="15">
        <v>11.0</v>
      </c>
      <c r="F110" s="45" t="s">
        <v>140</v>
      </c>
      <c r="G110" s="17" t="b">
        <v>0</v>
      </c>
      <c r="H110" s="25" t="b">
        <v>1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B111" s="12" t="s">
        <v>221</v>
      </c>
      <c r="C111" s="12" t="s">
        <v>222</v>
      </c>
      <c r="D111" s="15" t="s">
        <v>43</v>
      </c>
      <c r="E111" s="15">
        <v>11.0</v>
      </c>
      <c r="F111" s="45" t="s">
        <v>140</v>
      </c>
      <c r="G111" s="17" t="b">
        <v>0</v>
      </c>
      <c r="H111" s="17" t="b">
        <v>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B112" s="12" t="s">
        <v>223</v>
      </c>
      <c r="C112" s="12" t="s">
        <v>224</v>
      </c>
      <c r="D112" s="15" t="s">
        <v>43</v>
      </c>
      <c r="E112" s="15">
        <v>11.0</v>
      </c>
      <c r="F112" s="45" t="s">
        <v>140</v>
      </c>
      <c r="G112" s="17" t="b">
        <v>0</v>
      </c>
      <c r="H112" s="17" t="b"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B113" s="12" t="s">
        <v>225</v>
      </c>
      <c r="C113" s="12" t="s">
        <v>67</v>
      </c>
      <c r="D113" s="15" t="s">
        <v>43</v>
      </c>
      <c r="E113" s="15">
        <v>11.0</v>
      </c>
      <c r="F113" s="45" t="s">
        <v>140</v>
      </c>
      <c r="G113" s="17" t="b">
        <v>0</v>
      </c>
      <c r="H113" s="17" t="b">
        <v>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B114" s="12" t="s">
        <v>226</v>
      </c>
      <c r="C114" s="12" t="s">
        <v>227</v>
      </c>
      <c r="D114" s="15" t="s">
        <v>43</v>
      </c>
      <c r="E114" s="15">
        <v>11.0</v>
      </c>
      <c r="F114" s="45" t="s">
        <v>140</v>
      </c>
      <c r="G114" s="17" t="b">
        <v>0</v>
      </c>
      <c r="H114" s="17" t="b">
        <v>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B115" s="31" t="s">
        <v>228</v>
      </c>
      <c r="C115" s="31" t="s">
        <v>229</v>
      </c>
      <c r="D115" s="15" t="s">
        <v>43</v>
      </c>
      <c r="E115" s="32">
        <v>11.0</v>
      </c>
      <c r="F115" s="45" t="s">
        <v>140</v>
      </c>
      <c r="G115" s="37" t="b">
        <v>0</v>
      </c>
      <c r="H115" s="45" t="b">
        <v>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B116" s="31" t="s">
        <v>230</v>
      </c>
      <c r="C116" s="31" t="s">
        <v>231</v>
      </c>
      <c r="D116" s="15" t="s">
        <v>43</v>
      </c>
      <c r="E116" s="32">
        <v>11.0</v>
      </c>
      <c r="F116" s="45" t="s">
        <v>140</v>
      </c>
      <c r="G116" s="37" t="b">
        <v>0</v>
      </c>
      <c r="H116" s="45" t="b">
        <v>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B117" s="31" t="s">
        <v>232</v>
      </c>
      <c r="C117" s="31" t="s">
        <v>233</v>
      </c>
      <c r="D117" s="15" t="s">
        <v>43</v>
      </c>
      <c r="E117" s="32">
        <v>11.0</v>
      </c>
      <c r="F117" s="45" t="s">
        <v>140</v>
      </c>
      <c r="G117" s="37" t="b">
        <v>0</v>
      </c>
      <c r="H117" s="66" t="b">
        <v>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B118" s="31" t="s">
        <v>234</v>
      </c>
      <c r="C118" s="31" t="s">
        <v>235</v>
      </c>
      <c r="D118" s="15" t="s">
        <v>43</v>
      </c>
      <c r="E118" s="32">
        <v>11.0</v>
      </c>
      <c r="F118" s="45" t="s">
        <v>140</v>
      </c>
      <c r="G118" s="37" t="b">
        <v>0</v>
      </c>
      <c r="H118" s="66" t="b">
        <v>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B119" s="31" t="s">
        <v>236</v>
      </c>
      <c r="C119" s="31" t="s">
        <v>195</v>
      </c>
      <c r="D119" s="15" t="s">
        <v>43</v>
      </c>
      <c r="E119" s="32">
        <v>11.0</v>
      </c>
      <c r="F119" s="45" t="s">
        <v>140</v>
      </c>
      <c r="G119" s="37" t="b">
        <v>0</v>
      </c>
      <c r="H119" s="66" t="b">
        <v>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B120" s="31" t="s">
        <v>237</v>
      </c>
      <c r="C120" s="31" t="s">
        <v>200</v>
      </c>
      <c r="D120" s="15" t="s">
        <v>43</v>
      </c>
      <c r="E120" s="32">
        <v>11.0</v>
      </c>
      <c r="F120" s="45" t="s">
        <v>140</v>
      </c>
      <c r="G120" s="37" t="b">
        <v>0</v>
      </c>
      <c r="H120" s="66" t="b">
        <v>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B121" s="31" t="s">
        <v>238</v>
      </c>
      <c r="C121" s="31" t="s">
        <v>171</v>
      </c>
      <c r="D121" s="15" t="s">
        <v>43</v>
      </c>
      <c r="E121" s="32">
        <v>12.0</v>
      </c>
      <c r="F121" s="25" t="s">
        <v>50</v>
      </c>
      <c r="G121" s="17" t="b">
        <v>0</v>
      </c>
      <c r="H121" s="17" t="b">
        <v>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B122" s="31" t="s">
        <v>239</v>
      </c>
      <c r="C122" s="31" t="s">
        <v>177</v>
      </c>
      <c r="D122" s="15" t="s">
        <v>43</v>
      </c>
      <c r="E122" s="32">
        <v>12.0</v>
      </c>
      <c r="F122" s="25" t="s">
        <v>50</v>
      </c>
      <c r="G122" s="17" t="b">
        <v>0</v>
      </c>
      <c r="H122" s="17" t="b">
        <v>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B123" s="31" t="s">
        <v>240</v>
      </c>
      <c r="C123" s="31" t="s">
        <v>173</v>
      </c>
      <c r="D123" s="15" t="s">
        <v>43</v>
      </c>
      <c r="E123" s="32">
        <v>12.0</v>
      </c>
      <c r="F123" s="25" t="s">
        <v>50</v>
      </c>
      <c r="G123" s="17" t="b">
        <v>0</v>
      </c>
      <c r="H123" s="17" t="b">
        <v>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B124" s="31" t="s">
        <v>241</v>
      </c>
      <c r="C124" s="31" t="s">
        <v>241</v>
      </c>
      <c r="D124" s="15" t="s">
        <v>43</v>
      </c>
      <c r="E124" s="32">
        <v>12.0</v>
      </c>
      <c r="F124" s="25" t="s">
        <v>50</v>
      </c>
      <c r="G124" s="17" t="b">
        <v>0</v>
      </c>
      <c r="H124" s="17" t="b">
        <v>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B125" s="31" t="s">
        <v>242</v>
      </c>
      <c r="C125" s="31" t="s">
        <v>243</v>
      </c>
      <c r="D125" s="15" t="s">
        <v>43</v>
      </c>
      <c r="E125" s="32">
        <v>12.0</v>
      </c>
      <c r="F125" s="25" t="s">
        <v>50</v>
      </c>
      <c r="G125" s="17" t="b">
        <v>0</v>
      </c>
      <c r="H125" s="17" t="b">
        <v>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B126" s="31" t="s">
        <v>244</v>
      </c>
      <c r="C126" s="31" t="s">
        <v>173</v>
      </c>
      <c r="D126" s="15" t="s">
        <v>43</v>
      </c>
      <c r="E126" s="32">
        <v>12.0</v>
      </c>
      <c r="F126" s="25" t="s">
        <v>50</v>
      </c>
      <c r="G126" s="17" t="b">
        <v>0</v>
      </c>
      <c r="H126" s="17" t="b">
        <v>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B127" s="31" t="s">
        <v>245</v>
      </c>
      <c r="C127" s="12" t="s">
        <v>246</v>
      </c>
      <c r="D127" s="15" t="s">
        <v>43</v>
      </c>
      <c r="E127" s="32">
        <v>12.0</v>
      </c>
      <c r="F127" s="25" t="s">
        <v>50</v>
      </c>
      <c r="G127" s="17" t="b">
        <v>0</v>
      </c>
      <c r="H127" s="17" t="b">
        <v>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B128" s="12" t="s">
        <v>247</v>
      </c>
      <c r="C128" s="12" t="s">
        <v>248</v>
      </c>
      <c r="D128" s="15" t="s">
        <v>43</v>
      </c>
      <c r="E128" s="32">
        <v>12.0</v>
      </c>
      <c r="F128" s="25" t="s">
        <v>50</v>
      </c>
      <c r="G128" s="17" t="b">
        <v>0</v>
      </c>
      <c r="H128" s="17" t="b">
        <v>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B129" s="12" t="s">
        <v>249</v>
      </c>
      <c r="C129" s="31" t="s">
        <v>250</v>
      </c>
      <c r="D129" s="15" t="s">
        <v>43</v>
      </c>
      <c r="E129" s="32">
        <v>12.0</v>
      </c>
      <c r="F129" s="25" t="s">
        <v>50</v>
      </c>
      <c r="G129" s="17" t="b">
        <v>0</v>
      </c>
      <c r="H129" s="17" t="b">
        <v>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B130" s="12" t="s">
        <v>251</v>
      </c>
      <c r="C130" s="31" t="s">
        <v>252</v>
      </c>
      <c r="D130" s="15" t="s">
        <v>43</v>
      </c>
      <c r="E130" s="32">
        <v>12.0</v>
      </c>
      <c r="F130" s="25" t="s">
        <v>50</v>
      </c>
      <c r="G130" s="17" t="b">
        <v>0</v>
      </c>
      <c r="H130" s="17" t="b">
        <v>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B131" s="12" t="s">
        <v>253</v>
      </c>
      <c r="C131" s="12" t="s">
        <v>254</v>
      </c>
      <c r="D131" s="15" t="s">
        <v>43</v>
      </c>
      <c r="E131" s="15">
        <v>13.0</v>
      </c>
      <c r="F131" s="25" t="s">
        <v>50</v>
      </c>
      <c r="G131" s="17" t="b">
        <v>0</v>
      </c>
      <c r="H131" s="17" t="b">
        <v>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B132" s="12" t="s">
        <v>255</v>
      </c>
      <c r="C132" s="12" t="s">
        <v>256</v>
      </c>
      <c r="D132" s="15" t="s">
        <v>43</v>
      </c>
      <c r="E132" s="15">
        <v>13.0</v>
      </c>
      <c r="F132" s="25" t="s">
        <v>50</v>
      </c>
      <c r="G132" s="17" t="b">
        <v>0</v>
      </c>
      <c r="H132" s="17" t="b">
        <v>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B133" s="12" t="s">
        <v>257</v>
      </c>
      <c r="C133" s="12" t="s">
        <v>258</v>
      </c>
      <c r="D133" s="15" t="s">
        <v>43</v>
      </c>
      <c r="E133" s="15">
        <v>13.0</v>
      </c>
      <c r="F133" s="25" t="s">
        <v>50</v>
      </c>
      <c r="G133" s="17" t="b">
        <v>0</v>
      </c>
      <c r="H133" s="17" t="b">
        <v>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B134" s="12" t="s">
        <v>259</v>
      </c>
      <c r="C134" s="12" t="s">
        <v>67</v>
      </c>
      <c r="D134" s="15" t="s">
        <v>43</v>
      </c>
      <c r="E134" s="15">
        <v>13.0</v>
      </c>
      <c r="F134" s="25" t="s">
        <v>50</v>
      </c>
      <c r="G134" s="17" t="b">
        <v>0</v>
      </c>
      <c r="H134" s="17" t="b">
        <v>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B135" s="12" t="s">
        <v>260</v>
      </c>
      <c r="C135" s="12" t="s">
        <v>261</v>
      </c>
      <c r="D135" s="15" t="s">
        <v>43</v>
      </c>
      <c r="E135" s="15">
        <v>13.0</v>
      </c>
      <c r="F135" s="25" t="s">
        <v>50</v>
      </c>
      <c r="G135" s="17" t="b">
        <v>0</v>
      </c>
      <c r="H135" s="17" t="b">
        <v>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B136" s="12" t="s">
        <v>262</v>
      </c>
      <c r="C136" s="12" t="s">
        <v>67</v>
      </c>
      <c r="D136" s="15" t="s">
        <v>43</v>
      </c>
      <c r="E136" s="15">
        <v>13.0</v>
      </c>
      <c r="F136" s="25" t="s">
        <v>50</v>
      </c>
      <c r="G136" s="17" t="b">
        <v>0</v>
      </c>
      <c r="H136" s="17" t="b">
        <v>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B137" s="12" t="s">
        <v>263</v>
      </c>
      <c r="C137" s="12" t="s">
        <v>67</v>
      </c>
      <c r="D137" s="15" t="s">
        <v>43</v>
      </c>
      <c r="E137" s="15">
        <v>13.0</v>
      </c>
      <c r="F137" s="25" t="s">
        <v>50</v>
      </c>
      <c r="G137" s="17" t="b">
        <v>0</v>
      </c>
      <c r="H137" s="17" t="b">
        <v>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B138" s="31" t="s">
        <v>264</v>
      </c>
      <c r="C138" s="12" t="s">
        <v>265</v>
      </c>
      <c r="D138" s="15" t="s">
        <v>43</v>
      </c>
      <c r="E138" s="15">
        <v>13.0</v>
      </c>
      <c r="F138" s="25" t="s">
        <v>50</v>
      </c>
      <c r="G138" s="17" t="b">
        <v>0</v>
      </c>
      <c r="H138" s="17" t="b">
        <v>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B139" s="12" t="s">
        <v>266</v>
      </c>
      <c r="C139" s="12" t="s">
        <v>267</v>
      </c>
      <c r="D139" s="15" t="s">
        <v>43</v>
      </c>
      <c r="E139" s="15">
        <v>13.0</v>
      </c>
      <c r="F139" s="25" t="s">
        <v>50</v>
      </c>
      <c r="G139" s="17" t="b">
        <v>0</v>
      </c>
      <c r="H139" s="17" t="b">
        <v>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B140" s="31" t="s">
        <v>268</v>
      </c>
      <c r="C140" s="31" t="s">
        <v>171</v>
      </c>
      <c r="D140" s="15" t="s">
        <v>43</v>
      </c>
      <c r="E140" s="15">
        <v>13.0</v>
      </c>
      <c r="F140" s="25" t="s">
        <v>50</v>
      </c>
      <c r="G140" s="17" t="b">
        <v>0</v>
      </c>
      <c r="H140" s="17" t="b">
        <v>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B141" s="31" t="s">
        <v>269</v>
      </c>
      <c r="C141" s="31" t="s">
        <v>270</v>
      </c>
      <c r="D141" s="15" t="s">
        <v>43</v>
      </c>
      <c r="E141" s="15">
        <v>13.0</v>
      </c>
      <c r="F141" s="25" t="s">
        <v>50</v>
      </c>
      <c r="G141" s="17" t="b">
        <v>0</v>
      </c>
      <c r="H141" s="17" t="b">
        <v>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B142" s="12" t="s">
        <v>271</v>
      </c>
      <c r="C142" s="12" t="s">
        <v>272</v>
      </c>
      <c r="D142" s="15" t="s">
        <v>14</v>
      </c>
      <c r="E142" s="15">
        <v>14.0</v>
      </c>
      <c r="F142" s="25" t="s">
        <v>273</v>
      </c>
      <c r="G142" s="17" t="b">
        <v>0</v>
      </c>
      <c r="H142" s="51" t="b">
        <v>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B143" s="12" t="s">
        <v>274</v>
      </c>
      <c r="C143" s="12" t="s">
        <v>272</v>
      </c>
      <c r="D143" s="15" t="s">
        <v>14</v>
      </c>
      <c r="E143" s="15">
        <v>14.0</v>
      </c>
      <c r="F143" s="25" t="s">
        <v>275</v>
      </c>
      <c r="G143" s="17" t="b">
        <v>0</v>
      </c>
      <c r="H143" s="17" t="b">
        <v>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B144" s="12" t="s">
        <v>276</v>
      </c>
      <c r="C144" s="12" t="s">
        <v>109</v>
      </c>
      <c r="D144" s="15" t="s">
        <v>14</v>
      </c>
      <c r="E144" s="15">
        <v>14.0</v>
      </c>
      <c r="F144" s="25" t="s">
        <v>277</v>
      </c>
      <c r="G144" s="17" t="b">
        <v>0</v>
      </c>
      <c r="H144" s="17" t="b">
        <v>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B145" s="12" t="s">
        <v>278</v>
      </c>
      <c r="C145" s="12" t="s">
        <v>279</v>
      </c>
      <c r="D145" s="15" t="s">
        <v>14</v>
      </c>
      <c r="E145" s="15">
        <v>14.0</v>
      </c>
      <c r="F145" s="25" t="s">
        <v>35</v>
      </c>
      <c r="G145" s="17" t="b">
        <v>0</v>
      </c>
      <c r="H145" s="51" t="b">
        <v>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B146" s="12" t="s">
        <v>280</v>
      </c>
      <c r="C146" s="12" t="s">
        <v>281</v>
      </c>
      <c r="D146" s="15" t="s">
        <v>14</v>
      </c>
      <c r="E146" s="15">
        <v>14.0</v>
      </c>
      <c r="F146" s="25" t="s">
        <v>35</v>
      </c>
      <c r="G146" s="17" t="b">
        <v>0</v>
      </c>
      <c r="H146" s="51" t="b">
        <v>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B147" s="12" t="s">
        <v>282</v>
      </c>
      <c r="C147" s="12" t="s">
        <v>283</v>
      </c>
      <c r="D147" s="15" t="s">
        <v>14</v>
      </c>
      <c r="E147" s="15">
        <v>14.0</v>
      </c>
      <c r="F147" s="25" t="s">
        <v>35</v>
      </c>
      <c r="G147" s="17" t="b">
        <v>0</v>
      </c>
      <c r="H147" s="51" t="b">
        <v>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B148" s="12" t="s">
        <v>284</v>
      </c>
      <c r="C148" s="12" t="s">
        <v>285</v>
      </c>
      <c r="D148" s="15" t="s">
        <v>14</v>
      </c>
      <c r="E148" s="15">
        <v>14.0</v>
      </c>
      <c r="F148" s="25" t="s">
        <v>35</v>
      </c>
      <c r="G148" s="17" t="b">
        <v>0</v>
      </c>
      <c r="H148" s="51" t="b">
        <v>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B149" s="31" t="s">
        <v>286</v>
      </c>
      <c r="C149" s="12" t="s">
        <v>287</v>
      </c>
      <c r="D149" s="15" t="s">
        <v>14</v>
      </c>
      <c r="E149" s="32">
        <v>14.0</v>
      </c>
      <c r="F149" s="25" t="s">
        <v>35</v>
      </c>
      <c r="G149" s="17" t="b">
        <v>0</v>
      </c>
      <c r="H149" s="17" t="b">
        <v>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B150" s="12" t="s">
        <v>288</v>
      </c>
      <c r="C150" s="12" t="s">
        <v>287</v>
      </c>
      <c r="D150" s="15" t="s">
        <v>14</v>
      </c>
      <c r="E150" s="15">
        <v>14.0</v>
      </c>
      <c r="F150" s="72" t="s">
        <v>35</v>
      </c>
      <c r="G150" s="17" t="b">
        <v>0</v>
      </c>
      <c r="H150" s="17" t="b">
        <v>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B151" s="12" t="s">
        <v>289</v>
      </c>
      <c r="C151" s="12" t="s">
        <v>290</v>
      </c>
      <c r="D151" s="15" t="s">
        <v>14</v>
      </c>
      <c r="E151" s="15">
        <v>15.0</v>
      </c>
      <c r="F151" s="25" t="s">
        <v>35</v>
      </c>
      <c r="G151" s="17" t="b">
        <v>0</v>
      </c>
      <c r="H151" s="17" t="b">
        <v>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B152" s="12" t="s">
        <v>291</v>
      </c>
      <c r="C152" s="12" t="s">
        <v>292</v>
      </c>
      <c r="D152" s="15" t="s">
        <v>14</v>
      </c>
      <c r="E152" s="15">
        <v>15.0</v>
      </c>
      <c r="F152" s="25" t="s">
        <v>293</v>
      </c>
      <c r="G152" s="17" t="b">
        <v>0</v>
      </c>
      <c r="H152" s="17" t="b">
        <v>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B153" s="12" t="s">
        <v>294</v>
      </c>
      <c r="C153" s="12" t="s">
        <v>295</v>
      </c>
      <c r="D153" s="15" t="s">
        <v>14</v>
      </c>
      <c r="E153" s="15">
        <v>15.0</v>
      </c>
      <c r="F153" s="25" t="s">
        <v>289</v>
      </c>
      <c r="G153" s="17" t="b">
        <v>0</v>
      </c>
      <c r="H153" s="51" t="b">
        <v>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B154" s="12" t="s">
        <v>296</v>
      </c>
      <c r="C154" s="12" t="s">
        <v>297</v>
      </c>
      <c r="D154" s="15" t="s">
        <v>14</v>
      </c>
      <c r="E154" s="15">
        <v>15.0</v>
      </c>
      <c r="F154" s="25" t="s">
        <v>298</v>
      </c>
      <c r="G154" s="17" t="b">
        <v>0</v>
      </c>
      <c r="H154" s="51" t="b">
        <v>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B155" s="12" t="s">
        <v>299</v>
      </c>
      <c r="C155" s="12" t="s">
        <v>300</v>
      </c>
      <c r="D155" s="15" t="s">
        <v>14</v>
      </c>
      <c r="E155" s="15">
        <v>15.0</v>
      </c>
      <c r="F155" s="25" t="s">
        <v>301</v>
      </c>
      <c r="G155" s="17" t="b">
        <v>0</v>
      </c>
      <c r="H155" s="51" t="b">
        <v>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B156" s="12" t="s">
        <v>302</v>
      </c>
      <c r="C156" s="12" t="s">
        <v>303</v>
      </c>
      <c r="D156" s="15" t="s">
        <v>43</v>
      </c>
      <c r="E156" s="15">
        <v>15.0</v>
      </c>
      <c r="F156" s="25" t="s">
        <v>304</v>
      </c>
      <c r="G156" s="17" t="b">
        <v>0</v>
      </c>
      <c r="H156" s="17" t="b">
        <v>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B157" s="31" t="s">
        <v>305</v>
      </c>
      <c r="C157" s="12" t="s">
        <v>303</v>
      </c>
      <c r="D157" s="15" t="s">
        <v>43</v>
      </c>
      <c r="E157" s="15">
        <v>15.0</v>
      </c>
      <c r="F157" s="25">
        <v>9.7762093E7</v>
      </c>
      <c r="G157" s="17" t="b">
        <v>0</v>
      </c>
      <c r="H157" s="17" t="b">
        <v>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B158" s="31" t="s">
        <v>306</v>
      </c>
      <c r="C158" s="12" t="s">
        <v>303</v>
      </c>
      <c r="D158" s="15" t="s">
        <v>43</v>
      </c>
      <c r="E158" s="15">
        <v>15.0</v>
      </c>
      <c r="F158" s="25">
        <v>9.6192735E7</v>
      </c>
      <c r="G158" s="17" t="b">
        <v>0</v>
      </c>
      <c r="H158" s="17" t="b">
        <v>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B159" s="31" t="s">
        <v>307</v>
      </c>
      <c r="C159" s="12" t="s">
        <v>303</v>
      </c>
      <c r="D159" s="15" t="s">
        <v>43</v>
      </c>
      <c r="E159" s="15">
        <v>15.0</v>
      </c>
      <c r="F159" s="25">
        <v>9.0622853E7</v>
      </c>
      <c r="G159" s="17" t="b">
        <v>0</v>
      </c>
      <c r="H159" s="17" t="b">
        <v>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B160" s="31" t="s">
        <v>308</v>
      </c>
      <c r="C160" s="12" t="s">
        <v>303</v>
      </c>
      <c r="D160" s="15" t="s">
        <v>43</v>
      </c>
      <c r="E160" s="15">
        <v>15.0</v>
      </c>
      <c r="F160" s="25">
        <v>8.4181773E7</v>
      </c>
      <c r="G160" s="17" t="b">
        <v>0</v>
      </c>
      <c r="H160" s="17" t="b">
        <v>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B161" s="31" t="s">
        <v>309</v>
      </c>
      <c r="C161" s="12" t="s">
        <v>303</v>
      </c>
      <c r="D161" s="15" t="s">
        <v>43</v>
      </c>
      <c r="E161" s="15">
        <v>15.0</v>
      </c>
      <c r="F161" s="25">
        <v>8.2584859E7</v>
      </c>
      <c r="G161" s="17" t="b">
        <v>0</v>
      </c>
      <c r="H161" s="17" t="b">
        <v>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B162" s="31" t="s">
        <v>310</v>
      </c>
      <c r="C162" s="12" t="s">
        <v>311</v>
      </c>
      <c r="D162" s="15" t="s">
        <v>43</v>
      </c>
      <c r="E162" s="15">
        <v>16.0</v>
      </c>
      <c r="F162" s="25">
        <v>9.7690032E7</v>
      </c>
      <c r="G162" s="17" t="b">
        <v>0</v>
      </c>
      <c r="H162" s="17" t="b">
        <v>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B163" s="12" t="s">
        <v>312</v>
      </c>
      <c r="C163" s="12" t="s">
        <v>311</v>
      </c>
      <c r="D163" s="15" t="s">
        <v>43</v>
      </c>
      <c r="E163" s="15">
        <v>16.0</v>
      </c>
      <c r="F163" s="25">
        <v>9.2305429E7</v>
      </c>
      <c r="G163" s="17" t="b">
        <v>0</v>
      </c>
      <c r="H163" s="17" t="b">
        <v>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B164" s="12" t="s">
        <v>313</v>
      </c>
      <c r="C164" s="12" t="s">
        <v>311</v>
      </c>
      <c r="D164" s="15" t="s">
        <v>43</v>
      </c>
      <c r="E164" s="15">
        <v>16.0</v>
      </c>
      <c r="F164" s="25">
        <v>9.7715038E7</v>
      </c>
      <c r="G164" s="17" t="b">
        <v>0</v>
      </c>
      <c r="H164" s="51" t="b">
        <v>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B165" s="12" t="s">
        <v>314</v>
      </c>
      <c r="C165" s="12" t="s">
        <v>311</v>
      </c>
      <c r="D165" s="15" t="s">
        <v>43</v>
      </c>
      <c r="E165" s="15">
        <v>16.0</v>
      </c>
      <c r="F165" s="25">
        <v>9.4787472E7</v>
      </c>
      <c r="G165" s="17" t="b">
        <v>0</v>
      </c>
      <c r="H165" s="51" t="b">
        <v>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B166" s="12" t="s">
        <v>315</v>
      </c>
      <c r="C166" s="12" t="s">
        <v>311</v>
      </c>
      <c r="D166" s="15" t="s">
        <v>43</v>
      </c>
      <c r="E166" s="15">
        <v>16.0</v>
      </c>
      <c r="F166" s="25">
        <v>9.2236481E7</v>
      </c>
      <c r="G166" s="17" t="b">
        <v>0</v>
      </c>
      <c r="H166" s="51" t="b">
        <v>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B167" s="12" t="s">
        <v>316</v>
      </c>
      <c r="C167" s="12" t="s">
        <v>311</v>
      </c>
      <c r="D167" s="15" t="s">
        <v>43</v>
      </c>
      <c r="E167" s="15">
        <v>16.0</v>
      </c>
      <c r="F167" s="25">
        <v>8.7258137E7</v>
      </c>
      <c r="G167" s="17" t="b">
        <v>0</v>
      </c>
      <c r="H167" s="51" t="b">
        <v>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B168" s="12" t="s">
        <v>317</v>
      </c>
      <c r="C168" s="12" t="s">
        <v>311</v>
      </c>
      <c r="D168" s="15" t="s">
        <v>43</v>
      </c>
      <c r="E168" s="15">
        <v>16.0</v>
      </c>
      <c r="F168" s="25">
        <v>9.8313968E7</v>
      </c>
      <c r="G168" s="17" t="b">
        <v>0</v>
      </c>
      <c r="H168" s="17" t="b">
        <v>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B169" s="12" t="s">
        <v>318</v>
      </c>
      <c r="C169" s="12" t="s">
        <v>311</v>
      </c>
      <c r="D169" s="15" t="s">
        <v>43</v>
      </c>
      <c r="E169" s="15">
        <v>16.0</v>
      </c>
      <c r="F169" s="25">
        <v>8.5228584E7</v>
      </c>
      <c r="G169" s="17" t="b">
        <v>0</v>
      </c>
      <c r="H169" s="17" t="b">
        <v>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B170" s="12" t="s">
        <v>319</v>
      </c>
      <c r="C170" s="12" t="s">
        <v>311</v>
      </c>
      <c r="D170" s="15" t="s">
        <v>43</v>
      </c>
      <c r="E170" s="15">
        <v>16.0</v>
      </c>
      <c r="F170" s="25">
        <v>9.6253324E7</v>
      </c>
      <c r="G170" s="17" t="b">
        <v>0</v>
      </c>
      <c r="H170" s="51" t="b">
        <v>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B171" s="12" t="s">
        <v>320</v>
      </c>
      <c r="C171" s="12" t="s">
        <v>311</v>
      </c>
      <c r="D171" s="15" t="s">
        <v>43</v>
      </c>
      <c r="E171" s="15">
        <v>16.0</v>
      </c>
      <c r="F171" s="25">
        <v>9.6939969E7</v>
      </c>
      <c r="G171" s="17" t="b">
        <v>0</v>
      </c>
      <c r="H171" s="51" t="b">
        <v>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B172" s="12" t="s">
        <v>321</v>
      </c>
      <c r="C172" s="12" t="s">
        <v>311</v>
      </c>
      <c r="D172" s="15" t="s">
        <v>43</v>
      </c>
      <c r="E172" s="15">
        <v>16.0</v>
      </c>
      <c r="F172" s="25">
        <v>9.0069524E7</v>
      </c>
      <c r="G172" s="17" t="b">
        <v>0</v>
      </c>
      <c r="H172" s="51" t="b">
        <v>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B173" s="12" t="s">
        <v>322</v>
      </c>
      <c r="C173" s="12" t="s">
        <v>323</v>
      </c>
      <c r="D173" s="15" t="s">
        <v>43</v>
      </c>
      <c r="E173" s="15">
        <v>17.0</v>
      </c>
      <c r="F173" s="25">
        <v>8.3080751E7</v>
      </c>
      <c r="G173" s="17" t="b">
        <v>0</v>
      </c>
      <c r="H173" s="17" t="b">
        <v>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B174" s="12" t="s">
        <v>324</v>
      </c>
      <c r="C174" s="12" t="s">
        <v>323</v>
      </c>
      <c r="D174" s="15" t="s">
        <v>43</v>
      </c>
      <c r="E174" s="15">
        <v>17.0</v>
      </c>
      <c r="F174" s="25">
        <v>9.7885316E7</v>
      </c>
      <c r="G174" s="17" t="b">
        <v>0</v>
      </c>
      <c r="H174" s="17" t="b">
        <v>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B175" s="12" t="s">
        <v>325</v>
      </c>
      <c r="C175" s="12" t="s">
        <v>323</v>
      </c>
      <c r="D175" s="15" t="s">
        <v>43</v>
      </c>
      <c r="E175" s="15">
        <v>17.0</v>
      </c>
      <c r="F175" s="25">
        <v>9.3291142E7</v>
      </c>
      <c r="G175" s="17" t="b">
        <v>0</v>
      </c>
      <c r="H175" s="17" t="b">
        <v>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B176" s="12" t="s">
        <v>326</v>
      </c>
      <c r="C176" s="12" t="s">
        <v>327</v>
      </c>
      <c r="D176" s="15" t="s">
        <v>43</v>
      </c>
      <c r="E176" s="15">
        <v>17.0</v>
      </c>
      <c r="F176" s="25" t="s">
        <v>324</v>
      </c>
      <c r="G176" s="17" t="b">
        <v>0</v>
      </c>
      <c r="H176" s="17" t="b">
        <v>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B177" s="54" t="s">
        <v>328</v>
      </c>
      <c r="C177" s="12" t="s">
        <v>311</v>
      </c>
      <c r="D177" s="15" t="s">
        <v>43</v>
      </c>
      <c r="E177" s="15">
        <v>17.0</v>
      </c>
      <c r="F177" s="25">
        <v>9.8293217E7</v>
      </c>
      <c r="G177" s="17" t="b">
        <v>0</v>
      </c>
      <c r="H177" s="17" t="b">
        <v>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B178" s="31" t="s">
        <v>329</v>
      </c>
      <c r="C178" s="12" t="s">
        <v>311</v>
      </c>
      <c r="D178" s="15" t="s">
        <v>43</v>
      </c>
      <c r="E178" s="15">
        <v>17.0</v>
      </c>
      <c r="F178" s="25">
        <v>9.8891029E7</v>
      </c>
      <c r="G178" s="17" t="b">
        <v>0</v>
      </c>
      <c r="H178" s="51" t="b">
        <v>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B179" s="54" t="s">
        <v>330</v>
      </c>
      <c r="C179" s="12" t="s">
        <v>331</v>
      </c>
      <c r="D179" s="15" t="s">
        <v>43</v>
      </c>
      <c r="E179" s="15">
        <v>17.0</v>
      </c>
      <c r="F179" s="25" t="s">
        <v>332</v>
      </c>
      <c r="G179" s="17" t="b">
        <v>0</v>
      </c>
      <c r="H179" s="17" t="b">
        <v>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B180" s="31" t="s">
        <v>333</v>
      </c>
      <c r="C180" s="12" t="s">
        <v>331</v>
      </c>
      <c r="D180" s="15" t="s">
        <v>43</v>
      </c>
      <c r="E180" s="15">
        <v>17.0</v>
      </c>
      <c r="F180" s="25">
        <v>8.3188935E7</v>
      </c>
      <c r="G180" s="17" t="b">
        <v>0</v>
      </c>
      <c r="H180" s="17" t="b">
        <v>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B181" s="12" t="s">
        <v>334</v>
      </c>
      <c r="C181" s="12" t="s">
        <v>331</v>
      </c>
      <c r="D181" s="15" t="s">
        <v>43</v>
      </c>
      <c r="E181" s="15">
        <v>17.0</v>
      </c>
      <c r="F181" s="25">
        <v>9.234841E7</v>
      </c>
      <c r="G181" s="17" t="b">
        <v>0</v>
      </c>
      <c r="H181" s="17" t="b">
        <v>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B182" s="31" t="s">
        <v>335</v>
      </c>
      <c r="C182" s="12" t="s">
        <v>154</v>
      </c>
      <c r="D182" s="15" t="s">
        <v>43</v>
      </c>
      <c r="E182" s="15">
        <v>18.0</v>
      </c>
      <c r="F182" s="25">
        <v>9.2349623E7</v>
      </c>
      <c r="G182" s="17" t="b">
        <v>0</v>
      </c>
      <c r="H182" s="51" t="b">
        <v>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B183" s="31" t="s">
        <v>336</v>
      </c>
      <c r="C183" s="12" t="s">
        <v>154</v>
      </c>
      <c r="D183" s="15" t="s">
        <v>43</v>
      </c>
      <c r="E183" s="32">
        <v>18.0</v>
      </c>
      <c r="F183" s="25" t="s">
        <v>50</v>
      </c>
      <c r="G183" s="17" t="b">
        <v>0</v>
      </c>
      <c r="H183" s="17" t="b">
        <v>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B184" s="31" t="s">
        <v>337</v>
      </c>
      <c r="C184" s="12" t="s">
        <v>154</v>
      </c>
      <c r="D184" s="15" t="s">
        <v>43</v>
      </c>
      <c r="E184" s="32">
        <v>18.0</v>
      </c>
      <c r="F184" s="25" t="s">
        <v>50</v>
      </c>
      <c r="G184" s="17" t="b">
        <v>0</v>
      </c>
      <c r="H184" s="17" t="b">
        <v>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B185" s="31" t="s">
        <v>338</v>
      </c>
      <c r="C185" s="31" t="s">
        <v>154</v>
      </c>
      <c r="D185" s="15" t="s">
        <v>43</v>
      </c>
      <c r="E185" s="32">
        <v>18.0</v>
      </c>
      <c r="F185" s="25" t="s">
        <v>50</v>
      </c>
      <c r="G185" s="17" t="b">
        <v>0</v>
      </c>
      <c r="H185" s="17" t="b">
        <v>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B186" s="31" t="s">
        <v>339</v>
      </c>
      <c r="C186" s="12" t="s">
        <v>154</v>
      </c>
      <c r="D186" s="15" t="s">
        <v>43</v>
      </c>
      <c r="E186" s="32">
        <v>18.0</v>
      </c>
      <c r="F186" s="25" t="s">
        <v>50</v>
      </c>
      <c r="G186" s="37" t="b">
        <v>0</v>
      </c>
      <c r="H186" s="66" t="b">
        <v>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B187" s="31" t="s">
        <v>340</v>
      </c>
      <c r="C187" s="31" t="s">
        <v>154</v>
      </c>
      <c r="D187" s="15" t="s">
        <v>43</v>
      </c>
      <c r="E187" s="32">
        <v>18.0</v>
      </c>
      <c r="F187" s="25" t="s">
        <v>50</v>
      </c>
      <c r="G187" s="17" t="b">
        <v>0</v>
      </c>
      <c r="H187" s="17" t="b">
        <v>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B188" s="31" t="s">
        <v>341</v>
      </c>
      <c r="C188" s="12" t="s">
        <v>154</v>
      </c>
      <c r="D188" s="15" t="s">
        <v>43</v>
      </c>
      <c r="E188" s="32">
        <v>18.0</v>
      </c>
      <c r="F188" s="25" t="s">
        <v>50</v>
      </c>
      <c r="G188" s="37" t="b">
        <v>0</v>
      </c>
      <c r="H188" s="66" t="b">
        <v>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B189" s="31" t="s">
        <v>342</v>
      </c>
      <c r="C189" s="12" t="s">
        <v>154</v>
      </c>
      <c r="D189" s="15" t="s">
        <v>43</v>
      </c>
      <c r="E189" s="32">
        <v>18.0</v>
      </c>
      <c r="F189" s="25" t="s">
        <v>50</v>
      </c>
      <c r="G189" s="17" t="b">
        <v>0</v>
      </c>
      <c r="H189" s="17" t="b">
        <v>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B190" s="31" t="s">
        <v>343</v>
      </c>
      <c r="C190" s="12" t="s">
        <v>154</v>
      </c>
      <c r="D190" s="15" t="s">
        <v>43</v>
      </c>
      <c r="E190" s="32">
        <v>18.0</v>
      </c>
      <c r="F190" s="25" t="s">
        <v>50</v>
      </c>
      <c r="G190" s="17" t="b">
        <v>0</v>
      </c>
      <c r="H190" s="17" t="b">
        <v>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6.5" customHeight="1">
      <c r="B191" s="31" t="s">
        <v>344</v>
      </c>
      <c r="C191" s="12" t="s">
        <v>154</v>
      </c>
      <c r="D191" s="15" t="s">
        <v>43</v>
      </c>
      <c r="E191" s="32">
        <v>18.0</v>
      </c>
      <c r="F191" s="25" t="s">
        <v>50</v>
      </c>
      <c r="G191" s="17" t="b">
        <v>0</v>
      </c>
      <c r="H191" s="17" t="b">
        <v>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B192" s="31" t="s">
        <v>345</v>
      </c>
      <c r="C192" s="12" t="s">
        <v>154</v>
      </c>
      <c r="D192" s="15" t="s">
        <v>43</v>
      </c>
      <c r="E192" s="32">
        <v>18.0</v>
      </c>
      <c r="F192" s="25" t="s">
        <v>50</v>
      </c>
      <c r="G192" s="17" t="b">
        <v>0</v>
      </c>
      <c r="H192" s="17" t="b">
        <v>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B193" s="31" t="s">
        <v>346</v>
      </c>
      <c r="C193" s="31" t="s">
        <v>347</v>
      </c>
      <c r="D193" s="15" t="s">
        <v>43</v>
      </c>
      <c r="E193" s="32">
        <v>19.0</v>
      </c>
      <c r="F193" s="25" t="s">
        <v>50</v>
      </c>
      <c r="G193" s="17" t="b">
        <v>0</v>
      </c>
      <c r="H193" s="17" t="b">
        <v>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B194" s="31" t="s">
        <v>348</v>
      </c>
      <c r="C194" s="31" t="s">
        <v>349</v>
      </c>
      <c r="D194" s="15" t="s">
        <v>43</v>
      </c>
      <c r="E194" s="32">
        <v>19.0</v>
      </c>
      <c r="F194" s="45" t="s">
        <v>140</v>
      </c>
      <c r="G194" s="17" t="b">
        <v>0</v>
      </c>
      <c r="H194" s="17" t="b">
        <v>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B195" s="31" t="s">
        <v>350</v>
      </c>
      <c r="C195" s="31" t="s">
        <v>351</v>
      </c>
      <c r="D195" s="15" t="s">
        <v>43</v>
      </c>
      <c r="E195" s="32">
        <v>19.0</v>
      </c>
      <c r="F195" s="45" t="s">
        <v>140</v>
      </c>
      <c r="G195" s="37" t="b">
        <v>0</v>
      </c>
      <c r="H195" s="66" t="b">
        <v>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B196" s="31" t="s">
        <v>352</v>
      </c>
      <c r="C196" s="31" t="s">
        <v>353</v>
      </c>
      <c r="D196" s="15" t="s">
        <v>43</v>
      </c>
      <c r="E196" s="32">
        <v>19.0</v>
      </c>
      <c r="F196" s="45" t="s">
        <v>140</v>
      </c>
      <c r="G196" s="37" t="b">
        <v>0</v>
      </c>
      <c r="H196" s="66" t="b">
        <v>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B197" s="31" t="s">
        <v>354</v>
      </c>
      <c r="C197" s="31" t="s">
        <v>355</v>
      </c>
      <c r="D197" s="15" t="s">
        <v>43</v>
      </c>
      <c r="E197" s="32">
        <v>19.0</v>
      </c>
      <c r="F197" s="45" t="s">
        <v>140</v>
      </c>
      <c r="G197" s="37" t="b">
        <v>0</v>
      </c>
      <c r="H197" s="66" t="b">
        <v>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B198" s="31" t="s">
        <v>356</v>
      </c>
      <c r="C198" s="31" t="s">
        <v>356</v>
      </c>
      <c r="D198" s="15" t="s">
        <v>43</v>
      </c>
      <c r="E198" s="32">
        <v>19.0</v>
      </c>
      <c r="F198" s="45" t="s">
        <v>140</v>
      </c>
      <c r="G198" s="37" t="b">
        <v>0</v>
      </c>
      <c r="H198" s="66" t="b">
        <v>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B199" s="31" t="s">
        <v>357</v>
      </c>
      <c r="C199" s="31" t="s">
        <v>358</v>
      </c>
      <c r="D199" s="15" t="s">
        <v>43</v>
      </c>
      <c r="E199" s="32">
        <v>19.0</v>
      </c>
      <c r="F199" s="45" t="s">
        <v>140</v>
      </c>
      <c r="G199" s="37" t="b">
        <v>0</v>
      </c>
      <c r="H199" s="66" t="b">
        <v>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B200" s="31" t="s">
        <v>359</v>
      </c>
      <c r="C200" s="31" t="s">
        <v>360</v>
      </c>
      <c r="D200" s="15" t="s">
        <v>43</v>
      </c>
      <c r="E200" s="32">
        <v>19.0</v>
      </c>
      <c r="F200" s="45" t="s">
        <v>79</v>
      </c>
      <c r="G200" s="37" t="b">
        <v>0</v>
      </c>
      <c r="H200" s="66" t="b">
        <v>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B201" s="31" t="s">
        <v>361</v>
      </c>
      <c r="C201" s="31" t="s">
        <v>154</v>
      </c>
      <c r="D201" s="15" t="s">
        <v>43</v>
      </c>
      <c r="E201" s="32">
        <v>19.0</v>
      </c>
      <c r="F201" s="45" t="s">
        <v>79</v>
      </c>
      <c r="G201" s="37" t="b">
        <v>0</v>
      </c>
      <c r="H201" s="66" t="b">
        <v>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B202" s="31" t="s">
        <v>362</v>
      </c>
      <c r="C202" s="31" t="s">
        <v>154</v>
      </c>
      <c r="D202" s="15" t="s">
        <v>43</v>
      </c>
      <c r="E202" s="32">
        <v>19.0</v>
      </c>
      <c r="F202" s="25" t="s">
        <v>50</v>
      </c>
      <c r="G202" s="37" t="b">
        <v>0</v>
      </c>
      <c r="H202" s="66" t="b">
        <v>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B203" s="31" t="s">
        <v>363</v>
      </c>
      <c r="C203" s="31" t="s">
        <v>364</v>
      </c>
      <c r="D203" s="15" t="s">
        <v>43</v>
      </c>
      <c r="E203" s="32">
        <v>20.0</v>
      </c>
      <c r="F203" s="25" t="s">
        <v>50</v>
      </c>
      <c r="G203" s="37" t="b">
        <v>0</v>
      </c>
      <c r="H203" s="45" t="b">
        <v>1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B204" s="31" t="s">
        <v>365</v>
      </c>
      <c r="C204" s="31" t="s">
        <v>366</v>
      </c>
      <c r="D204" s="15" t="s">
        <v>43</v>
      </c>
      <c r="E204" s="32">
        <v>20.0</v>
      </c>
      <c r="F204" s="25" t="s">
        <v>50</v>
      </c>
      <c r="G204" s="37" t="b">
        <v>0</v>
      </c>
      <c r="H204" s="45" t="b">
        <v>1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B205" s="31" t="s">
        <v>367</v>
      </c>
      <c r="C205" s="31" t="s">
        <v>368</v>
      </c>
      <c r="D205" s="15" t="s">
        <v>43</v>
      </c>
      <c r="E205" s="32">
        <v>20.0</v>
      </c>
      <c r="F205" s="25" t="s">
        <v>50</v>
      </c>
      <c r="G205" s="37" t="b">
        <v>0</v>
      </c>
      <c r="H205" s="45" t="b">
        <v>1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B206" s="31" t="s">
        <v>369</v>
      </c>
      <c r="C206" s="12" t="s">
        <v>368</v>
      </c>
      <c r="D206" s="15" t="s">
        <v>43</v>
      </c>
      <c r="E206" s="32">
        <v>20.0</v>
      </c>
      <c r="F206" s="25" t="s">
        <v>50</v>
      </c>
      <c r="G206" s="37" t="b">
        <v>0</v>
      </c>
      <c r="H206" s="45" t="b">
        <v>1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B207" s="31" t="s">
        <v>370</v>
      </c>
      <c r="C207" s="12" t="s">
        <v>154</v>
      </c>
      <c r="D207" s="15" t="s">
        <v>43</v>
      </c>
      <c r="E207" s="32">
        <v>20.0</v>
      </c>
      <c r="F207" s="25" t="s">
        <v>50</v>
      </c>
      <c r="G207" s="37" t="b">
        <v>0</v>
      </c>
      <c r="H207" s="45" t="b">
        <v>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B208" s="31" t="s">
        <v>371</v>
      </c>
      <c r="C208" s="12" t="s">
        <v>154</v>
      </c>
      <c r="D208" s="15" t="s">
        <v>43</v>
      </c>
      <c r="E208" s="32">
        <v>20.0</v>
      </c>
      <c r="F208" s="25" t="s">
        <v>50</v>
      </c>
      <c r="G208" s="37" t="b">
        <v>0</v>
      </c>
      <c r="H208" s="66" t="b">
        <v>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B209" s="31" t="s">
        <v>372</v>
      </c>
      <c r="C209" s="12" t="s">
        <v>154</v>
      </c>
      <c r="D209" s="15" t="s">
        <v>43</v>
      </c>
      <c r="E209" s="32">
        <v>20.0</v>
      </c>
      <c r="F209" s="25" t="s">
        <v>50</v>
      </c>
      <c r="G209" s="37" t="b">
        <v>0</v>
      </c>
      <c r="H209" s="66" t="b">
        <v>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B210" s="31" t="s">
        <v>373</v>
      </c>
      <c r="C210" s="12" t="s">
        <v>154</v>
      </c>
      <c r="D210" s="15" t="s">
        <v>43</v>
      </c>
      <c r="E210" s="32">
        <v>20.0</v>
      </c>
      <c r="F210" s="25" t="s">
        <v>50</v>
      </c>
      <c r="G210" s="37" t="b">
        <v>0</v>
      </c>
      <c r="H210" s="66" t="b">
        <v>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B211" s="31" t="s">
        <v>374</v>
      </c>
      <c r="C211" s="12" t="s">
        <v>154</v>
      </c>
      <c r="D211" s="15" t="s">
        <v>43</v>
      </c>
      <c r="E211" s="32">
        <v>20.0</v>
      </c>
      <c r="F211" s="25" t="s">
        <v>50</v>
      </c>
      <c r="G211" s="17" t="b">
        <v>0</v>
      </c>
      <c r="H211" s="17" t="b">
        <v>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B212" s="54" t="s">
        <v>375</v>
      </c>
      <c r="C212" s="12" t="s">
        <v>376</v>
      </c>
      <c r="D212" s="15" t="s">
        <v>43</v>
      </c>
      <c r="E212" s="32">
        <v>20.0</v>
      </c>
      <c r="F212" s="25" t="s">
        <v>50</v>
      </c>
      <c r="G212" s="17" t="b">
        <v>0</v>
      </c>
      <c r="H212" s="17" t="b">
        <v>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B213" s="12" t="s">
        <v>377</v>
      </c>
      <c r="C213" s="12" t="s">
        <v>287</v>
      </c>
      <c r="D213" s="15" t="s">
        <v>14</v>
      </c>
      <c r="E213" s="15">
        <v>21.0</v>
      </c>
      <c r="F213" s="25" t="s">
        <v>35</v>
      </c>
      <c r="G213" s="17" t="b">
        <v>0</v>
      </c>
      <c r="H213" s="51" t="b">
        <v>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B214" s="12" t="s">
        <v>378</v>
      </c>
      <c r="C214" s="12" t="s">
        <v>287</v>
      </c>
      <c r="D214" s="15" t="s">
        <v>14</v>
      </c>
      <c r="E214" s="15">
        <v>21.0</v>
      </c>
      <c r="F214" s="25" t="s">
        <v>35</v>
      </c>
      <c r="G214" s="17" t="b">
        <v>0</v>
      </c>
      <c r="H214" s="51" t="b">
        <v>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B215" s="12" t="s">
        <v>379</v>
      </c>
      <c r="C215" s="12" t="s">
        <v>287</v>
      </c>
      <c r="D215" s="15" t="s">
        <v>14</v>
      </c>
      <c r="E215" s="15">
        <v>21.0</v>
      </c>
      <c r="F215" s="25" t="s">
        <v>35</v>
      </c>
      <c r="G215" s="17" t="b">
        <v>0</v>
      </c>
      <c r="H215" s="51" t="b">
        <v>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B216" s="12" t="s">
        <v>380</v>
      </c>
      <c r="C216" s="12" t="s">
        <v>381</v>
      </c>
      <c r="D216" s="15" t="s">
        <v>14</v>
      </c>
      <c r="E216" s="15">
        <v>21.0</v>
      </c>
      <c r="F216" s="25" t="s">
        <v>35</v>
      </c>
      <c r="G216" s="17" t="b">
        <v>0</v>
      </c>
      <c r="H216" s="51" t="b">
        <v>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B217" s="12" t="s">
        <v>382</v>
      </c>
      <c r="C217" s="12" t="s">
        <v>383</v>
      </c>
      <c r="D217" s="15" t="s">
        <v>14</v>
      </c>
      <c r="E217" s="15">
        <v>21.0</v>
      </c>
      <c r="F217" s="25" t="s">
        <v>35</v>
      </c>
      <c r="G217" s="17" t="b">
        <v>0</v>
      </c>
      <c r="H217" s="51" t="b">
        <v>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B218" s="12" t="s">
        <v>384</v>
      </c>
      <c r="C218" s="12" t="s">
        <v>385</v>
      </c>
      <c r="D218" s="15" t="s">
        <v>14</v>
      </c>
      <c r="E218" s="15">
        <v>21.0</v>
      </c>
      <c r="F218" s="25" t="s">
        <v>35</v>
      </c>
      <c r="G218" s="17" t="b">
        <v>0</v>
      </c>
      <c r="H218" s="17" t="b">
        <v>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B219" s="12" t="s">
        <v>386</v>
      </c>
      <c r="C219" s="12" t="s">
        <v>387</v>
      </c>
      <c r="D219" s="15" t="s">
        <v>14</v>
      </c>
      <c r="E219" s="15">
        <v>21.0</v>
      </c>
      <c r="F219" s="25" t="s">
        <v>35</v>
      </c>
      <c r="G219" s="17" t="b">
        <v>0</v>
      </c>
      <c r="H219" s="17" t="b">
        <v>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B220" s="12" t="s">
        <v>388</v>
      </c>
      <c r="C220" s="12" t="s">
        <v>389</v>
      </c>
      <c r="D220" s="15" t="s">
        <v>14</v>
      </c>
      <c r="E220" s="15">
        <v>21.0</v>
      </c>
      <c r="F220" s="25" t="s">
        <v>35</v>
      </c>
      <c r="G220" s="17" t="b">
        <v>0</v>
      </c>
      <c r="H220" s="51" t="b">
        <v>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B221" s="12" t="s">
        <v>390</v>
      </c>
      <c r="C221" s="12" t="s">
        <v>391</v>
      </c>
      <c r="D221" s="15" t="s">
        <v>14</v>
      </c>
      <c r="E221" s="15">
        <v>21.0</v>
      </c>
      <c r="F221" s="25" t="s">
        <v>35</v>
      </c>
      <c r="G221" s="17" t="b">
        <v>0</v>
      </c>
      <c r="H221" s="51" t="b">
        <v>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B222" s="12" t="s">
        <v>392</v>
      </c>
      <c r="C222" s="12" t="s">
        <v>391</v>
      </c>
      <c r="D222" s="15" t="s">
        <v>14</v>
      </c>
      <c r="E222" s="15">
        <v>21.0</v>
      </c>
      <c r="F222" s="25" t="s">
        <v>393</v>
      </c>
      <c r="G222" s="17" t="b">
        <v>0</v>
      </c>
      <c r="H222" s="17" t="b">
        <v>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B223" s="12" t="s">
        <v>108</v>
      </c>
      <c r="C223" s="12" t="s">
        <v>109</v>
      </c>
      <c r="D223" s="15" t="s">
        <v>14</v>
      </c>
      <c r="E223" s="15">
        <v>22.0</v>
      </c>
      <c r="F223" s="25" t="s">
        <v>394</v>
      </c>
      <c r="G223" s="17" t="b">
        <v>0</v>
      </c>
      <c r="H223" s="51" t="b">
        <v>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B224" s="12" t="s">
        <v>111</v>
      </c>
      <c r="C224" s="12" t="s">
        <v>112</v>
      </c>
      <c r="D224" s="15" t="s">
        <v>14</v>
      </c>
      <c r="E224" s="15">
        <v>22.0</v>
      </c>
      <c r="F224" s="25" t="s">
        <v>108</v>
      </c>
      <c r="G224" s="17" t="b">
        <v>0</v>
      </c>
      <c r="H224" s="51" t="b">
        <v>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B225" s="12" t="s">
        <v>395</v>
      </c>
      <c r="C225" s="12" t="s">
        <v>396</v>
      </c>
      <c r="D225" s="15" t="s">
        <v>14</v>
      </c>
      <c r="E225" s="15">
        <v>22.0</v>
      </c>
      <c r="F225" s="25" t="s">
        <v>35</v>
      </c>
      <c r="G225" s="17" t="b">
        <v>0</v>
      </c>
      <c r="H225" s="17" t="b">
        <v>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B226" s="12" t="s">
        <v>397</v>
      </c>
      <c r="C226" s="12" t="s">
        <v>398</v>
      </c>
      <c r="D226" s="15" t="s">
        <v>14</v>
      </c>
      <c r="E226" s="15">
        <v>22.0</v>
      </c>
      <c r="F226" s="25" t="s">
        <v>35</v>
      </c>
      <c r="G226" s="17" t="b">
        <v>0</v>
      </c>
      <c r="H226" s="25" t="b">
        <v>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B227" s="12" t="s">
        <v>399</v>
      </c>
      <c r="C227" s="12" t="s">
        <v>400</v>
      </c>
      <c r="D227" s="15" t="s">
        <v>14</v>
      </c>
      <c r="E227" s="15">
        <v>22.0</v>
      </c>
      <c r="F227" s="25" t="s">
        <v>35</v>
      </c>
      <c r="G227" s="17" t="b">
        <v>0</v>
      </c>
      <c r="H227" s="25" t="b">
        <v>1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B228" s="12" t="s">
        <v>401</v>
      </c>
      <c r="C228" s="12" t="s">
        <v>402</v>
      </c>
      <c r="D228" s="15" t="s">
        <v>14</v>
      </c>
      <c r="E228" s="15">
        <v>22.0</v>
      </c>
      <c r="F228" s="25" t="s">
        <v>35</v>
      </c>
      <c r="G228" s="17" t="b">
        <v>0</v>
      </c>
      <c r="H228" s="51" t="b">
        <v>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B229" s="12" t="s">
        <v>403</v>
      </c>
      <c r="C229" s="12" t="s">
        <v>404</v>
      </c>
      <c r="D229" s="15" t="s">
        <v>14</v>
      </c>
      <c r="E229" s="15">
        <v>22.0</v>
      </c>
      <c r="F229" s="25" t="s">
        <v>35</v>
      </c>
      <c r="G229" s="17" t="b">
        <v>0</v>
      </c>
      <c r="H229" s="51" t="b">
        <v>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B230" s="12" t="s">
        <v>405</v>
      </c>
      <c r="C230" s="12" t="s">
        <v>406</v>
      </c>
      <c r="D230" s="15" t="s">
        <v>14</v>
      </c>
      <c r="E230" s="15">
        <v>22.0</v>
      </c>
      <c r="F230" s="25" t="s">
        <v>35</v>
      </c>
      <c r="G230" s="17" t="b">
        <v>0</v>
      </c>
      <c r="H230" s="51" t="b">
        <v>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B231" s="12" t="s">
        <v>407</v>
      </c>
      <c r="C231" s="12" t="s">
        <v>408</v>
      </c>
      <c r="D231" s="15" t="s">
        <v>14</v>
      </c>
      <c r="E231" s="15">
        <v>22.0</v>
      </c>
      <c r="F231" s="25" t="s">
        <v>35</v>
      </c>
      <c r="G231" s="17" t="b">
        <v>0</v>
      </c>
      <c r="H231" s="17" t="b">
        <v>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B232" s="12" t="s">
        <v>409</v>
      </c>
      <c r="C232" s="12" t="s">
        <v>410</v>
      </c>
      <c r="D232" s="15" t="s">
        <v>14</v>
      </c>
      <c r="E232" s="15">
        <v>22.0</v>
      </c>
      <c r="F232" s="25" t="s">
        <v>35</v>
      </c>
      <c r="G232" s="17" t="b">
        <v>0</v>
      </c>
      <c r="H232" s="51" t="b">
        <v>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B233" s="31" t="s">
        <v>411</v>
      </c>
      <c r="C233" s="31" t="s">
        <v>412</v>
      </c>
      <c r="D233" s="15" t="s">
        <v>14</v>
      </c>
      <c r="E233" s="32">
        <v>22.0</v>
      </c>
      <c r="F233" s="25" t="s">
        <v>35</v>
      </c>
      <c r="G233" s="17" t="b">
        <v>0</v>
      </c>
      <c r="H233" s="51" t="b">
        <v>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B234" s="54" t="s">
        <v>375</v>
      </c>
      <c r="C234" s="31" t="s">
        <v>413</v>
      </c>
      <c r="D234" s="15" t="s">
        <v>43</v>
      </c>
      <c r="E234" s="32">
        <v>23.0</v>
      </c>
      <c r="F234" s="72" t="s">
        <v>35</v>
      </c>
      <c r="G234" s="37" t="b">
        <v>0</v>
      </c>
      <c r="H234" s="66" t="b">
        <v>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B235" s="31" t="s">
        <v>414</v>
      </c>
      <c r="C235" s="31" t="s">
        <v>413</v>
      </c>
      <c r="D235" s="15" t="s">
        <v>43</v>
      </c>
      <c r="E235" s="32">
        <v>23.0</v>
      </c>
      <c r="F235" s="45" t="s">
        <v>140</v>
      </c>
      <c r="G235" s="37" t="b">
        <v>0</v>
      </c>
      <c r="H235" s="66" t="b">
        <v>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B236" s="31" t="s">
        <v>415</v>
      </c>
      <c r="C236" s="31" t="s">
        <v>413</v>
      </c>
      <c r="D236" s="15" t="s">
        <v>43</v>
      </c>
      <c r="E236" s="32">
        <v>23.0</v>
      </c>
      <c r="F236" s="45" t="s">
        <v>140</v>
      </c>
      <c r="G236" s="37" t="b">
        <v>0</v>
      </c>
      <c r="H236" s="66" t="b">
        <v>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B237" s="31" t="s">
        <v>416</v>
      </c>
      <c r="C237" s="31" t="s">
        <v>413</v>
      </c>
      <c r="D237" s="15" t="s">
        <v>43</v>
      </c>
      <c r="E237" s="32">
        <v>23.0</v>
      </c>
      <c r="F237" s="45" t="s">
        <v>140</v>
      </c>
      <c r="G237" s="37" t="b">
        <v>0</v>
      </c>
      <c r="H237" s="66" t="b">
        <v>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B238" s="31" t="s">
        <v>417</v>
      </c>
      <c r="C238" s="31" t="s">
        <v>413</v>
      </c>
      <c r="D238" s="15" t="s">
        <v>43</v>
      </c>
      <c r="E238" s="32">
        <v>23.0</v>
      </c>
      <c r="F238" s="45" t="s">
        <v>140</v>
      </c>
      <c r="G238" s="37" t="b">
        <v>0</v>
      </c>
      <c r="H238" s="66" t="b">
        <v>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B239" s="31" t="s">
        <v>418</v>
      </c>
      <c r="C239" s="31" t="s">
        <v>413</v>
      </c>
      <c r="D239" s="15" t="s">
        <v>43</v>
      </c>
      <c r="E239" s="32">
        <v>23.0</v>
      </c>
      <c r="F239" s="45" t="s">
        <v>140</v>
      </c>
      <c r="G239" s="37" t="b">
        <v>0</v>
      </c>
      <c r="H239" s="66" t="b">
        <v>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B240" s="31" t="s">
        <v>419</v>
      </c>
      <c r="C240" s="31" t="s">
        <v>413</v>
      </c>
      <c r="D240" s="15" t="s">
        <v>43</v>
      </c>
      <c r="E240" s="32">
        <v>23.0</v>
      </c>
      <c r="F240" s="45" t="s">
        <v>140</v>
      </c>
      <c r="G240" s="37" t="b">
        <v>0</v>
      </c>
      <c r="H240" s="66" t="b">
        <v>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B241" s="31" t="s">
        <v>420</v>
      </c>
      <c r="C241" s="31" t="s">
        <v>413</v>
      </c>
      <c r="D241" s="15" t="s">
        <v>43</v>
      </c>
      <c r="E241" s="32">
        <v>23.0</v>
      </c>
      <c r="F241" s="45" t="s">
        <v>140</v>
      </c>
      <c r="G241" s="37" t="b">
        <v>0</v>
      </c>
      <c r="H241" s="66" t="b">
        <v>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B242" s="31" t="s">
        <v>421</v>
      </c>
      <c r="C242" s="31" t="s">
        <v>413</v>
      </c>
      <c r="D242" s="15" t="s">
        <v>43</v>
      </c>
      <c r="E242" s="32">
        <v>23.0</v>
      </c>
      <c r="F242" s="45" t="s">
        <v>140</v>
      </c>
      <c r="G242" s="37" t="b">
        <v>0</v>
      </c>
      <c r="H242" s="66" t="b">
        <v>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B243" s="31" t="s">
        <v>422</v>
      </c>
      <c r="C243" s="31" t="s">
        <v>139</v>
      </c>
      <c r="D243" s="15" t="s">
        <v>43</v>
      </c>
      <c r="E243" s="32">
        <v>23.0</v>
      </c>
      <c r="F243" s="45" t="s">
        <v>140</v>
      </c>
      <c r="G243" s="37" t="b">
        <v>0</v>
      </c>
      <c r="H243" s="66" t="b">
        <v>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B244" s="31" t="s">
        <v>423</v>
      </c>
      <c r="C244" s="31" t="s">
        <v>423</v>
      </c>
      <c r="D244" s="15" t="s">
        <v>43</v>
      </c>
      <c r="E244" s="32">
        <v>23.0</v>
      </c>
      <c r="F244" s="45" t="s">
        <v>140</v>
      </c>
      <c r="G244" s="37" t="b">
        <v>0</v>
      </c>
      <c r="H244" s="66" t="b">
        <v>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B245" s="31" t="s">
        <v>424</v>
      </c>
      <c r="C245" s="31" t="s">
        <v>139</v>
      </c>
      <c r="D245" s="15" t="s">
        <v>43</v>
      </c>
      <c r="E245" s="32">
        <v>24.0</v>
      </c>
      <c r="F245" s="45" t="s">
        <v>140</v>
      </c>
      <c r="G245" s="37" t="b">
        <v>0</v>
      </c>
      <c r="H245" s="66" t="b">
        <v>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B246" s="31" t="s">
        <v>425</v>
      </c>
      <c r="C246" s="31" t="s">
        <v>425</v>
      </c>
      <c r="D246" s="15" t="s">
        <v>43</v>
      </c>
      <c r="E246" s="32">
        <v>24.0</v>
      </c>
      <c r="F246" s="45" t="s">
        <v>140</v>
      </c>
      <c r="G246" s="37" t="b">
        <v>0</v>
      </c>
      <c r="H246" s="66" t="b">
        <v>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B247" s="31" t="s">
        <v>426</v>
      </c>
      <c r="C247" s="31" t="s">
        <v>139</v>
      </c>
      <c r="D247" s="15" t="s">
        <v>43</v>
      </c>
      <c r="E247" s="32">
        <v>24.0</v>
      </c>
      <c r="F247" s="45" t="s">
        <v>140</v>
      </c>
      <c r="G247" s="17" t="b">
        <v>0</v>
      </c>
      <c r="H247" s="17" t="b">
        <v>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B248" s="31" t="s">
        <v>427</v>
      </c>
      <c r="C248" s="31" t="s">
        <v>139</v>
      </c>
      <c r="D248" s="15" t="s">
        <v>43</v>
      </c>
      <c r="E248" s="32">
        <v>24.0</v>
      </c>
      <c r="F248" s="45" t="s">
        <v>140</v>
      </c>
      <c r="G248" s="37" t="b">
        <v>0</v>
      </c>
      <c r="H248" s="66" t="b">
        <v>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B249" s="31" t="s">
        <v>428</v>
      </c>
      <c r="C249" s="31" t="s">
        <v>428</v>
      </c>
      <c r="D249" s="15" t="s">
        <v>43</v>
      </c>
      <c r="E249" s="32">
        <v>24.0</v>
      </c>
      <c r="F249" s="45" t="s">
        <v>140</v>
      </c>
      <c r="G249" s="37" t="b">
        <v>0</v>
      </c>
      <c r="H249" s="66" t="b">
        <v>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B250" s="31" t="s">
        <v>429</v>
      </c>
      <c r="C250" s="31" t="s">
        <v>139</v>
      </c>
      <c r="D250" s="15" t="s">
        <v>43</v>
      </c>
      <c r="E250" s="32">
        <v>24.0</v>
      </c>
      <c r="F250" s="45" t="s">
        <v>140</v>
      </c>
      <c r="G250" s="37" t="b">
        <v>0</v>
      </c>
      <c r="H250" s="66" t="b">
        <v>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B251" s="31" t="s">
        <v>430</v>
      </c>
      <c r="C251" s="31" t="s">
        <v>139</v>
      </c>
      <c r="D251" s="15" t="s">
        <v>43</v>
      </c>
      <c r="E251" s="32">
        <v>24.0</v>
      </c>
      <c r="F251" s="45" t="s">
        <v>140</v>
      </c>
      <c r="G251" s="37" t="b">
        <v>0</v>
      </c>
      <c r="H251" s="66" t="b">
        <v>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B252" s="31" t="s">
        <v>431</v>
      </c>
      <c r="C252" s="31" t="s">
        <v>139</v>
      </c>
      <c r="D252" s="15" t="s">
        <v>43</v>
      </c>
      <c r="E252" s="32">
        <v>24.0</v>
      </c>
      <c r="F252" s="45" t="s">
        <v>140</v>
      </c>
      <c r="G252" s="37" t="b">
        <v>0</v>
      </c>
      <c r="H252" s="66" t="b">
        <v>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74"/>
      <c r="B253" s="31" t="s">
        <v>432</v>
      </c>
      <c r="C253" s="31" t="s">
        <v>139</v>
      </c>
      <c r="D253" s="15" t="s">
        <v>43</v>
      </c>
      <c r="E253" s="32">
        <v>24.0</v>
      </c>
      <c r="F253" s="45" t="s">
        <v>140</v>
      </c>
      <c r="G253" s="37" t="b">
        <v>0</v>
      </c>
      <c r="H253" s="66" t="b">
        <v>0</v>
      </c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</row>
    <row r="254">
      <c r="A254" s="74"/>
      <c r="B254" s="31" t="s">
        <v>433</v>
      </c>
      <c r="C254" s="31" t="s">
        <v>139</v>
      </c>
      <c r="D254" s="15" t="s">
        <v>43</v>
      </c>
      <c r="E254" s="32">
        <v>24.0</v>
      </c>
      <c r="F254" s="45" t="s">
        <v>140</v>
      </c>
      <c r="G254" s="37" t="b">
        <v>0</v>
      </c>
      <c r="H254" s="66" t="b">
        <v>0</v>
      </c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</row>
    <row r="255">
      <c r="A255" s="74"/>
      <c r="B255" s="60" t="s">
        <v>434</v>
      </c>
      <c r="C255" s="40" t="s">
        <v>434</v>
      </c>
      <c r="D255" s="75" t="s">
        <v>43</v>
      </c>
      <c r="E255" s="75">
        <v>24.0</v>
      </c>
      <c r="F255" s="45" t="s">
        <v>140</v>
      </c>
      <c r="G255" s="37" t="b">
        <v>0</v>
      </c>
      <c r="H255" s="66" t="b">
        <v>0</v>
      </c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</row>
    <row r="256">
      <c r="C256" s="40"/>
      <c r="D256" s="75"/>
      <c r="E256" s="75"/>
      <c r="F256" s="45"/>
      <c r="G256" s="37"/>
      <c r="H256" s="66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C272" s="2"/>
      <c r="D272" s="2"/>
      <c r="E272" s="2"/>
      <c r="F272" s="2"/>
      <c r="G272" s="2"/>
      <c r="H272" s="2"/>
      <c r="I272" s="2"/>
      <c r="J272" s="2"/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</sheetData>
  <autoFilter ref="$B$4:$H$25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3.13"/>
    <col customWidth="1" min="4" max="5" width="10.5"/>
    <col customWidth="1" min="6" max="6" width="26.5"/>
    <col customWidth="1" min="7" max="7" width="17.38"/>
    <col customWidth="1" min="8" max="8" width="14.25"/>
    <col customWidth="1" min="9" max="9" width="13.75"/>
    <col customWidth="1" min="10" max="11" width="20.5"/>
  </cols>
  <sheetData>
    <row r="1"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">
        <v>0</v>
      </c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B4" s="5" t="s">
        <v>1</v>
      </c>
      <c r="C4" s="6" t="s">
        <v>2</v>
      </c>
      <c r="D4" s="6" t="s">
        <v>3</v>
      </c>
      <c r="E4" s="6" t="s">
        <v>4</v>
      </c>
      <c r="F4" s="9" t="s">
        <v>7</v>
      </c>
      <c r="G4" s="11" t="s">
        <v>10</v>
      </c>
      <c r="H4" s="14" t="s">
        <v>12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B5" s="12" t="s">
        <v>9</v>
      </c>
      <c r="C5" s="12" t="s">
        <v>13</v>
      </c>
      <c r="D5" s="15" t="s">
        <v>14</v>
      </c>
      <c r="E5" s="15">
        <v>1.0</v>
      </c>
      <c r="F5" s="17"/>
      <c r="G5" s="19"/>
      <c r="H5" s="2"/>
      <c r="J5" s="20" t="s">
        <v>22</v>
      </c>
      <c r="K5" s="21">
        <v>1500.0</v>
      </c>
      <c r="M5" s="2"/>
      <c r="N5" s="2"/>
      <c r="O5" s="2"/>
      <c r="P5" s="2"/>
      <c r="Q5" s="2"/>
      <c r="R5" s="2"/>
      <c r="S5" s="2"/>
      <c r="T5" s="2"/>
      <c r="U5" s="2"/>
    </row>
    <row r="6">
      <c r="B6" s="12" t="s">
        <v>24</v>
      </c>
      <c r="C6" s="12" t="s">
        <v>25</v>
      </c>
      <c r="D6" s="15" t="s">
        <v>14</v>
      </c>
      <c r="E6" s="15">
        <v>1.0</v>
      </c>
      <c r="F6" s="17"/>
      <c r="G6" s="22"/>
      <c r="H6" s="2"/>
      <c r="J6" s="24" t="s">
        <v>26</v>
      </c>
      <c r="K6" s="26">
        <f>sum(F5:F256)</f>
        <v>0</v>
      </c>
      <c r="M6" s="2"/>
      <c r="N6" s="2"/>
      <c r="O6" s="2"/>
      <c r="P6" s="2"/>
      <c r="Q6" s="2"/>
      <c r="R6" s="2"/>
      <c r="S6" s="2"/>
      <c r="T6" s="2"/>
      <c r="U6" s="2"/>
    </row>
    <row r="7">
      <c r="B7" s="12" t="s">
        <v>28</v>
      </c>
      <c r="C7" s="12" t="s">
        <v>29</v>
      </c>
      <c r="D7" s="15" t="s">
        <v>14</v>
      </c>
      <c r="E7" s="15">
        <v>1.0</v>
      </c>
      <c r="F7" s="25"/>
      <c r="G7" s="22"/>
      <c r="H7" s="2"/>
      <c r="J7" s="24" t="s">
        <v>32</v>
      </c>
      <c r="K7" s="27">
        <f>K5-K6</f>
        <v>1500</v>
      </c>
      <c r="M7" s="2"/>
      <c r="N7" s="2"/>
      <c r="O7" s="2"/>
      <c r="P7" s="2"/>
      <c r="Q7" s="2"/>
      <c r="R7" s="2"/>
      <c r="S7" s="2"/>
      <c r="T7" s="2"/>
      <c r="U7" s="2"/>
    </row>
    <row r="8">
      <c r="B8" s="12" t="s">
        <v>33</v>
      </c>
      <c r="C8" s="12" t="s">
        <v>34</v>
      </c>
      <c r="D8" s="15" t="s">
        <v>14</v>
      </c>
      <c r="E8" s="15">
        <v>1.0</v>
      </c>
      <c r="F8" s="25"/>
      <c r="G8" s="22"/>
      <c r="H8" s="2"/>
      <c r="J8" s="28" t="s">
        <v>37</v>
      </c>
      <c r="K8" s="35">
        <f>sum(G5:G256)</f>
        <v>0</v>
      </c>
      <c r="M8" s="2"/>
      <c r="N8" s="2"/>
      <c r="O8" s="2"/>
      <c r="P8" s="2"/>
      <c r="Q8" s="2"/>
      <c r="R8" s="2"/>
      <c r="S8" s="2"/>
      <c r="T8" s="2"/>
      <c r="U8" s="2"/>
    </row>
    <row r="9">
      <c r="B9" s="31" t="s">
        <v>38</v>
      </c>
      <c r="C9" s="31" t="s">
        <v>39</v>
      </c>
      <c r="D9" s="32" t="s">
        <v>14</v>
      </c>
      <c r="E9" s="32">
        <v>1.0</v>
      </c>
      <c r="F9" s="37"/>
      <c r="G9" s="38"/>
      <c r="H9" s="2"/>
      <c r="K9" s="2"/>
      <c r="M9" s="2"/>
      <c r="N9" s="2"/>
      <c r="O9" s="2"/>
      <c r="P9" s="2"/>
      <c r="Q9" s="2"/>
      <c r="R9" s="2"/>
      <c r="S9" s="2"/>
      <c r="T9" s="2"/>
      <c r="U9" s="2"/>
    </row>
    <row r="10">
      <c r="B10" s="31" t="s">
        <v>41</v>
      </c>
      <c r="C10" s="31" t="s">
        <v>42</v>
      </c>
      <c r="D10" s="32" t="s">
        <v>43</v>
      </c>
      <c r="E10" s="32">
        <v>1.0</v>
      </c>
      <c r="F10" s="37"/>
      <c r="G10" s="38"/>
      <c r="H10" s="2"/>
      <c r="J10" s="40" t="s">
        <v>46</v>
      </c>
      <c r="K10" s="41">
        <v>5.0</v>
      </c>
      <c r="M10" s="2"/>
      <c r="N10" s="2"/>
      <c r="O10" s="2"/>
      <c r="P10" s="2"/>
      <c r="Q10" s="2"/>
      <c r="R10" s="2"/>
      <c r="S10" s="2"/>
      <c r="T10" s="2"/>
      <c r="U10" s="2"/>
    </row>
    <row r="11">
      <c r="B11" s="12" t="s">
        <v>44</v>
      </c>
      <c r="C11" s="12" t="s">
        <v>13</v>
      </c>
      <c r="D11" s="15" t="s">
        <v>43</v>
      </c>
      <c r="E11" s="15">
        <v>1.0</v>
      </c>
      <c r="F11" s="25"/>
      <c r="G11" s="19"/>
      <c r="H11" s="2"/>
      <c r="J11" s="40" t="s">
        <v>51</v>
      </c>
      <c r="K11" s="41">
        <v>20.0</v>
      </c>
      <c r="M11" s="2"/>
      <c r="N11" s="2"/>
      <c r="O11" s="2"/>
      <c r="P11" s="2"/>
      <c r="Q11" s="2"/>
      <c r="R11" s="2"/>
      <c r="S11" s="2"/>
      <c r="T11" s="2"/>
      <c r="U11" s="2"/>
    </row>
    <row r="12">
      <c r="B12" s="12" t="s">
        <v>45</v>
      </c>
      <c r="C12" s="12" t="s">
        <v>25</v>
      </c>
      <c r="D12" s="15" t="s">
        <v>43</v>
      </c>
      <c r="E12" s="15">
        <v>1.0</v>
      </c>
      <c r="F12" s="25"/>
      <c r="G12" s="19"/>
      <c r="H12" s="2"/>
      <c r="J12" s="40" t="s">
        <v>55</v>
      </c>
      <c r="K12" s="41">
        <v>50.0</v>
      </c>
      <c r="M12" s="2"/>
      <c r="N12" s="2"/>
      <c r="O12" s="2"/>
      <c r="P12" s="2"/>
      <c r="Q12" s="2"/>
      <c r="R12" s="2"/>
      <c r="S12" s="2"/>
      <c r="T12" s="2"/>
      <c r="U12" s="2"/>
    </row>
    <row r="13">
      <c r="B13" s="12" t="s">
        <v>47</v>
      </c>
      <c r="C13" s="12" t="s">
        <v>48</v>
      </c>
      <c r="D13" s="15" t="s">
        <v>43</v>
      </c>
      <c r="E13" s="15">
        <v>1.0</v>
      </c>
      <c r="F13" s="17"/>
      <c r="G13" s="1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B14" s="12" t="s">
        <v>52</v>
      </c>
      <c r="C14" s="12" t="s">
        <v>53</v>
      </c>
      <c r="D14" s="15" t="s">
        <v>43</v>
      </c>
      <c r="E14" s="15">
        <v>1.0</v>
      </c>
      <c r="F14" s="37"/>
      <c r="G14" s="4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B15" s="12" t="s">
        <v>56</v>
      </c>
      <c r="C15" s="12" t="s">
        <v>57</v>
      </c>
      <c r="D15" s="15" t="s">
        <v>43</v>
      </c>
      <c r="E15" s="15">
        <v>1.0</v>
      </c>
      <c r="F15" s="17"/>
      <c r="G15" s="1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B16" s="12" t="s">
        <v>58</v>
      </c>
      <c r="C16" s="12" t="s">
        <v>59</v>
      </c>
      <c r="D16" s="15" t="s">
        <v>14</v>
      </c>
      <c r="E16" s="15">
        <v>2.0</v>
      </c>
      <c r="F16" s="17"/>
      <c r="G16" s="1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B17" s="12" t="s">
        <v>60</v>
      </c>
      <c r="C17" s="12" t="s">
        <v>61</v>
      </c>
      <c r="D17" s="15" t="s">
        <v>14</v>
      </c>
      <c r="E17" s="15">
        <v>2.0</v>
      </c>
      <c r="F17" s="17"/>
      <c r="G17" s="1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B18" s="12" t="s">
        <v>62</v>
      </c>
      <c r="C18" s="12" t="s">
        <v>63</v>
      </c>
      <c r="D18" s="15" t="s">
        <v>14</v>
      </c>
      <c r="E18" s="15">
        <v>2.0</v>
      </c>
      <c r="F18" s="17"/>
      <c r="G18" s="1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B19" s="12" t="s">
        <v>64</v>
      </c>
      <c r="C19" s="12" t="s">
        <v>65</v>
      </c>
      <c r="D19" s="15" t="s">
        <v>14</v>
      </c>
      <c r="E19" s="15">
        <v>2.0</v>
      </c>
      <c r="F19" s="17"/>
      <c r="G19" s="1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B20" s="12" t="s">
        <v>66</v>
      </c>
      <c r="C20" s="12" t="s">
        <v>67</v>
      </c>
      <c r="D20" s="15" t="s">
        <v>14</v>
      </c>
      <c r="E20" s="15">
        <v>2.0</v>
      </c>
      <c r="F20" s="17"/>
      <c r="G20" s="1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B21" s="31" t="s">
        <v>68</v>
      </c>
      <c r="C21" s="12" t="s">
        <v>69</v>
      </c>
      <c r="D21" s="15" t="s">
        <v>14</v>
      </c>
      <c r="E21" s="15">
        <v>2.0</v>
      </c>
      <c r="F21" s="17"/>
      <c r="G21" s="1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B22" s="12" t="s">
        <v>71</v>
      </c>
      <c r="C22" s="12" t="s">
        <v>67</v>
      </c>
      <c r="D22" s="15" t="s">
        <v>14</v>
      </c>
      <c r="E22" s="15">
        <v>2.0</v>
      </c>
      <c r="F22" s="17"/>
      <c r="G22" s="1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B23" s="12" t="s">
        <v>73</v>
      </c>
      <c r="C23" s="12" t="s">
        <v>74</v>
      </c>
      <c r="D23" s="15" t="s">
        <v>14</v>
      </c>
      <c r="E23" s="15">
        <v>2.0</v>
      </c>
      <c r="F23" s="17"/>
      <c r="G23" s="1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B24" s="12" t="s">
        <v>76</v>
      </c>
      <c r="C24" s="12" t="s">
        <v>77</v>
      </c>
      <c r="D24" s="15" t="s">
        <v>43</v>
      </c>
      <c r="E24" s="15">
        <v>2.0</v>
      </c>
      <c r="F24" s="17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B25" s="12" t="s">
        <v>79</v>
      </c>
      <c r="C25" s="12" t="s">
        <v>80</v>
      </c>
      <c r="D25" s="15" t="s">
        <v>43</v>
      </c>
      <c r="E25" s="15">
        <v>2.0</v>
      </c>
      <c r="F25" s="17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B26" s="12" t="s">
        <v>81</v>
      </c>
      <c r="C26" s="12" t="s">
        <v>77</v>
      </c>
      <c r="D26" s="15" t="s">
        <v>43</v>
      </c>
      <c r="E26" s="15">
        <v>2.0</v>
      </c>
      <c r="F26" s="17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B27" s="12" t="s">
        <v>82</v>
      </c>
      <c r="C27" s="12" t="s">
        <v>83</v>
      </c>
      <c r="D27" s="15" t="s">
        <v>14</v>
      </c>
      <c r="E27" s="15">
        <v>3.0</v>
      </c>
      <c r="F27" s="17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B28" s="12" t="s">
        <v>84</v>
      </c>
      <c r="C28" s="12" t="s">
        <v>85</v>
      </c>
      <c r="D28" s="15" t="s">
        <v>14</v>
      </c>
      <c r="E28" s="15">
        <v>3.0</v>
      </c>
      <c r="F28" s="17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B29" s="12" t="s">
        <v>86</v>
      </c>
      <c r="C29" s="12" t="s">
        <v>85</v>
      </c>
      <c r="D29" s="15" t="s">
        <v>14</v>
      </c>
      <c r="E29" s="15">
        <v>3.0</v>
      </c>
      <c r="F29" s="17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B30" s="12" t="s">
        <v>87</v>
      </c>
      <c r="C30" s="12" t="s">
        <v>85</v>
      </c>
      <c r="D30" s="15" t="s">
        <v>14</v>
      </c>
      <c r="E30" s="15">
        <v>3.0</v>
      </c>
      <c r="F30" s="17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B31" s="12" t="s">
        <v>88</v>
      </c>
      <c r="C31" s="12" t="s">
        <v>85</v>
      </c>
      <c r="D31" s="15" t="s">
        <v>14</v>
      </c>
      <c r="E31" s="15">
        <v>3.0</v>
      </c>
      <c r="F31" s="17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B32" s="12" t="s">
        <v>89</v>
      </c>
      <c r="C32" s="12" t="s">
        <v>90</v>
      </c>
      <c r="D32" s="15" t="s">
        <v>14</v>
      </c>
      <c r="E32" s="15">
        <v>3.0</v>
      </c>
      <c r="F32" s="17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B33" s="12" t="s">
        <v>92</v>
      </c>
      <c r="C33" s="12" t="s">
        <v>93</v>
      </c>
      <c r="D33" s="15" t="s">
        <v>14</v>
      </c>
      <c r="E33" s="15">
        <v>3.0</v>
      </c>
      <c r="F33" s="17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B34" s="12" t="s">
        <v>108</v>
      </c>
      <c r="C34" s="12" t="s">
        <v>109</v>
      </c>
      <c r="D34" s="15" t="s">
        <v>14</v>
      </c>
      <c r="E34" s="15">
        <v>22.0</v>
      </c>
      <c r="F34" s="17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B35" s="12" t="s">
        <v>111</v>
      </c>
      <c r="C35" s="12" t="s">
        <v>112</v>
      </c>
      <c r="D35" s="15" t="s">
        <v>14</v>
      </c>
      <c r="E35" s="15">
        <v>22.0</v>
      </c>
      <c r="F35" s="17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B36" s="12" t="s">
        <v>102</v>
      </c>
      <c r="C36" s="12" t="s">
        <v>103</v>
      </c>
      <c r="D36" s="15" t="s">
        <v>43</v>
      </c>
      <c r="E36" s="15">
        <v>4.0</v>
      </c>
      <c r="F36" s="17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B37" s="12" t="s">
        <v>104</v>
      </c>
      <c r="C37" s="12" t="s">
        <v>103</v>
      </c>
      <c r="D37" s="15" t="s">
        <v>43</v>
      </c>
      <c r="E37" s="15">
        <v>4.0</v>
      </c>
      <c r="F37" s="17"/>
      <c r="G37" s="1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B38" s="12" t="s">
        <v>105</v>
      </c>
      <c r="C38" s="12" t="s">
        <v>103</v>
      </c>
      <c r="D38" s="15" t="s">
        <v>43</v>
      </c>
      <c r="E38" s="15">
        <v>4.0</v>
      </c>
      <c r="F38" s="17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B39" s="12" t="s">
        <v>107</v>
      </c>
      <c r="C39" s="12" t="s">
        <v>103</v>
      </c>
      <c r="D39" s="15" t="s">
        <v>43</v>
      </c>
      <c r="E39" s="15">
        <v>4.0</v>
      </c>
      <c r="F39" s="17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B40" s="12" t="s">
        <v>110</v>
      </c>
      <c r="C40" s="12" t="s">
        <v>103</v>
      </c>
      <c r="D40" s="15" t="s">
        <v>43</v>
      </c>
      <c r="E40" s="15">
        <v>4.0</v>
      </c>
      <c r="F40" s="17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B41" s="12" t="s">
        <v>113</v>
      </c>
      <c r="C41" s="12" t="s">
        <v>103</v>
      </c>
      <c r="D41" s="15" t="s">
        <v>43</v>
      </c>
      <c r="E41" s="15">
        <v>4.0</v>
      </c>
      <c r="F41" s="17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B42" s="12" t="s">
        <v>114</v>
      </c>
      <c r="C42" s="12" t="s">
        <v>103</v>
      </c>
      <c r="D42" s="15" t="s">
        <v>43</v>
      </c>
      <c r="E42" s="15">
        <v>4.0</v>
      </c>
      <c r="F42" s="17"/>
      <c r="G42" s="1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B43" s="54" t="s">
        <v>116</v>
      </c>
      <c r="C43" s="12" t="s">
        <v>103</v>
      </c>
      <c r="D43" s="15" t="s">
        <v>43</v>
      </c>
      <c r="E43" s="15">
        <v>4.0</v>
      </c>
      <c r="F43" s="17"/>
      <c r="G43" s="19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B44" s="12" t="s">
        <v>117</v>
      </c>
      <c r="C44" s="12" t="s">
        <v>103</v>
      </c>
      <c r="D44" s="15" t="s">
        <v>43</v>
      </c>
      <c r="E44" s="15">
        <v>4.0</v>
      </c>
      <c r="F44" s="17"/>
      <c r="G44" s="1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B45" s="12" t="s">
        <v>119</v>
      </c>
      <c r="C45" s="12" t="s">
        <v>103</v>
      </c>
      <c r="D45" s="15" t="s">
        <v>43</v>
      </c>
      <c r="E45" s="15">
        <v>4.0</v>
      </c>
      <c r="F45" s="17"/>
      <c r="G45" s="19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B46" s="54" t="s">
        <v>120</v>
      </c>
      <c r="C46" s="12" t="s">
        <v>121</v>
      </c>
      <c r="D46" s="15" t="s">
        <v>43</v>
      </c>
      <c r="E46" s="15">
        <v>5.0</v>
      </c>
      <c r="F46" s="17"/>
      <c r="G46" s="1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B47" s="12" t="s">
        <v>123</v>
      </c>
      <c r="C47" s="12" t="s">
        <v>121</v>
      </c>
      <c r="D47" s="15" t="s">
        <v>43</v>
      </c>
      <c r="E47" s="15">
        <v>5.0</v>
      </c>
      <c r="F47" s="17"/>
      <c r="G47" s="1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B48" s="12" t="s">
        <v>124</v>
      </c>
      <c r="C48" s="12" t="s">
        <v>121</v>
      </c>
      <c r="D48" s="15" t="s">
        <v>43</v>
      </c>
      <c r="E48" s="15">
        <v>5.0</v>
      </c>
      <c r="F48" s="17"/>
      <c r="G48" s="1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B49" s="12" t="s">
        <v>126</v>
      </c>
      <c r="C49" s="12" t="s">
        <v>121</v>
      </c>
      <c r="D49" s="15" t="s">
        <v>43</v>
      </c>
      <c r="E49" s="15">
        <v>5.0</v>
      </c>
      <c r="F49" s="17"/>
      <c r="G49" s="1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B50" s="12" t="s">
        <v>128</v>
      </c>
      <c r="C50" s="12" t="s">
        <v>121</v>
      </c>
      <c r="D50" s="15" t="s">
        <v>43</v>
      </c>
      <c r="E50" s="15">
        <v>5.0</v>
      </c>
      <c r="F50" s="17"/>
      <c r="G50" s="1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B51" s="12" t="s">
        <v>131</v>
      </c>
      <c r="C51" s="12" t="s">
        <v>121</v>
      </c>
      <c r="D51" s="15" t="s">
        <v>43</v>
      </c>
      <c r="E51" s="15">
        <v>5.0</v>
      </c>
      <c r="F51" s="17"/>
      <c r="G51" s="1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B52" s="12" t="s">
        <v>132</v>
      </c>
      <c r="C52" s="12" t="s">
        <v>121</v>
      </c>
      <c r="D52" s="15" t="s">
        <v>43</v>
      </c>
      <c r="E52" s="15">
        <v>5.0</v>
      </c>
      <c r="F52" s="17"/>
      <c r="G52" s="1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B53" s="12" t="s">
        <v>133</v>
      </c>
      <c r="C53" s="12" t="s">
        <v>121</v>
      </c>
      <c r="D53" s="15" t="s">
        <v>43</v>
      </c>
      <c r="E53" s="15">
        <v>5.0</v>
      </c>
      <c r="F53" s="17"/>
      <c r="G53" s="19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B54" s="12" t="s">
        <v>134</v>
      </c>
      <c r="C54" s="12" t="s">
        <v>121</v>
      </c>
      <c r="D54" s="15" t="s">
        <v>43</v>
      </c>
      <c r="E54" s="15">
        <v>5.0</v>
      </c>
      <c r="F54" s="17"/>
      <c r="G54" s="1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B55" s="12" t="s">
        <v>135</v>
      </c>
      <c r="C55" s="12" t="s">
        <v>121</v>
      </c>
      <c r="D55" s="15" t="s">
        <v>43</v>
      </c>
      <c r="E55" s="15">
        <v>5.0</v>
      </c>
      <c r="F55" s="17"/>
      <c r="G55" s="19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B56" s="12" t="s">
        <v>136</v>
      </c>
      <c r="C56" s="12" t="s">
        <v>121</v>
      </c>
      <c r="D56" s="15" t="s">
        <v>43</v>
      </c>
      <c r="E56" s="15">
        <v>5.0</v>
      </c>
      <c r="F56" s="17"/>
      <c r="G56" s="1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B57" s="31" t="s">
        <v>138</v>
      </c>
      <c r="C57" s="31" t="s">
        <v>139</v>
      </c>
      <c r="D57" s="15" t="s">
        <v>43</v>
      </c>
      <c r="E57" s="32">
        <v>6.0</v>
      </c>
      <c r="F57" s="37"/>
      <c r="G57" s="4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B58" s="31" t="s">
        <v>142</v>
      </c>
      <c r="C58" s="31" t="s">
        <v>139</v>
      </c>
      <c r="D58" s="15" t="s">
        <v>43</v>
      </c>
      <c r="E58" s="32">
        <v>6.0</v>
      </c>
      <c r="F58" s="37"/>
      <c r="G58" s="4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B59" s="31" t="s">
        <v>143</v>
      </c>
      <c r="C59" s="31" t="s">
        <v>139</v>
      </c>
      <c r="D59" s="15" t="s">
        <v>43</v>
      </c>
      <c r="E59" s="32">
        <v>6.0</v>
      </c>
      <c r="F59" s="37"/>
      <c r="G59" s="4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B60" s="31" t="s">
        <v>144</v>
      </c>
      <c r="C60" s="31" t="s">
        <v>139</v>
      </c>
      <c r="D60" s="15" t="s">
        <v>43</v>
      </c>
      <c r="E60" s="32">
        <v>6.0</v>
      </c>
      <c r="F60" s="37"/>
      <c r="G60" s="4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B61" s="31" t="s">
        <v>145</v>
      </c>
      <c r="C61" s="31" t="s">
        <v>146</v>
      </c>
      <c r="D61" s="15" t="s">
        <v>43</v>
      </c>
      <c r="E61" s="32">
        <v>6.0</v>
      </c>
      <c r="F61" s="37"/>
      <c r="G61" s="4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B62" s="31" t="s">
        <v>147</v>
      </c>
      <c r="C62" s="31" t="s">
        <v>146</v>
      </c>
      <c r="D62" s="15" t="s">
        <v>43</v>
      </c>
      <c r="E62" s="32">
        <v>6.0</v>
      </c>
      <c r="F62" s="37"/>
      <c r="G62" s="4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B63" s="31" t="s">
        <v>148</v>
      </c>
      <c r="C63" s="31" t="s">
        <v>149</v>
      </c>
      <c r="D63" s="15" t="s">
        <v>43</v>
      </c>
      <c r="E63" s="32">
        <v>6.0</v>
      </c>
      <c r="F63" s="37"/>
      <c r="G63" s="4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B64" s="31" t="s">
        <v>151</v>
      </c>
      <c r="C64" s="31" t="s">
        <v>152</v>
      </c>
      <c r="D64" s="15" t="s">
        <v>43</v>
      </c>
      <c r="E64" s="32">
        <v>6.0</v>
      </c>
      <c r="F64" s="37"/>
      <c r="G64" s="4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B65" s="31" t="s">
        <v>153</v>
      </c>
      <c r="C65" s="12" t="s">
        <v>154</v>
      </c>
      <c r="D65" s="15" t="s">
        <v>43</v>
      </c>
      <c r="E65" s="32">
        <v>6.0</v>
      </c>
      <c r="F65" s="67"/>
      <c r="G65" s="7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B66" s="31" t="s">
        <v>155</v>
      </c>
      <c r="C66" s="12" t="s">
        <v>154</v>
      </c>
      <c r="D66" s="15" t="s">
        <v>43</v>
      </c>
      <c r="E66" s="32">
        <v>6.0</v>
      </c>
      <c r="F66" s="67"/>
      <c r="G66" s="7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B67" s="31" t="s">
        <v>157</v>
      </c>
      <c r="C67" s="12" t="s">
        <v>154</v>
      </c>
      <c r="D67" s="15" t="s">
        <v>43</v>
      </c>
      <c r="E67" s="32">
        <v>6.0</v>
      </c>
      <c r="F67" s="67"/>
      <c r="G67" s="7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B68" s="12" t="s">
        <v>160</v>
      </c>
      <c r="C68" s="12" t="s">
        <v>161</v>
      </c>
      <c r="D68" s="15" t="s">
        <v>43</v>
      </c>
      <c r="E68" s="15">
        <v>7.0</v>
      </c>
      <c r="F68" s="17"/>
      <c r="G68" s="19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B69" s="12" t="s">
        <v>165</v>
      </c>
      <c r="C69" s="12" t="s">
        <v>166</v>
      </c>
      <c r="D69" s="15" t="s">
        <v>43</v>
      </c>
      <c r="E69" s="15">
        <v>7.0</v>
      </c>
      <c r="F69" s="17"/>
      <c r="G69" s="19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B70" s="31" t="s">
        <v>167</v>
      </c>
      <c r="C70" s="31" t="s">
        <v>168</v>
      </c>
      <c r="D70" s="15" t="s">
        <v>43</v>
      </c>
      <c r="E70" s="15">
        <v>7.0</v>
      </c>
      <c r="F70" s="17"/>
      <c r="G70" s="19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B71" s="31" t="s">
        <v>169</v>
      </c>
      <c r="C71" s="31" t="s">
        <v>168</v>
      </c>
      <c r="D71" s="15" t="s">
        <v>43</v>
      </c>
      <c r="E71" s="15">
        <v>7.0</v>
      </c>
      <c r="F71" s="17"/>
      <c r="G71" s="19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B72" s="31" t="s">
        <v>170</v>
      </c>
      <c r="C72" s="31" t="s">
        <v>171</v>
      </c>
      <c r="D72" s="15" t="s">
        <v>43</v>
      </c>
      <c r="E72" s="15">
        <v>7.0</v>
      </c>
      <c r="F72" s="17"/>
      <c r="G72" s="1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B73" s="31" t="s">
        <v>172</v>
      </c>
      <c r="C73" s="31" t="s">
        <v>173</v>
      </c>
      <c r="D73" s="15" t="s">
        <v>43</v>
      </c>
      <c r="E73" s="15">
        <v>7.0</v>
      </c>
      <c r="F73" s="17"/>
      <c r="G73" s="1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B74" s="31" t="s">
        <v>174</v>
      </c>
      <c r="C74" s="31" t="s">
        <v>173</v>
      </c>
      <c r="D74" s="15" t="s">
        <v>43</v>
      </c>
      <c r="E74" s="15">
        <v>7.0</v>
      </c>
      <c r="F74" s="17"/>
      <c r="G74" s="1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B75" s="31" t="s">
        <v>175</v>
      </c>
      <c r="C75" s="12" t="s">
        <v>173</v>
      </c>
      <c r="D75" s="15" t="s">
        <v>43</v>
      </c>
      <c r="E75" s="15">
        <v>7.0</v>
      </c>
      <c r="F75" s="17"/>
      <c r="G75" s="1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B76" s="31" t="s">
        <v>176</v>
      </c>
      <c r="C76" s="12" t="s">
        <v>177</v>
      </c>
      <c r="D76" s="15" t="s">
        <v>43</v>
      </c>
      <c r="E76" s="15">
        <v>7.0</v>
      </c>
      <c r="F76" s="17"/>
      <c r="G76" s="1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B77" s="31" t="s">
        <v>178</v>
      </c>
      <c r="C77" s="31" t="s">
        <v>173</v>
      </c>
      <c r="D77" s="15" t="s">
        <v>43</v>
      </c>
      <c r="E77" s="15">
        <v>7.0</v>
      </c>
      <c r="F77" s="17"/>
      <c r="G77" s="1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B78" s="12" t="s">
        <v>179</v>
      </c>
      <c r="C78" s="12" t="s">
        <v>180</v>
      </c>
      <c r="D78" s="15" t="s">
        <v>43</v>
      </c>
      <c r="E78" s="15">
        <v>8.0</v>
      </c>
      <c r="F78" s="17"/>
      <c r="G78" s="1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B79" s="12" t="s">
        <v>181</v>
      </c>
      <c r="C79" s="12" t="s">
        <v>182</v>
      </c>
      <c r="D79" s="15" t="s">
        <v>43</v>
      </c>
      <c r="E79" s="15">
        <v>8.0</v>
      </c>
      <c r="F79" s="17"/>
      <c r="G79" s="19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B80" s="12" t="s">
        <v>183</v>
      </c>
      <c r="C80" s="12" t="s">
        <v>67</v>
      </c>
      <c r="D80" s="15" t="s">
        <v>43</v>
      </c>
      <c r="E80" s="15">
        <v>8.0</v>
      </c>
      <c r="F80" s="17"/>
      <c r="G80" s="1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B81" s="12" t="s">
        <v>184</v>
      </c>
      <c r="C81" s="12" t="s">
        <v>67</v>
      </c>
      <c r="D81" s="15" t="s">
        <v>43</v>
      </c>
      <c r="E81" s="15">
        <v>8.0</v>
      </c>
      <c r="F81" s="17"/>
      <c r="G81" s="19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B82" s="12" t="s">
        <v>185</v>
      </c>
      <c r="C82" s="12" t="s">
        <v>67</v>
      </c>
      <c r="D82" s="15" t="s">
        <v>43</v>
      </c>
      <c r="E82" s="15">
        <v>8.0</v>
      </c>
      <c r="F82" s="17"/>
      <c r="G82" s="1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B83" s="12" t="s">
        <v>186</v>
      </c>
      <c r="C83" s="12" t="s">
        <v>67</v>
      </c>
      <c r="D83" s="15" t="s">
        <v>43</v>
      </c>
      <c r="E83" s="15">
        <v>8.0</v>
      </c>
      <c r="F83" s="17"/>
      <c r="G83" s="19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B84" s="12" t="s">
        <v>187</v>
      </c>
      <c r="C84" s="12" t="s">
        <v>67</v>
      </c>
      <c r="D84" s="15" t="s">
        <v>43</v>
      </c>
      <c r="E84" s="15">
        <v>8.0</v>
      </c>
      <c r="F84" s="17"/>
      <c r="G84" s="1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B85" s="12" t="s">
        <v>188</v>
      </c>
      <c r="C85" s="12" t="s">
        <v>67</v>
      </c>
      <c r="D85" s="15" t="s">
        <v>43</v>
      </c>
      <c r="E85" s="15">
        <v>8.0</v>
      </c>
      <c r="F85" s="17"/>
      <c r="G85" s="19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B86" s="12" t="s">
        <v>189</v>
      </c>
      <c r="C86" s="12" t="s">
        <v>67</v>
      </c>
      <c r="D86" s="15" t="s">
        <v>43</v>
      </c>
      <c r="E86" s="15">
        <v>8.0</v>
      </c>
      <c r="F86" s="17"/>
      <c r="G86" s="19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B87" s="12" t="s">
        <v>190</v>
      </c>
      <c r="C87" s="12" t="s">
        <v>191</v>
      </c>
      <c r="D87" s="15" t="s">
        <v>43</v>
      </c>
      <c r="E87" s="15">
        <v>8.0</v>
      </c>
      <c r="F87" s="17"/>
      <c r="G87" s="19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B88" s="31" t="s">
        <v>192</v>
      </c>
      <c r="C88" s="31" t="s">
        <v>193</v>
      </c>
      <c r="D88" s="15" t="s">
        <v>43</v>
      </c>
      <c r="E88" s="15">
        <v>8.0</v>
      </c>
      <c r="F88" s="17"/>
      <c r="G88" s="1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B89" s="31" t="s">
        <v>194</v>
      </c>
      <c r="C89" s="31" t="s">
        <v>195</v>
      </c>
      <c r="D89" s="15" t="s">
        <v>43</v>
      </c>
      <c r="E89" s="32">
        <v>9.0</v>
      </c>
      <c r="F89" s="37"/>
      <c r="G89" s="4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B90" s="31" t="s">
        <v>196</v>
      </c>
      <c r="C90" s="31" t="s">
        <v>195</v>
      </c>
      <c r="D90" s="15" t="s">
        <v>43</v>
      </c>
      <c r="E90" s="32">
        <v>9.0</v>
      </c>
      <c r="F90" s="37"/>
      <c r="G90" s="4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B91" s="31" t="s">
        <v>197</v>
      </c>
      <c r="C91" s="31" t="s">
        <v>195</v>
      </c>
      <c r="D91" s="15" t="s">
        <v>43</v>
      </c>
      <c r="E91" s="32">
        <v>9.0</v>
      </c>
      <c r="F91" s="37"/>
      <c r="G91" s="4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B92" s="31" t="s">
        <v>198</v>
      </c>
      <c r="C92" s="31" t="s">
        <v>195</v>
      </c>
      <c r="D92" s="15" t="s">
        <v>43</v>
      </c>
      <c r="E92" s="32">
        <v>9.0</v>
      </c>
      <c r="F92" s="37"/>
      <c r="G92" s="4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B93" s="31" t="s">
        <v>199</v>
      </c>
      <c r="C93" s="31" t="s">
        <v>200</v>
      </c>
      <c r="D93" s="15" t="s">
        <v>43</v>
      </c>
      <c r="E93" s="32">
        <v>9.0</v>
      </c>
      <c r="F93" s="37"/>
      <c r="G93" s="4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B94" s="31" t="s">
        <v>201</v>
      </c>
      <c r="C94" s="31" t="s">
        <v>202</v>
      </c>
      <c r="D94" s="15" t="s">
        <v>43</v>
      </c>
      <c r="E94" s="32">
        <v>9.0</v>
      </c>
      <c r="F94" s="37"/>
      <c r="G94" s="4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B95" s="31" t="s">
        <v>203</v>
      </c>
      <c r="C95" s="31" t="s">
        <v>195</v>
      </c>
      <c r="D95" s="15" t="s">
        <v>43</v>
      </c>
      <c r="E95" s="32">
        <v>9.0</v>
      </c>
      <c r="F95" s="37"/>
      <c r="G95" s="4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B96" s="31" t="s">
        <v>204</v>
      </c>
      <c r="C96" s="31" t="s">
        <v>195</v>
      </c>
      <c r="D96" s="15" t="s">
        <v>43</v>
      </c>
      <c r="E96" s="32">
        <v>9.0</v>
      </c>
      <c r="F96" s="37"/>
      <c r="G96" s="4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B97" s="31" t="s">
        <v>205</v>
      </c>
      <c r="C97" s="31" t="s">
        <v>195</v>
      </c>
      <c r="D97" s="15" t="s">
        <v>43</v>
      </c>
      <c r="E97" s="32">
        <v>9.0</v>
      </c>
      <c r="F97" s="37"/>
      <c r="G97" s="4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B98" s="31" t="s">
        <v>206</v>
      </c>
      <c r="C98" s="31" t="s">
        <v>195</v>
      </c>
      <c r="D98" s="15" t="s">
        <v>43</v>
      </c>
      <c r="E98" s="32">
        <v>9.0</v>
      </c>
      <c r="F98" s="37"/>
      <c r="G98" s="4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B99" s="31" t="s">
        <v>207</v>
      </c>
      <c r="C99" s="31" t="s">
        <v>195</v>
      </c>
      <c r="D99" s="15" t="s">
        <v>43</v>
      </c>
      <c r="E99" s="32">
        <v>10.0</v>
      </c>
      <c r="F99" s="37"/>
      <c r="G99" s="4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B100" s="31" t="s">
        <v>208</v>
      </c>
      <c r="C100" s="31" t="s">
        <v>195</v>
      </c>
      <c r="D100" s="15" t="s">
        <v>43</v>
      </c>
      <c r="E100" s="32">
        <v>10.0</v>
      </c>
      <c r="F100" s="37"/>
      <c r="G100" s="4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B101" s="31" t="s">
        <v>209</v>
      </c>
      <c r="C101" s="31" t="s">
        <v>195</v>
      </c>
      <c r="D101" s="15" t="s">
        <v>43</v>
      </c>
      <c r="E101" s="32">
        <v>10.0</v>
      </c>
      <c r="F101" s="37"/>
      <c r="G101" s="4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B102" s="31" t="s">
        <v>210</v>
      </c>
      <c r="C102" s="31" t="s">
        <v>195</v>
      </c>
      <c r="D102" s="15" t="s">
        <v>43</v>
      </c>
      <c r="E102" s="32">
        <v>10.0</v>
      </c>
      <c r="F102" s="37"/>
      <c r="G102" s="4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B103" s="31" t="s">
        <v>211</v>
      </c>
      <c r="C103" s="31" t="s">
        <v>195</v>
      </c>
      <c r="D103" s="15" t="s">
        <v>43</v>
      </c>
      <c r="E103" s="32">
        <v>10.0</v>
      </c>
      <c r="F103" s="37"/>
      <c r="G103" s="4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B104" s="31" t="s">
        <v>212</v>
      </c>
      <c r="C104" s="31" t="s">
        <v>195</v>
      </c>
      <c r="D104" s="15" t="s">
        <v>43</v>
      </c>
      <c r="E104" s="32">
        <v>10.0</v>
      </c>
      <c r="F104" s="37"/>
      <c r="G104" s="4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B105" s="31" t="s">
        <v>213</v>
      </c>
      <c r="C105" s="31" t="s">
        <v>195</v>
      </c>
      <c r="D105" s="15" t="s">
        <v>43</v>
      </c>
      <c r="E105" s="32">
        <v>10.0</v>
      </c>
      <c r="F105" s="37"/>
      <c r="G105" s="4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B106" s="31" t="s">
        <v>214</v>
      </c>
      <c r="C106" s="31" t="s">
        <v>215</v>
      </c>
      <c r="D106" s="15" t="s">
        <v>43</v>
      </c>
      <c r="E106" s="32">
        <v>10.0</v>
      </c>
      <c r="F106" s="37"/>
      <c r="G106" s="4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B107" s="31" t="s">
        <v>216</v>
      </c>
      <c r="C107" s="31" t="s">
        <v>195</v>
      </c>
      <c r="D107" s="15" t="s">
        <v>43</v>
      </c>
      <c r="E107" s="32">
        <v>10.0</v>
      </c>
      <c r="F107" s="37"/>
      <c r="G107" s="4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B108" s="31" t="s">
        <v>217</v>
      </c>
      <c r="C108" s="31" t="s">
        <v>195</v>
      </c>
      <c r="D108" s="15" t="s">
        <v>43</v>
      </c>
      <c r="E108" s="32">
        <v>10.0</v>
      </c>
      <c r="F108" s="37"/>
      <c r="G108" s="4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B109" s="31" t="s">
        <v>218</v>
      </c>
      <c r="C109" s="31" t="s">
        <v>195</v>
      </c>
      <c r="D109" s="15" t="s">
        <v>43</v>
      </c>
      <c r="E109" s="32">
        <v>10.0</v>
      </c>
      <c r="F109" s="37"/>
      <c r="G109" s="4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B110" s="12" t="s">
        <v>219</v>
      </c>
      <c r="C110" s="12" t="s">
        <v>220</v>
      </c>
      <c r="D110" s="15" t="s">
        <v>43</v>
      </c>
      <c r="E110" s="15">
        <v>11.0</v>
      </c>
      <c r="F110" s="17"/>
      <c r="G110" s="19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B111" s="12" t="s">
        <v>221</v>
      </c>
      <c r="C111" s="12" t="s">
        <v>222</v>
      </c>
      <c r="D111" s="15" t="s">
        <v>43</v>
      </c>
      <c r="E111" s="15">
        <v>11.0</v>
      </c>
      <c r="F111" s="17"/>
      <c r="G111" s="19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B112" s="12" t="s">
        <v>223</v>
      </c>
      <c r="C112" s="12" t="s">
        <v>224</v>
      </c>
      <c r="D112" s="15" t="s">
        <v>43</v>
      </c>
      <c r="E112" s="15">
        <v>11.0</v>
      </c>
      <c r="F112" s="17"/>
      <c r="G112" s="1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B113" s="12" t="s">
        <v>225</v>
      </c>
      <c r="C113" s="12" t="s">
        <v>67</v>
      </c>
      <c r="D113" s="15" t="s">
        <v>43</v>
      </c>
      <c r="E113" s="15">
        <v>11.0</v>
      </c>
      <c r="F113" s="17"/>
      <c r="G113" s="19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B114" s="12" t="s">
        <v>226</v>
      </c>
      <c r="C114" s="12" t="s">
        <v>227</v>
      </c>
      <c r="D114" s="15" t="s">
        <v>43</v>
      </c>
      <c r="E114" s="15">
        <v>11.0</v>
      </c>
      <c r="F114" s="17"/>
      <c r="G114" s="1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B115" s="31" t="s">
        <v>228</v>
      </c>
      <c r="C115" s="31" t="s">
        <v>229</v>
      </c>
      <c r="D115" s="15" t="s">
        <v>43</v>
      </c>
      <c r="E115" s="32">
        <v>11.0</v>
      </c>
      <c r="F115" s="37"/>
      <c r="G115" s="4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B116" s="31" t="s">
        <v>230</v>
      </c>
      <c r="C116" s="31" t="s">
        <v>231</v>
      </c>
      <c r="D116" s="15" t="s">
        <v>43</v>
      </c>
      <c r="E116" s="32">
        <v>11.0</v>
      </c>
      <c r="F116" s="37"/>
      <c r="G116" s="4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B117" s="31" t="s">
        <v>232</v>
      </c>
      <c r="C117" s="31" t="s">
        <v>233</v>
      </c>
      <c r="D117" s="15" t="s">
        <v>43</v>
      </c>
      <c r="E117" s="32">
        <v>11.0</v>
      </c>
      <c r="F117" s="37"/>
      <c r="G117" s="4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B118" s="31" t="s">
        <v>234</v>
      </c>
      <c r="C118" s="31" t="s">
        <v>235</v>
      </c>
      <c r="D118" s="15" t="s">
        <v>43</v>
      </c>
      <c r="E118" s="32">
        <v>11.0</v>
      </c>
      <c r="F118" s="37"/>
      <c r="G118" s="4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B119" s="31" t="s">
        <v>236</v>
      </c>
      <c r="C119" s="31" t="s">
        <v>195</v>
      </c>
      <c r="D119" s="15" t="s">
        <v>43</v>
      </c>
      <c r="E119" s="32">
        <v>11.0</v>
      </c>
      <c r="F119" s="37"/>
      <c r="G119" s="4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B120" s="31" t="s">
        <v>237</v>
      </c>
      <c r="C120" s="31" t="s">
        <v>200</v>
      </c>
      <c r="D120" s="15" t="s">
        <v>43</v>
      </c>
      <c r="E120" s="32">
        <v>11.0</v>
      </c>
      <c r="F120" s="37"/>
      <c r="G120" s="4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B121" s="31" t="s">
        <v>238</v>
      </c>
      <c r="C121" s="31" t="s">
        <v>171</v>
      </c>
      <c r="D121" s="15" t="s">
        <v>43</v>
      </c>
      <c r="E121" s="32">
        <v>12.0</v>
      </c>
      <c r="F121" s="17"/>
      <c r="G121" s="19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B122" s="31" t="s">
        <v>239</v>
      </c>
      <c r="C122" s="31" t="s">
        <v>177</v>
      </c>
      <c r="D122" s="15" t="s">
        <v>43</v>
      </c>
      <c r="E122" s="32">
        <v>12.0</v>
      </c>
      <c r="F122" s="17"/>
      <c r="G122" s="1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B123" s="31" t="s">
        <v>240</v>
      </c>
      <c r="C123" s="31" t="s">
        <v>173</v>
      </c>
      <c r="D123" s="15" t="s">
        <v>43</v>
      </c>
      <c r="E123" s="32">
        <v>12.0</v>
      </c>
      <c r="F123" s="17"/>
      <c r="G123" s="1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B124" s="31" t="s">
        <v>241</v>
      </c>
      <c r="C124" s="31" t="s">
        <v>241</v>
      </c>
      <c r="D124" s="15" t="s">
        <v>43</v>
      </c>
      <c r="E124" s="32">
        <v>12.0</v>
      </c>
      <c r="F124" s="17"/>
      <c r="G124" s="1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B125" s="31" t="s">
        <v>242</v>
      </c>
      <c r="C125" s="31" t="s">
        <v>243</v>
      </c>
      <c r="D125" s="15" t="s">
        <v>43</v>
      </c>
      <c r="E125" s="32">
        <v>12.0</v>
      </c>
      <c r="F125" s="17"/>
      <c r="G125" s="19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B126" s="31" t="s">
        <v>244</v>
      </c>
      <c r="C126" s="31" t="s">
        <v>173</v>
      </c>
      <c r="D126" s="15" t="s">
        <v>43</v>
      </c>
      <c r="E126" s="32">
        <v>12.0</v>
      </c>
      <c r="F126" s="17"/>
      <c r="G126" s="19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B127" s="31" t="s">
        <v>245</v>
      </c>
      <c r="C127" s="12" t="s">
        <v>246</v>
      </c>
      <c r="D127" s="15" t="s">
        <v>43</v>
      </c>
      <c r="E127" s="32">
        <v>12.0</v>
      </c>
      <c r="F127" s="17"/>
      <c r="G127" s="19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B128" s="12" t="s">
        <v>247</v>
      </c>
      <c r="C128" s="12" t="s">
        <v>248</v>
      </c>
      <c r="D128" s="15" t="s">
        <v>43</v>
      </c>
      <c r="E128" s="32">
        <v>12.0</v>
      </c>
      <c r="F128" s="17"/>
      <c r="G128" s="19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B129" s="12" t="s">
        <v>249</v>
      </c>
      <c r="C129" s="31" t="s">
        <v>250</v>
      </c>
      <c r="D129" s="15" t="s">
        <v>43</v>
      </c>
      <c r="E129" s="32">
        <v>12.0</v>
      </c>
      <c r="F129" s="17"/>
      <c r="G129" s="19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B130" s="12" t="s">
        <v>251</v>
      </c>
      <c r="C130" s="31" t="s">
        <v>252</v>
      </c>
      <c r="D130" s="15" t="s">
        <v>43</v>
      </c>
      <c r="E130" s="32">
        <v>12.0</v>
      </c>
      <c r="F130" s="17"/>
      <c r="G130" s="19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B131" s="12" t="s">
        <v>253</v>
      </c>
      <c r="C131" s="12" t="s">
        <v>254</v>
      </c>
      <c r="D131" s="15" t="s">
        <v>43</v>
      </c>
      <c r="E131" s="15">
        <v>13.0</v>
      </c>
      <c r="F131" s="17"/>
      <c r="G131" s="19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B132" s="12" t="s">
        <v>255</v>
      </c>
      <c r="C132" s="12" t="s">
        <v>256</v>
      </c>
      <c r="D132" s="15" t="s">
        <v>43</v>
      </c>
      <c r="E132" s="15">
        <v>13.0</v>
      </c>
      <c r="F132" s="17"/>
      <c r="G132" s="19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B133" s="12" t="s">
        <v>257</v>
      </c>
      <c r="C133" s="12" t="s">
        <v>258</v>
      </c>
      <c r="D133" s="15" t="s">
        <v>43</v>
      </c>
      <c r="E133" s="15">
        <v>13.0</v>
      </c>
      <c r="F133" s="17"/>
      <c r="G133" s="19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B134" s="12" t="s">
        <v>259</v>
      </c>
      <c r="C134" s="12" t="s">
        <v>67</v>
      </c>
      <c r="D134" s="15" t="s">
        <v>43</v>
      </c>
      <c r="E134" s="15">
        <v>13.0</v>
      </c>
      <c r="F134" s="17"/>
      <c r="G134" s="19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B135" s="12" t="s">
        <v>260</v>
      </c>
      <c r="C135" s="12" t="s">
        <v>261</v>
      </c>
      <c r="D135" s="15" t="s">
        <v>43</v>
      </c>
      <c r="E135" s="15">
        <v>13.0</v>
      </c>
      <c r="F135" s="17"/>
      <c r="G135" s="19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B136" s="12" t="s">
        <v>262</v>
      </c>
      <c r="C136" s="12" t="s">
        <v>67</v>
      </c>
      <c r="D136" s="15" t="s">
        <v>43</v>
      </c>
      <c r="E136" s="15">
        <v>13.0</v>
      </c>
      <c r="F136" s="17"/>
      <c r="G136" s="1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B137" s="12" t="s">
        <v>263</v>
      </c>
      <c r="C137" s="12" t="s">
        <v>67</v>
      </c>
      <c r="D137" s="15" t="s">
        <v>43</v>
      </c>
      <c r="E137" s="15">
        <v>13.0</v>
      </c>
      <c r="F137" s="17"/>
      <c r="G137" s="19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B138" s="31" t="s">
        <v>264</v>
      </c>
      <c r="C138" s="12" t="s">
        <v>265</v>
      </c>
      <c r="D138" s="15" t="s">
        <v>43</v>
      </c>
      <c r="E138" s="15">
        <v>13.0</v>
      </c>
      <c r="F138" s="17"/>
      <c r="G138" s="19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B139" s="12" t="s">
        <v>266</v>
      </c>
      <c r="C139" s="12" t="s">
        <v>267</v>
      </c>
      <c r="D139" s="15" t="s">
        <v>43</v>
      </c>
      <c r="E139" s="15">
        <v>13.0</v>
      </c>
      <c r="F139" s="17"/>
      <c r="G139" s="19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B140" s="31" t="s">
        <v>268</v>
      </c>
      <c r="C140" s="31" t="s">
        <v>171</v>
      </c>
      <c r="D140" s="15" t="s">
        <v>43</v>
      </c>
      <c r="E140" s="15">
        <v>13.0</v>
      </c>
      <c r="F140" s="17"/>
      <c r="G140" s="19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B141" s="31" t="s">
        <v>269</v>
      </c>
      <c r="C141" s="31" t="s">
        <v>270</v>
      </c>
      <c r="D141" s="15" t="s">
        <v>43</v>
      </c>
      <c r="E141" s="15">
        <v>13.0</v>
      </c>
      <c r="F141" s="17"/>
      <c r="G141" s="19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B142" s="31" t="s">
        <v>95</v>
      </c>
      <c r="C142" s="12" t="s">
        <v>96</v>
      </c>
      <c r="D142" s="15" t="s">
        <v>14</v>
      </c>
      <c r="E142" s="15">
        <v>3.0</v>
      </c>
      <c r="F142" s="17"/>
      <c r="G142" s="19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B143" s="12" t="s">
        <v>100</v>
      </c>
      <c r="C143" s="12" t="s">
        <v>96</v>
      </c>
      <c r="D143" s="15" t="s">
        <v>14</v>
      </c>
      <c r="E143" s="15">
        <v>3.0</v>
      </c>
      <c r="F143" s="17"/>
      <c r="G143" s="19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B144" s="12" t="s">
        <v>271</v>
      </c>
      <c r="C144" s="12" t="s">
        <v>272</v>
      </c>
      <c r="D144" s="15" t="s">
        <v>14</v>
      </c>
      <c r="E144" s="15">
        <v>14.0</v>
      </c>
      <c r="F144" s="17"/>
      <c r="G144" s="19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B145" s="12" t="s">
        <v>274</v>
      </c>
      <c r="C145" s="12" t="s">
        <v>272</v>
      </c>
      <c r="D145" s="15" t="s">
        <v>14</v>
      </c>
      <c r="E145" s="15">
        <v>14.0</v>
      </c>
      <c r="F145" s="17"/>
      <c r="G145" s="19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B146" s="12" t="s">
        <v>276</v>
      </c>
      <c r="C146" s="12" t="s">
        <v>109</v>
      </c>
      <c r="D146" s="15" t="s">
        <v>14</v>
      </c>
      <c r="E146" s="15">
        <v>14.0</v>
      </c>
      <c r="F146" s="17"/>
      <c r="G146" s="19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B147" s="12" t="s">
        <v>278</v>
      </c>
      <c r="C147" s="12" t="s">
        <v>279</v>
      </c>
      <c r="D147" s="15" t="s">
        <v>14</v>
      </c>
      <c r="E147" s="15">
        <v>14.0</v>
      </c>
      <c r="F147" s="17"/>
      <c r="G147" s="19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B148" s="12" t="s">
        <v>280</v>
      </c>
      <c r="C148" s="12" t="s">
        <v>281</v>
      </c>
      <c r="D148" s="15" t="s">
        <v>14</v>
      </c>
      <c r="E148" s="15">
        <v>14.0</v>
      </c>
      <c r="F148" s="17"/>
      <c r="G148" s="19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B149" s="12" t="s">
        <v>282</v>
      </c>
      <c r="C149" s="12" t="s">
        <v>283</v>
      </c>
      <c r="D149" s="15" t="s">
        <v>14</v>
      </c>
      <c r="E149" s="15">
        <v>14.0</v>
      </c>
      <c r="F149" s="17"/>
      <c r="G149" s="19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B150" s="12" t="s">
        <v>284</v>
      </c>
      <c r="C150" s="12" t="s">
        <v>285</v>
      </c>
      <c r="D150" s="15" t="s">
        <v>14</v>
      </c>
      <c r="E150" s="15">
        <v>14.0</v>
      </c>
      <c r="F150" s="17"/>
      <c r="G150" s="19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B151" s="12" t="s">
        <v>289</v>
      </c>
      <c r="C151" s="12" t="s">
        <v>290</v>
      </c>
      <c r="D151" s="15" t="s">
        <v>14</v>
      </c>
      <c r="E151" s="15">
        <v>15.0</v>
      </c>
      <c r="F151" s="17"/>
      <c r="G151" s="19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B152" s="12" t="s">
        <v>291</v>
      </c>
      <c r="C152" s="12" t="s">
        <v>292</v>
      </c>
      <c r="D152" s="15" t="s">
        <v>14</v>
      </c>
      <c r="E152" s="15">
        <v>15.0</v>
      </c>
      <c r="F152" s="17"/>
      <c r="G152" s="19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B153" s="12" t="s">
        <v>294</v>
      </c>
      <c r="C153" s="12" t="s">
        <v>295</v>
      </c>
      <c r="D153" s="15" t="s">
        <v>14</v>
      </c>
      <c r="E153" s="15">
        <v>15.0</v>
      </c>
      <c r="F153" s="17"/>
      <c r="G153" s="1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B154" s="12" t="s">
        <v>296</v>
      </c>
      <c r="C154" s="12" t="s">
        <v>297</v>
      </c>
      <c r="D154" s="15" t="s">
        <v>14</v>
      </c>
      <c r="E154" s="15">
        <v>15.0</v>
      </c>
      <c r="F154" s="17"/>
      <c r="G154" s="1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B155" s="12" t="s">
        <v>299</v>
      </c>
      <c r="C155" s="12" t="s">
        <v>300</v>
      </c>
      <c r="D155" s="15" t="s">
        <v>14</v>
      </c>
      <c r="E155" s="15">
        <v>15.0</v>
      </c>
      <c r="F155" s="17"/>
      <c r="G155" s="19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B156" s="12" t="s">
        <v>302</v>
      </c>
      <c r="C156" s="12" t="s">
        <v>303</v>
      </c>
      <c r="D156" s="15" t="s">
        <v>43</v>
      </c>
      <c r="E156" s="15">
        <v>15.0</v>
      </c>
      <c r="F156" s="17"/>
      <c r="G156" s="19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B157" s="31" t="s">
        <v>305</v>
      </c>
      <c r="C157" s="12" t="s">
        <v>303</v>
      </c>
      <c r="D157" s="15" t="s">
        <v>43</v>
      </c>
      <c r="E157" s="15">
        <v>15.0</v>
      </c>
      <c r="F157" s="17"/>
      <c r="G157" s="19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B158" s="31" t="s">
        <v>306</v>
      </c>
      <c r="C158" s="12" t="s">
        <v>303</v>
      </c>
      <c r="D158" s="15" t="s">
        <v>43</v>
      </c>
      <c r="E158" s="15">
        <v>15.0</v>
      </c>
      <c r="F158" s="17"/>
      <c r="G158" s="19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B159" s="31" t="s">
        <v>307</v>
      </c>
      <c r="C159" s="12" t="s">
        <v>303</v>
      </c>
      <c r="D159" s="15" t="s">
        <v>43</v>
      </c>
      <c r="E159" s="15">
        <v>15.0</v>
      </c>
      <c r="F159" s="17"/>
      <c r="G159" s="19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B160" s="31" t="s">
        <v>308</v>
      </c>
      <c r="C160" s="12" t="s">
        <v>303</v>
      </c>
      <c r="D160" s="15" t="s">
        <v>43</v>
      </c>
      <c r="E160" s="15">
        <v>15.0</v>
      </c>
      <c r="F160" s="17"/>
      <c r="G160" s="19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B161" s="31" t="s">
        <v>309</v>
      </c>
      <c r="C161" s="12" t="s">
        <v>303</v>
      </c>
      <c r="D161" s="15" t="s">
        <v>43</v>
      </c>
      <c r="E161" s="15">
        <v>15.0</v>
      </c>
      <c r="F161" s="17"/>
      <c r="G161" s="19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B162" s="31" t="s">
        <v>310</v>
      </c>
      <c r="C162" s="12" t="s">
        <v>311</v>
      </c>
      <c r="D162" s="15" t="s">
        <v>43</v>
      </c>
      <c r="E162" s="15">
        <v>16.0</v>
      </c>
      <c r="F162" s="17"/>
      <c r="G162" s="19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B163" s="12" t="s">
        <v>312</v>
      </c>
      <c r="C163" s="12" t="s">
        <v>311</v>
      </c>
      <c r="D163" s="15" t="s">
        <v>43</v>
      </c>
      <c r="E163" s="15">
        <v>16.0</v>
      </c>
      <c r="F163" s="17"/>
      <c r="G163" s="19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B164" s="12" t="s">
        <v>313</v>
      </c>
      <c r="C164" s="12" t="s">
        <v>311</v>
      </c>
      <c r="D164" s="15" t="s">
        <v>43</v>
      </c>
      <c r="E164" s="15">
        <v>16.0</v>
      </c>
      <c r="F164" s="17"/>
      <c r="G164" s="19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B165" s="12" t="s">
        <v>314</v>
      </c>
      <c r="C165" s="12" t="s">
        <v>311</v>
      </c>
      <c r="D165" s="15" t="s">
        <v>43</v>
      </c>
      <c r="E165" s="15">
        <v>16.0</v>
      </c>
      <c r="F165" s="17"/>
      <c r="G165" s="19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B166" s="12" t="s">
        <v>315</v>
      </c>
      <c r="C166" s="12" t="s">
        <v>311</v>
      </c>
      <c r="D166" s="15" t="s">
        <v>43</v>
      </c>
      <c r="E166" s="15">
        <v>16.0</v>
      </c>
      <c r="F166" s="17"/>
      <c r="G166" s="19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B167" s="12" t="s">
        <v>316</v>
      </c>
      <c r="C167" s="12" t="s">
        <v>311</v>
      </c>
      <c r="D167" s="15" t="s">
        <v>43</v>
      </c>
      <c r="E167" s="15">
        <v>16.0</v>
      </c>
      <c r="F167" s="17"/>
      <c r="G167" s="19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B168" s="12" t="s">
        <v>317</v>
      </c>
      <c r="C168" s="12" t="s">
        <v>311</v>
      </c>
      <c r="D168" s="15" t="s">
        <v>43</v>
      </c>
      <c r="E168" s="15">
        <v>16.0</v>
      </c>
      <c r="F168" s="17"/>
      <c r="G168" s="19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B169" s="12" t="s">
        <v>318</v>
      </c>
      <c r="C169" s="12" t="s">
        <v>311</v>
      </c>
      <c r="D169" s="15" t="s">
        <v>43</v>
      </c>
      <c r="E169" s="15">
        <v>16.0</v>
      </c>
      <c r="F169" s="17"/>
      <c r="G169" s="19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B170" s="12" t="s">
        <v>319</v>
      </c>
      <c r="C170" s="12" t="s">
        <v>311</v>
      </c>
      <c r="D170" s="15" t="s">
        <v>43</v>
      </c>
      <c r="E170" s="15">
        <v>16.0</v>
      </c>
      <c r="F170" s="17"/>
      <c r="G170" s="19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B171" s="12" t="s">
        <v>320</v>
      </c>
      <c r="C171" s="12" t="s">
        <v>311</v>
      </c>
      <c r="D171" s="15" t="s">
        <v>43</v>
      </c>
      <c r="E171" s="15">
        <v>16.0</v>
      </c>
      <c r="F171" s="17"/>
      <c r="G171" s="19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B172" s="12" t="s">
        <v>321</v>
      </c>
      <c r="C172" s="12" t="s">
        <v>311</v>
      </c>
      <c r="D172" s="15" t="s">
        <v>43</v>
      </c>
      <c r="E172" s="15">
        <v>16.0</v>
      </c>
      <c r="F172" s="17"/>
      <c r="G172" s="19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B173" s="12" t="s">
        <v>322</v>
      </c>
      <c r="C173" s="12" t="s">
        <v>323</v>
      </c>
      <c r="D173" s="15" t="s">
        <v>43</v>
      </c>
      <c r="E173" s="15">
        <v>17.0</v>
      </c>
      <c r="F173" s="17"/>
      <c r="G173" s="19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B174" s="12" t="s">
        <v>324</v>
      </c>
      <c r="C174" s="12" t="s">
        <v>323</v>
      </c>
      <c r="D174" s="15" t="s">
        <v>43</v>
      </c>
      <c r="E174" s="15">
        <v>17.0</v>
      </c>
      <c r="F174" s="17"/>
      <c r="G174" s="19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B175" s="12" t="s">
        <v>325</v>
      </c>
      <c r="C175" s="12" t="s">
        <v>323</v>
      </c>
      <c r="D175" s="15" t="s">
        <v>43</v>
      </c>
      <c r="E175" s="15">
        <v>17.0</v>
      </c>
      <c r="F175" s="17"/>
      <c r="G175" s="19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B176" s="12" t="s">
        <v>326</v>
      </c>
      <c r="C176" s="12" t="s">
        <v>327</v>
      </c>
      <c r="D176" s="15" t="s">
        <v>43</v>
      </c>
      <c r="E176" s="15">
        <v>17.0</v>
      </c>
      <c r="F176" s="17"/>
      <c r="G176" s="19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B177" s="54" t="s">
        <v>328</v>
      </c>
      <c r="C177" s="12" t="s">
        <v>311</v>
      </c>
      <c r="D177" s="15" t="s">
        <v>43</v>
      </c>
      <c r="E177" s="15">
        <v>17.0</v>
      </c>
      <c r="F177" s="17"/>
      <c r="G177" s="19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B178" s="31" t="s">
        <v>329</v>
      </c>
      <c r="C178" s="12" t="s">
        <v>311</v>
      </c>
      <c r="D178" s="15" t="s">
        <v>43</v>
      </c>
      <c r="E178" s="15">
        <v>17.0</v>
      </c>
      <c r="F178" s="17"/>
      <c r="G178" s="19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B179" s="54" t="s">
        <v>330</v>
      </c>
      <c r="C179" s="12" t="s">
        <v>331</v>
      </c>
      <c r="D179" s="15" t="s">
        <v>43</v>
      </c>
      <c r="E179" s="15">
        <v>17.0</v>
      </c>
      <c r="F179" s="17"/>
      <c r="G179" s="19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B180" s="31" t="s">
        <v>333</v>
      </c>
      <c r="C180" s="12" t="s">
        <v>331</v>
      </c>
      <c r="D180" s="15" t="s">
        <v>43</v>
      </c>
      <c r="E180" s="15">
        <v>17.0</v>
      </c>
      <c r="F180" s="17"/>
      <c r="G180" s="19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B181" s="12" t="s">
        <v>334</v>
      </c>
      <c r="C181" s="12" t="s">
        <v>331</v>
      </c>
      <c r="D181" s="15" t="s">
        <v>43</v>
      </c>
      <c r="E181" s="15">
        <v>17.0</v>
      </c>
      <c r="F181" s="17"/>
      <c r="G181" s="19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B182" s="31" t="s">
        <v>335</v>
      </c>
      <c r="C182" s="12" t="s">
        <v>154</v>
      </c>
      <c r="D182" s="15" t="s">
        <v>43</v>
      </c>
      <c r="E182" s="15">
        <v>18.0</v>
      </c>
      <c r="F182" s="17"/>
      <c r="G182" s="19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B183" s="31" t="s">
        <v>336</v>
      </c>
      <c r="C183" s="12" t="s">
        <v>154</v>
      </c>
      <c r="D183" s="15" t="s">
        <v>43</v>
      </c>
      <c r="E183" s="32">
        <v>18.0</v>
      </c>
      <c r="F183" s="17"/>
      <c r="G183" s="19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B184" s="31" t="s">
        <v>337</v>
      </c>
      <c r="C184" s="12" t="s">
        <v>154</v>
      </c>
      <c r="D184" s="15" t="s">
        <v>43</v>
      </c>
      <c r="E184" s="32">
        <v>18.0</v>
      </c>
      <c r="F184" s="17"/>
      <c r="G184" s="19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B185" s="31" t="s">
        <v>338</v>
      </c>
      <c r="C185" s="31" t="s">
        <v>154</v>
      </c>
      <c r="D185" s="15" t="s">
        <v>43</v>
      </c>
      <c r="E185" s="32">
        <v>18.0</v>
      </c>
      <c r="F185" s="17"/>
      <c r="G185" s="19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B186" s="31" t="s">
        <v>339</v>
      </c>
      <c r="C186" s="12" t="s">
        <v>154</v>
      </c>
      <c r="D186" s="15" t="s">
        <v>43</v>
      </c>
      <c r="E186" s="32">
        <v>18.0</v>
      </c>
      <c r="F186" s="37"/>
      <c r="G186" s="4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B187" s="31" t="s">
        <v>340</v>
      </c>
      <c r="C187" s="31" t="s">
        <v>154</v>
      </c>
      <c r="D187" s="15" t="s">
        <v>43</v>
      </c>
      <c r="E187" s="32">
        <v>18.0</v>
      </c>
      <c r="F187" s="17"/>
      <c r="G187" s="19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B188" s="31" t="s">
        <v>341</v>
      </c>
      <c r="C188" s="12" t="s">
        <v>154</v>
      </c>
      <c r="D188" s="15" t="s">
        <v>43</v>
      </c>
      <c r="E188" s="32">
        <v>18.0</v>
      </c>
      <c r="F188" s="37"/>
      <c r="G188" s="4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B189" s="31" t="s">
        <v>342</v>
      </c>
      <c r="C189" s="12" t="s">
        <v>154</v>
      </c>
      <c r="D189" s="15" t="s">
        <v>43</v>
      </c>
      <c r="E189" s="32">
        <v>18.0</v>
      </c>
      <c r="F189" s="17"/>
      <c r="G189" s="19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B190" s="31" t="s">
        <v>343</v>
      </c>
      <c r="C190" s="12" t="s">
        <v>154</v>
      </c>
      <c r="D190" s="15" t="s">
        <v>43</v>
      </c>
      <c r="E190" s="32">
        <v>18.0</v>
      </c>
      <c r="F190" s="17"/>
      <c r="G190" s="19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6.5" customHeight="1">
      <c r="B191" s="31" t="s">
        <v>344</v>
      </c>
      <c r="C191" s="12" t="s">
        <v>154</v>
      </c>
      <c r="D191" s="15" t="s">
        <v>43</v>
      </c>
      <c r="E191" s="32">
        <v>18.0</v>
      </c>
      <c r="F191" s="17"/>
      <c r="G191" s="19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B192" s="31" t="s">
        <v>345</v>
      </c>
      <c r="C192" s="12" t="s">
        <v>154</v>
      </c>
      <c r="D192" s="15" t="s">
        <v>43</v>
      </c>
      <c r="E192" s="32">
        <v>18.0</v>
      </c>
      <c r="F192" s="17"/>
      <c r="G192" s="19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B193" s="31" t="s">
        <v>346</v>
      </c>
      <c r="C193" s="31" t="s">
        <v>347</v>
      </c>
      <c r="D193" s="15" t="s">
        <v>43</v>
      </c>
      <c r="E193" s="32">
        <v>19.0</v>
      </c>
      <c r="F193" s="17"/>
      <c r="G193" s="19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B194" s="31" t="s">
        <v>348</v>
      </c>
      <c r="C194" s="31" t="s">
        <v>349</v>
      </c>
      <c r="D194" s="15" t="s">
        <v>43</v>
      </c>
      <c r="E194" s="32">
        <v>19.0</v>
      </c>
      <c r="F194" s="17"/>
      <c r="G194" s="19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B195" s="31" t="s">
        <v>350</v>
      </c>
      <c r="C195" s="31" t="s">
        <v>351</v>
      </c>
      <c r="D195" s="15" t="s">
        <v>43</v>
      </c>
      <c r="E195" s="32">
        <v>19.0</v>
      </c>
      <c r="F195" s="37"/>
      <c r="G195" s="4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B196" s="31" t="s">
        <v>352</v>
      </c>
      <c r="C196" s="31" t="s">
        <v>353</v>
      </c>
      <c r="D196" s="15" t="s">
        <v>43</v>
      </c>
      <c r="E196" s="32">
        <v>19.0</v>
      </c>
      <c r="F196" s="37"/>
      <c r="G196" s="4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B197" s="31" t="s">
        <v>354</v>
      </c>
      <c r="C197" s="31" t="s">
        <v>355</v>
      </c>
      <c r="D197" s="15" t="s">
        <v>43</v>
      </c>
      <c r="E197" s="32">
        <v>19.0</v>
      </c>
      <c r="F197" s="37"/>
      <c r="G197" s="4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B198" s="31" t="s">
        <v>356</v>
      </c>
      <c r="C198" s="31" t="s">
        <v>356</v>
      </c>
      <c r="D198" s="15" t="s">
        <v>43</v>
      </c>
      <c r="E198" s="32">
        <v>19.0</v>
      </c>
      <c r="F198" s="37"/>
      <c r="G198" s="4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B199" s="31" t="s">
        <v>357</v>
      </c>
      <c r="C199" s="31" t="s">
        <v>358</v>
      </c>
      <c r="D199" s="15" t="s">
        <v>43</v>
      </c>
      <c r="E199" s="32">
        <v>19.0</v>
      </c>
      <c r="F199" s="37"/>
      <c r="G199" s="4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B200" s="31" t="s">
        <v>359</v>
      </c>
      <c r="C200" s="31" t="s">
        <v>360</v>
      </c>
      <c r="D200" s="15" t="s">
        <v>43</v>
      </c>
      <c r="E200" s="32">
        <v>19.0</v>
      </c>
      <c r="F200" s="37"/>
      <c r="G200" s="4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B201" s="31" t="s">
        <v>361</v>
      </c>
      <c r="C201" s="31" t="s">
        <v>154</v>
      </c>
      <c r="D201" s="15" t="s">
        <v>43</v>
      </c>
      <c r="E201" s="32">
        <v>19.0</v>
      </c>
      <c r="F201" s="37"/>
      <c r="G201" s="4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B202" s="31" t="s">
        <v>362</v>
      </c>
      <c r="C202" s="31" t="s">
        <v>154</v>
      </c>
      <c r="D202" s="15" t="s">
        <v>43</v>
      </c>
      <c r="E202" s="32">
        <v>19.0</v>
      </c>
      <c r="F202" s="37"/>
      <c r="G202" s="4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B203" s="31" t="s">
        <v>363</v>
      </c>
      <c r="C203" s="31" t="s">
        <v>364</v>
      </c>
      <c r="D203" s="15" t="s">
        <v>43</v>
      </c>
      <c r="E203" s="32">
        <v>20.0</v>
      </c>
      <c r="F203" s="37"/>
      <c r="G203" s="4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B204" s="31" t="s">
        <v>365</v>
      </c>
      <c r="C204" s="31" t="s">
        <v>366</v>
      </c>
      <c r="D204" s="15" t="s">
        <v>43</v>
      </c>
      <c r="E204" s="32">
        <v>20.0</v>
      </c>
      <c r="F204" s="37"/>
      <c r="G204" s="4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B205" s="31" t="s">
        <v>367</v>
      </c>
      <c r="C205" s="31" t="s">
        <v>368</v>
      </c>
      <c r="D205" s="15" t="s">
        <v>43</v>
      </c>
      <c r="E205" s="32">
        <v>20.0</v>
      </c>
      <c r="F205" s="37"/>
      <c r="G205" s="4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B206" s="31" t="s">
        <v>369</v>
      </c>
      <c r="C206" s="12" t="s">
        <v>368</v>
      </c>
      <c r="D206" s="15" t="s">
        <v>43</v>
      </c>
      <c r="E206" s="32">
        <v>20.0</v>
      </c>
      <c r="F206" s="37"/>
      <c r="G206" s="4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B207" s="31" t="s">
        <v>370</v>
      </c>
      <c r="C207" s="12" t="s">
        <v>154</v>
      </c>
      <c r="D207" s="15" t="s">
        <v>43</v>
      </c>
      <c r="E207" s="32">
        <v>20.0</v>
      </c>
      <c r="F207" s="37"/>
      <c r="G207" s="4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B208" s="31" t="s">
        <v>371</v>
      </c>
      <c r="C208" s="12" t="s">
        <v>154</v>
      </c>
      <c r="D208" s="15" t="s">
        <v>43</v>
      </c>
      <c r="E208" s="32">
        <v>20.0</v>
      </c>
      <c r="F208" s="37"/>
      <c r="G208" s="4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B209" s="31" t="s">
        <v>372</v>
      </c>
      <c r="C209" s="12" t="s">
        <v>154</v>
      </c>
      <c r="D209" s="15" t="s">
        <v>43</v>
      </c>
      <c r="E209" s="32">
        <v>20.0</v>
      </c>
      <c r="F209" s="37"/>
      <c r="G209" s="4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B210" s="31" t="s">
        <v>373</v>
      </c>
      <c r="C210" s="12" t="s">
        <v>154</v>
      </c>
      <c r="D210" s="15" t="s">
        <v>43</v>
      </c>
      <c r="E210" s="32">
        <v>20.0</v>
      </c>
      <c r="F210" s="37"/>
      <c r="G210" s="4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B211" s="31" t="s">
        <v>374</v>
      </c>
      <c r="C211" s="12" t="s">
        <v>154</v>
      </c>
      <c r="D211" s="15" t="s">
        <v>43</v>
      </c>
      <c r="E211" s="32">
        <v>20.0</v>
      </c>
      <c r="F211" s="17"/>
      <c r="G211" s="19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B212" s="54" t="s">
        <v>375</v>
      </c>
      <c r="C212" s="12" t="s">
        <v>376</v>
      </c>
      <c r="D212" s="15" t="s">
        <v>43</v>
      </c>
      <c r="E212" s="32">
        <v>20.0</v>
      </c>
      <c r="F212" s="17"/>
      <c r="G212" s="19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B213" s="31" t="s">
        <v>286</v>
      </c>
      <c r="C213" s="12" t="s">
        <v>287</v>
      </c>
      <c r="D213" s="15" t="s">
        <v>14</v>
      </c>
      <c r="E213" s="32">
        <v>14.0</v>
      </c>
      <c r="F213" s="17"/>
      <c r="G213" s="19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B214" s="12" t="s">
        <v>288</v>
      </c>
      <c r="C214" s="12" t="s">
        <v>287</v>
      </c>
      <c r="D214" s="15" t="s">
        <v>14</v>
      </c>
      <c r="E214" s="15">
        <v>14.0</v>
      </c>
      <c r="F214" s="17"/>
      <c r="G214" s="19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B215" s="12" t="s">
        <v>377</v>
      </c>
      <c r="C215" s="12" t="s">
        <v>287</v>
      </c>
      <c r="D215" s="15" t="s">
        <v>14</v>
      </c>
      <c r="E215" s="15">
        <v>21.0</v>
      </c>
      <c r="F215" s="17"/>
      <c r="G215" s="19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B216" s="12" t="s">
        <v>378</v>
      </c>
      <c r="C216" s="12" t="s">
        <v>287</v>
      </c>
      <c r="D216" s="15" t="s">
        <v>14</v>
      </c>
      <c r="E216" s="15">
        <v>21.0</v>
      </c>
      <c r="F216" s="17"/>
      <c r="G216" s="19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B217" s="12" t="s">
        <v>379</v>
      </c>
      <c r="C217" s="12" t="s">
        <v>287</v>
      </c>
      <c r="D217" s="15" t="s">
        <v>14</v>
      </c>
      <c r="E217" s="15">
        <v>21.0</v>
      </c>
      <c r="F217" s="17"/>
      <c r="G217" s="19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B218" s="12" t="s">
        <v>380</v>
      </c>
      <c r="C218" s="12" t="s">
        <v>381</v>
      </c>
      <c r="D218" s="15" t="s">
        <v>14</v>
      </c>
      <c r="E218" s="15">
        <v>21.0</v>
      </c>
      <c r="F218" s="17"/>
      <c r="G218" s="19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B219" s="12" t="s">
        <v>382</v>
      </c>
      <c r="C219" s="12" t="s">
        <v>383</v>
      </c>
      <c r="D219" s="15" t="s">
        <v>14</v>
      </c>
      <c r="E219" s="15">
        <v>21.0</v>
      </c>
      <c r="F219" s="17"/>
      <c r="G219" s="19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B220" s="12" t="s">
        <v>384</v>
      </c>
      <c r="C220" s="12" t="s">
        <v>385</v>
      </c>
      <c r="D220" s="15" t="s">
        <v>14</v>
      </c>
      <c r="E220" s="15">
        <v>21.0</v>
      </c>
      <c r="F220" s="17"/>
      <c r="G220" s="19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B221" s="12" t="s">
        <v>386</v>
      </c>
      <c r="C221" s="12" t="s">
        <v>387</v>
      </c>
      <c r="D221" s="15" t="s">
        <v>14</v>
      </c>
      <c r="E221" s="15">
        <v>21.0</v>
      </c>
      <c r="F221" s="17"/>
      <c r="G221" s="19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B222" s="12" t="s">
        <v>388</v>
      </c>
      <c r="C222" s="12" t="s">
        <v>389</v>
      </c>
      <c r="D222" s="15" t="s">
        <v>14</v>
      </c>
      <c r="E222" s="15">
        <v>21.0</v>
      </c>
      <c r="F222" s="17"/>
      <c r="G222" s="19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B223" s="12" t="s">
        <v>390</v>
      </c>
      <c r="C223" s="12" t="s">
        <v>391</v>
      </c>
      <c r="D223" s="15" t="s">
        <v>14</v>
      </c>
      <c r="E223" s="15">
        <v>21.0</v>
      </c>
      <c r="F223" s="17"/>
      <c r="G223" s="19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B224" s="12" t="s">
        <v>392</v>
      </c>
      <c r="C224" s="12" t="s">
        <v>391</v>
      </c>
      <c r="D224" s="15" t="s">
        <v>14</v>
      </c>
      <c r="E224" s="15">
        <v>21.0</v>
      </c>
      <c r="F224" s="17"/>
      <c r="G224" s="19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B225" s="12" t="s">
        <v>395</v>
      </c>
      <c r="C225" s="12" t="s">
        <v>396</v>
      </c>
      <c r="D225" s="15" t="s">
        <v>14</v>
      </c>
      <c r="E225" s="15">
        <v>22.0</v>
      </c>
      <c r="F225" s="17"/>
      <c r="G225" s="19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B226" s="12" t="s">
        <v>397</v>
      </c>
      <c r="C226" s="12" t="s">
        <v>398</v>
      </c>
      <c r="D226" s="15" t="s">
        <v>14</v>
      </c>
      <c r="E226" s="15">
        <v>22.0</v>
      </c>
      <c r="F226" s="17"/>
      <c r="G226" s="19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B227" s="12" t="s">
        <v>399</v>
      </c>
      <c r="C227" s="12" t="s">
        <v>400</v>
      </c>
      <c r="D227" s="15" t="s">
        <v>14</v>
      </c>
      <c r="E227" s="15">
        <v>22.0</v>
      </c>
      <c r="F227" s="17"/>
      <c r="G227" s="19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B228" s="12" t="s">
        <v>401</v>
      </c>
      <c r="C228" s="12" t="s">
        <v>402</v>
      </c>
      <c r="D228" s="15" t="s">
        <v>14</v>
      </c>
      <c r="E228" s="15">
        <v>22.0</v>
      </c>
      <c r="F228" s="17"/>
      <c r="G228" s="19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B229" s="12" t="s">
        <v>403</v>
      </c>
      <c r="C229" s="12" t="s">
        <v>404</v>
      </c>
      <c r="D229" s="15" t="s">
        <v>14</v>
      </c>
      <c r="E229" s="15">
        <v>22.0</v>
      </c>
      <c r="F229" s="17"/>
      <c r="G229" s="19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B230" s="12" t="s">
        <v>405</v>
      </c>
      <c r="C230" s="12" t="s">
        <v>406</v>
      </c>
      <c r="D230" s="15" t="s">
        <v>14</v>
      </c>
      <c r="E230" s="15">
        <v>22.0</v>
      </c>
      <c r="F230" s="17"/>
      <c r="G230" s="19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B231" s="12" t="s">
        <v>407</v>
      </c>
      <c r="C231" s="12" t="s">
        <v>408</v>
      </c>
      <c r="D231" s="15" t="s">
        <v>14</v>
      </c>
      <c r="E231" s="15">
        <v>22.0</v>
      </c>
      <c r="F231" s="17"/>
      <c r="G231" s="19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B232" s="12" t="s">
        <v>409</v>
      </c>
      <c r="C232" s="12" t="s">
        <v>410</v>
      </c>
      <c r="D232" s="15" t="s">
        <v>14</v>
      </c>
      <c r="E232" s="15">
        <v>22.0</v>
      </c>
      <c r="F232" s="17"/>
      <c r="G232" s="19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B233" s="31" t="s">
        <v>411</v>
      </c>
      <c r="C233" s="31" t="s">
        <v>412</v>
      </c>
      <c r="D233" s="15" t="s">
        <v>14</v>
      </c>
      <c r="E233" s="32">
        <v>22.0</v>
      </c>
      <c r="F233" s="17"/>
      <c r="G233" s="19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B234" s="54" t="s">
        <v>375</v>
      </c>
      <c r="C234" s="31" t="s">
        <v>413</v>
      </c>
      <c r="D234" s="15" t="s">
        <v>43</v>
      </c>
      <c r="E234" s="32">
        <v>23.0</v>
      </c>
      <c r="F234" s="37"/>
      <c r="G234" s="4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B235" s="31" t="s">
        <v>414</v>
      </c>
      <c r="C235" s="31" t="s">
        <v>413</v>
      </c>
      <c r="D235" s="15" t="s">
        <v>43</v>
      </c>
      <c r="E235" s="32">
        <v>23.0</v>
      </c>
      <c r="F235" s="37"/>
      <c r="G235" s="4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B236" s="31" t="s">
        <v>415</v>
      </c>
      <c r="C236" s="31" t="s">
        <v>413</v>
      </c>
      <c r="D236" s="15" t="s">
        <v>43</v>
      </c>
      <c r="E236" s="32">
        <v>23.0</v>
      </c>
      <c r="F236" s="37"/>
      <c r="G236" s="4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B237" s="31" t="s">
        <v>416</v>
      </c>
      <c r="C237" s="31" t="s">
        <v>413</v>
      </c>
      <c r="D237" s="15" t="s">
        <v>43</v>
      </c>
      <c r="E237" s="32">
        <v>23.0</v>
      </c>
      <c r="F237" s="37"/>
      <c r="G237" s="4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B238" s="31" t="s">
        <v>417</v>
      </c>
      <c r="C238" s="31" t="s">
        <v>413</v>
      </c>
      <c r="D238" s="15" t="s">
        <v>43</v>
      </c>
      <c r="E238" s="32">
        <v>23.0</v>
      </c>
      <c r="F238" s="37"/>
      <c r="G238" s="4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B239" s="31" t="s">
        <v>418</v>
      </c>
      <c r="C239" s="31" t="s">
        <v>413</v>
      </c>
      <c r="D239" s="15" t="s">
        <v>43</v>
      </c>
      <c r="E239" s="32">
        <v>23.0</v>
      </c>
      <c r="F239" s="37"/>
      <c r="G239" s="4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B240" s="31" t="s">
        <v>419</v>
      </c>
      <c r="C240" s="31" t="s">
        <v>413</v>
      </c>
      <c r="D240" s="15" t="s">
        <v>43</v>
      </c>
      <c r="E240" s="32">
        <v>23.0</v>
      </c>
      <c r="F240" s="37"/>
      <c r="G240" s="4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B241" s="31" t="s">
        <v>420</v>
      </c>
      <c r="C241" s="31" t="s">
        <v>413</v>
      </c>
      <c r="D241" s="15" t="s">
        <v>43</v>
      </c>
      <c r="E241" s="32">
        <v>23.0</v>
      </c>
      <c r="F241" s="37"/>
      <c r="G241" s="4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B242" s="31" t="s">
        <v>421</v>
      </c>
      <c r="C242" s="31" t="s">
        <v>413</v>
      </c>
      <c r="D242" s="15" t="s">
        <v>43</v>
      </c>
      <c r="E242" s="32">
        <v>23.0</v>
      </c>
      <c r="F242" s="37"/>
      <c r="G242" s="4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B243" s="31" t="s">
        <v>422</v>
      </c>
      <c r="C243" s="31" t="s">
        <v>139</v>
      </c>
      <c r="D243" s="15" t="s">
        <v>43</v>
      </c>
      <c r="E243" s="32">
        <v>23.0</v>
      </c>
      <c r="F243" s="37"/>
      <c r="G243" s="4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B244" s="31" t="s">
        <v>423</v>
      </c>
      <c r="C244" s="31" t="s">
        <v>423</v>
      </c>
      <c r="D244" s="15" t="s">
        <v>43</v>
      </c>
      <c r="E244" s="32">
        <v>23.0</v>
      </c>
      <c r="F244" s="37"/>
      <c r="G244" s="4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B245" s="31" t="s">
        <v>424</v>
      </c>
      <c r="C245" s="31" t="s">
        <v>139</v>
      </c>
      <c r="D245" s="15" t="s">
        <v>43</v>
      </c>
      <c r="E245" s="32">
        <v>24.0</v>
      </c>
      <c r="F245" s="37"/>
      <c r="G245" s="4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B246" s="31" t="s">
        <v>425</v>
      </c>
      <c r="C246" s="31" t="s">
        <v>425</v>
      </c>
      <c r="D246" s="15" t="s">
        <v>43</v>
      </c>
      <c r="E246" s="32">
        <v>24.0</v>
      </c>
      <c r="F246" s="37"/>
      <c r="G246" s="4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B247" s="31" t="s">
        <v>426</v>
      </c>
      <c r="C247" s="31" t="s">
        <v>139</v>
      </c>
      <c r="D247" s="15" t="s">
        <v>43</v>
      </c>
      <c r="E247" s="32">
        <v>24.0</v>
      </c>
      <c r="F247" s="17"/>
      <c r="G247" s="19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B248" s="31" t="s">
        <v>427</v>
      </c>
      <c r="C248" s="31" t="s">
        <v>139</v>
      </c>
      <c r="D248" s="15" t="s">
        <v>43</v>
      </c>
      <c r="E248" s="32">
        <v>24.0</v>
      </c>
      <c r="F248" s="37"/>
      <c r="G248" s="4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B249" s="31" t="s">
        <v>428</v>
      </c>
      <c r="C249" s="31" t="s">
        <v>428</v>
      </c>
      <c r="D249" s="15" t="s">
        <v>43</v>
      </c>
      <c r="E249" s="32">
        <v>24.0</v>
      </c>
      <c r="F249" s="37"/>
      <c r="G249" s="4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B250" s="31" t="s">
        <v>429</v>
      </c>
      <c r="C250" s="31" t="s">
        <v>139</v>
      </c>
      <c r="D250" s="15" t="s">
        <v>43</v>
      </c>
      <c r="E250" s="32">
        <v>24.0</v>
      </c>
      <c r="F250" s="37"/>
      <c r="G250" s="4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B251" s="31" t="s">
        <v>430</v>
      </c>
      <c r="C251" s="31" t="s">
        <v>139</v>
      </c>
      <c r="D251" s="15" t="s">
        <v>43</v>
      </c>
      <c r="E251" s="32">
        <v>24.0</v>
      </c>
      <c r="F251" s="37"/>
      <c r="G251" s="4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B252" s="31" t="s">
        <v>431</v>
      </c>
      <c r="C252" s="31" t="s">
        <v>139</v>
      </c>
      <c r="D252" s="15" t="s">
        <v>43</v>
      </c>
      <c r="E252" s="32">
        <v>24.0</v>
      </c>
      <c r="F252" s="37"/>
      <c r="G252" s="4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74"/>
      <c r="B253" s="31" t="s">
        <v>432</v>
      </c>
      <c r="C253" s="31" t="s">
        <v>139</v>
      </c>
      <c r="D253" s="15" t="s">
        <v>43</v>
      </c>
      <c r="E253" s="32">
        <v>24.0</v>
      </c>
      <c r="F253" s="37"/>
      <c r="G253" s="46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</row>
    <row r="254">
      <c r="A254" s="74"/>
      <c r="B254" s="31" t="s">
        <v>433</v>
      </c>
      <c r="C254" s="31" t="s">
        <v>139</v>
      </c>
      <c r="D254" s="15" t="s">
        <v>43</v>
      </c>
      <c r="E254" s="32">
        <v>24.0</v>
      </c>
      <c r="F254" s="37"/>
      <c r="G254" s="46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</row>
    <row r="255">
      <c r="A255" s="74"/>
      <c r="B255" s="60" t="s">
        <v>434</v>
      </c>
      <c r="C255" s="40" t="s">
        <v>434</v>
      </c>
      <c r="D255" s="75" t="s">
        <v>43</v>
      </c>
      <c r="E255" s="75">
        <v>24.0</v>
      </c>
      <c r="F255" s="37"/>
      <c r="G255" s="46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</row>
    <row r="256">
      <c r="F256" s="37"/>
      <c r="G256" s="4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C272" s="2"/>
      <c r="D272" s="2"/>
      <c r="E272" s="2"/>
      <c r="F272" s="2"/>
      <c r="G272" s="2"/>
      <c r="H272" s="2"/>
      <c r="I272" s="2"/>
      <c r="J272" s="2"/>
      <c r="K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  <row r="1014"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  <row r="1018"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</row>
    <row r="1019"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</row>
    <row r="1022"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</row>
    <row r="1023"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</row>
    <row r="1025"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</row>
    <row r="1028"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</row>
    <row r="1029"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  <row r="1030"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</row>
    <row r="1031"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</row>
    <row r="1032"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</row>
    <row r="1033"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</row>
    <row r="1034"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</row>
    <row r="1035"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</row>
    <row r="1036"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</row>
    <row r="1037"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</row>
    <row r="1038"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</row>
    <row r="1039"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</row>
    <row r="1040"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</row>
    <row r="1041"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</row>
    <row r="1042"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</row>
    <row r="1043"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</row>
    <row r="1044"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</row>
    <row r="1045"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</row>
    <row r="1046"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</row>
    <row r="1047"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</row>
    <row r="1048"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</row>
    <row r="1049"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</row>
    <row r="1050"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</row>
    <row r="1051"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</row>
    <row r="1052"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</row>
    <row r="1053"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</row>
    <row r="1054"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</row>
    <row r="1055"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</row>
    <row r="1056"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</row>
    <row r="1057"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</row>
    <row r="1058"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</row>
    <row r="1059"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</row>
    <row r="1060"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</row>
    <row r="1061"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</row>
    <row r="1062"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</row>
    <row r="1063"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</row>
    <row r="1064"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</row>
    <row r="1065"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</row>
    <row r="1066"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</row>
  </sheetData>
  <autoFilter ref="$B$4:$G$25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7" max="7" width="14.63"/>
    <col customWidth="1" min="8" max="8" width="23.0"/>
  </cols>
  <sheetData>
    <row r="1">
      <c r="G1" s="10"/>
    </row>
    <row r="2">
      <c r="B2" s="13" t="s">
        <v>11</v>
      </c>
      <c r="G2" s="10"/>
    </row>
    <row r="3">
      <c r="B3" s="16" t="s">
        <v>15</v>
      </c>
      <c r="C3" s="18" t="s">
        <v>16</v>
      </c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</v>
      </c>
    </row>
    <row r="4">
      <c r="B4" s="30" t="s">
        <v>23</v>
      </c>
      <c r="C4" s="33"/>
      <c r="D4" s="33">
        <f>E4/5</f>
        <v>13.412</v>
      </c>
      <c r="E4" s="39">
        <v>67.06</v>
      </c>
      <c r="F4" s="39">
        <v>67.06</v>
      </c>
      <c r="G4" s="42" t="s">
        <v>49</v>
      </c>
      <c r="H4" s="43"/>
    </row>
    <row r="5">
      <c r="B5" s="44" t="s">
        <v>54</v>
      </c>
      <c r="C5" s="33">
        <v>113.4</v>
      </c>
      <c r="D5" s="47">
        <f>sum(C5:C8)/5</f>
        <v>74.08</v>
      </c>
      <c r="E5" s="48">
        <f>sum(C5:C8)</f>
        <v>370.4</v>
      </c>
      <c r="F5" s="48">
        <v>370.4</v>
      </c>
      <c r="G5" s="42" t="s">
        <v>49</v>
      </c>
      <c r="H5" s="43"/>
    </row>
    <row r="6">
      <c r="B6" s="44" t="s">
        <v>70</v>
      </c>
      <c r="C6" s="47">
        <v>129.0</v>
      </c>
      <c r="D6" s="49"/>
      <c r="E6" s="49"/>
      <c r="F6" s="49"/>
      <c r="G6" s="42" t="s">
        <v>49</v>
      </c>
      <c r="H6" s="43"/>
    </row>
    <row r="7">
      <c r="B7" s="44" t="s">
        <v>72</v>
      </c>
      <c r="C7" s="50"/>
      <c r="D7" s="49"/>
      <c r="E7" s="49"/>
      <c r="F7" s="49"/>
      <c r="G7" s="42" t="s">
        <v>49</v>
      </c>
      <c r="H7" s="43"/>
    </row>
    <row r="8">
      <c r="B8" s="44" t="s">
        <v>75</v>
      </c>
      <c r="C8" s="33">
        <v>128.0</v>
      </c>
      <c r="D8" s="50"/>
      <c r="E8" s="50"/>
      <c r="F8" s="50"/>
      <c r="G8" s="42" t="s">
        <v>49</v>
      </c>
      <c r="H8" s="43"/>
    </row>
    <row r="9">
      <c r="B9" s="30" t="s">
        <v>78</v>
      </c>
      <c r="C9" s="33"/>
      <c r="D9" s="33">
        <v>42.0</v>
      </c>
      <c r="E9" s="52">
        <f t="shared" ref="E9:E11" si="1">D9*5</f>
        <v>210</v>
      </c>
      <c r="F9" s="33">
        <v>0.0</v>
      </c>
      <c r="G9" s="42" t="s">
        <v>49</v>
      </c>
      <c r="H9" s="53" t="s">
        <v>97</v>
      </c>
    </row>
    <row r="10">
      <c r="B10" s="30" t="s">
        <v>99</v>
      </c>
      <c r="C10" s="33"/>
      <c r="D10" s="33">
        <v>24.0</v>
      </c>
      <c r="E10" s="52">
        <f t="shared" si="1"/>
        <v>120</v>
      </c>
      <c r="F10" s="33">
        <v>0.0</v>
      </c>
      <c r="G10" s="42" t="s">
        <v>49</v>
      </c>
      <c r="H10" s="53" t="s">
        <v>97</v>
      </c>
    </row>
    <row r="11">
      <c r="B11" s="30" t="s">
        <v>106</v>
      </c>
      <c r="C11" s="33"/>
      <c r="D11" s="33">
        <v>42.0</v>
      </c>
      <c r="E11" s="52">
        <f t="shared" si="1"/>
        <v>210</v>
      </c>
      <c r="F11" s="33">
        <v>0.0</v>
      </c>
      <c r="G11" s="42" t="s">
        <v>49</v>
      </c>
      <c r="H11" s="53" t="s">
        <v>97</v>
      </c>
    </row>
    <row r="12">
      <c r="B12" s="44" t="s">
        <v>115</v>
      </c>
      <c r="C12" s="33"/>
      <c r="D12" s="33">
        <v>18.71</v>
      </c>
      <c r="E12" s="52">
        <f>D12*5</f>
        <v>93.55</v>
      </c>
      <c r="F12" s="52">
        <v>93.55000000000001</v>
      </c>
      <c r="G12" s="42" t="s">
        <v>49</v>
      </c>
      <c r="H12" s="43"/>
    </row>
    <row r="13">
      <c r="B13" s="30" t="s">
        <v>118</v>
      </c>
      <c r="C13" s="33"/>
      <c r="D13" s="33">
        <v>10.248</v>
      </c>
      <c r="E13" s="33">
        <v>51.24</v>
      </c>
      <c r="F13" s="33">
        <v>51.24</v>
      </c>
      <c r="G13" s="42" t="s">
        <v>49</v>
      </c>
      <c r="H13" s="43"/>
    </row>
    <row r="14">
      <c r="B14" s="44" t="s">
        <v>122</v>
      </c>
      <c r="C14" s="33"/>
      <c r="D14" s="33">
        <v>48.0</v>
      </c>
      <c r="E14" s="52">
        <f>D14*5</f>
        <v>240</v>
      </c>
      <c r="F14" s="52">
        <v>240.0</v>
      </c>
      <c r="G14" s="42" t="s">
        <v>49</v>
      </c>
      <c r="H14" s="43"/>
    </row>
    <row r="15">
      <c r="B15" s="44" t="s">
        <v>125</v>
      </c>
      <c r="C15" s="33"/>
      <c r="D15" s="33">
        <f>75*0.9</f>
        <v>67.5</v>
      </c>
      <c r="E15" s="52">
        <f>D15*6</f>
        <v>405</v>
      </c>
      <c r="F15" s="33">
        <v>0.0</v>
      </c>
      <c r="G15" s="42" t="s">
        <v>127</v>
      </c>
      <c r="H15" s="53" t="s">
        <v>129</v>
      </c>
    </row>
    <row r="16">
      <c r="B16" s="55" t="s">
        <v>130</v>
      </c>
      <c r="C16" s="56"/>
      <c r="D16" s="57">
        <f>sum(D4:D15)</f>
        <v>339.95</v>
      </c>
      <c r="E16" s="57">
        <f>sum(E4:E14)</f>
        <v>1362.25</v>
      </c>
      <c r="F16" s="57">
        <f>sum(F4:F15)</f>
        <v>822.25</v>
      </c>
      <c r="G16" s="58"/>
      <c r="H16" s="59"/>
    </row>
    <row r="17">
      <c r="B17" s="60"/>
      <c r="C17" s="61"/>
      <c r="D17" s="61"/>
      <c r="E17" s="62"/>
      <c r="F17" s="62"/>
      <c r="G17" s="10"/>
      <c r="H17" s="63"/>
    </row>
    <row r="18">
      <c r="B18" s="16" t="s">
        <v>137</v>
      </c>
      <c r="C18" s="64"/>
      <c r="D18" s="64"/>
      <c r="E18" s="65"/>
      <c r="F18" s="65"/>
      <c r="G18" s="64"/>
      <c r="H18" s="59"/>
    </row>
    <row r="19">
      <c r="B19" s="30" t="s">
        <v>141</v>
      </c>
      <c r="C19" s="33"/>
      <c r="D19" s="33">
        <f t="shared" ref="D19:D20" si="2">E19/5</f>
        <v>1.484</v>
      </c>
      <c r="E19" s="33">
        <v>7.42</v>
      </c>
      <c r="F19" s="33"/>
      <c r="G19" s="42" t="s">
        <v>49</v>
      </c>
      <c r="H19" s="43"/>
    </row>
    <row r="20">
      <c r="B20" s="44" t="s">
        <v>150</v>
      </c>
      <c r="C20" s="52"/>
      <c r="D20" s="52">
        <f t="shared" si="2"/>
        <v>7.96</v>
      </c>
      <c r="E20" s="33">
        <v>39.8</v>
      </c>
      <c r="F20" s="33"/>
      <c r="G20" s="42" t="s">
        <v>49</v>
      </c>
      <c r="H20" s="43"/>
    </row>
    <row r="21">
      <c r="B21" s="55" t="s">
        <v>130</v>
      </c>
      <c r="C21" s="56"/>
      <c r="D21" s="57">
        <f t="shared" ref="D21:E21" si="3">sum(D19:D20)</f>
        <v>9.444</v>
      </c>
      <c r="E21" s="57">
        <f t="shared" si="3"/>
        <v>47.22</v>
      </c>
      <c r="F21" s="57">
        <f>F16+E21</f>
        <v>869.47</v>
      </c>
      <c r="G21" s="58"/>
      <c r="H21" s="59"/>
    </row>
    <row r="22">
      <c r="C22" s="10"/>
      <c r="D22" s="10"/>
      <c r="E22" s="10"/>
      <c r="F22" s="10"/>
      <c r="G22" s="10"/>
      <c r="H22" s="63"/>
    </row>
    <row r="23">
      <c r="B23" s="13" t="s">
        <v>156</v>
      </c>
      <c r="C23" s="10"/>
      <c r="D23" s="10"/>
      <c r="E23" s="10"/>
      <c r="F23" s="10"/>
      <c r="G23" s="10"/>
      <c r="H23" s="63"/>
    </row>
    <row r="24">
      <c r="B24" s="60" t="s">
        <v>158</v>
      </c>
      <c r="C24" s="62"/>
      <c r="D24" s="62"/>
      <c r="E24" s="10"/>
      <c r="F24" s="10"/>
      <c r="G24" s="10"/>
      <c r="H24" s="63"/>
    </row>
    <row r="25">
      <c r="B25" s="60" t="s">
        <v>159</v>
      </c>
      <c r="C25" s="61"/>
      <c r="D25" s="61"/>
      <c r="E25" s="61">
        <v>37.06</v>
      </c>
      <c r="F25" s="61"/>
      <c r="G25" s="10"/>
      <c r="H25" s="69" t="s">
        <v>162</v>
      </c>
    </row>
    <row r="26">
      <c r="B26" s="60" t="s">
        <v>163</v>
      </c>
      <c r="C26" s="61"/>
      <c r="D26" s="61"/>
      <c r="E26" s="61">
        <v>21.0</v>
      </c>
      <c r="F26" s="61"/>
      <c r="G26" s="10"/>
      <c r="H26" s="69" t="s">
        <v>164</v>
      </c>
    </row>
    <row r="29">
      <c r="C29" s="62"/>
      <c r="D29" s="62"/>
      <c r="E29" s="10"/>
      <c r="F29" s="10"/>
      <c r="G29" s="10"/>
      <c r="H29" s="63"/>
    </row>
    <row r="35">
      <c r="C35" s="10"/>
      <c r="D35" s="10"/>
      <c r="E35" s="10"/>
      <c r="F35" s="10"/>
      <c r="G35" s="10"/>
      <c r="H35" s="10"/>
    </row>
    <row r="36">
      <c r="B36" s="13"/>
      <c r="C36" s="70"/>
      <c r="D36" s="70"/>
      <c r="E36" s="70"/>
      <c r="F36" s="70"/>
      <c r="G36" s="70"/>
      <c r="H36" s="70"/>
    </row>
    <row r="37">
      <c r="B37" s="71"/>
      <c r="C37" s="61"/>
      <c r="D37" s="61"/>
      <c r="E37" s="61"/>
      <c r="F37" s="61"/>
      <c r="G37" s="72"/>
      <c r="H37" s="63"/>
    </row>
    <row r="38">
      <c r="C38" s="61"/>
      <c r="D38" s="61"/>
      <c r="E38" s="62"/>
      <c r="F38" s="62"/>
      <c r="G38" s="10"/>
      <c r="H38" s="63"/>
    </row>
    <row r="39">
      <c r="C39" s="61"/>
      <c r="D39" s="61"/>
      <c r="E39" s="62"/>
      <c r="F39" s="62"/>
      <c r="G39" s="10"/>
      <c r="H39" s="63"/>
    </row>
    <row r="40">
      <c r="C40" s="61"/>
      <c r="D40" s="61"/>
      <c r="E40" s="62"/>
      <c r="F40" s="62"/>
      <c r="G40" s="10"/>
      <c r="H40" s="63"/>
    </row>
    <row r="41">
      <c r="C41" s="61"/>
      <c r="D41" s="61"/>
      <c r="E41" s="62"/>
      <c r="F41" s="62"/>
      <c r="G41" s="72"/>
      <c r="H41" s="63"/>
    </row>
    <row r="42">
      <c r="B42" s="71"/>
      <c r="C42" s="61"/>
      <c r="D42" s="61"/>
      <c r="E42" s="61"/>
      <c r="F42" s="61"/>
      <c r="G42" s="72"/>
      <c r="H42" s="63"/>
    </row>
    <row r="43">
      <c r="C43" s="61"/>
      <c r="D43" s="61"/>
      <c r="E43" s="62"/>
      <c r="F43" s="62"/>
      <c r="G43" s="72"/>
      <c r="H43" s="63"/>
    </row>
    <row r="44">
      <c r="C44" s="10"/>
      <c r="D44" s="10"/>
      <c r="E44" s="62"/>
      <c r="F44" s="62"/>
      <c r="G44" s="10"/>
      <c r="H44" s="63"/>
    </row>
    <row r="45">
      <c r="G45" s="10"/>
    </row>
    <row r="46">
      <c r="G46" s="10"/>
    </row>
    <row r="47">
      <c r="B47" s="13"/>
      <c r="C47" s="70"/>
      <c r="D47" s="70"/>
      <c r="E47" s="70"/>
      <c r="F47" s="70"/>
      <c r="G47" s="10"/>
    </row>
    <row r="48">
      <c r="B48" s="71"/>
      <c r="C48" s="61"/>
      <c r="D48" s="61"/>
      <c r="E48" s="61"/>
      <c r="F48" s="61"/>
      <c r="G48" s="10"/>
    </row>
    <row r="49">
      <c r="C49" s="61"/>
      <c r="D49" s="61"/>
      <c r="E49" s="62"/>
      <c r="F49" s="62"/>
      <c r="G49" s="10"/>
    </row>
    <row r="50">
      <c r="C50" s="61"/>
      <c r="D50" s="61"/>
      <c r="E50" s="62"/>
      <c r="F50" s="62"/>
      <c r="G50" s="10"/>
    </row>
    <row r="51">
      <c r="B51" s="71"/>
      <c r="C51" s="61"/>
      <c r="D51" s="61"/>
      <c r="E51" s="61"/>
      <c r="F51" s="61"/>
      <c r="G51" s="10"/>
    </row>
    <row r="52">
      <c r="C52" s="61"/>
      <c r="D52" s="61"/>
      <c r="E52" s="62"/>
      <c r="F52" s="62"/>
      <c r="G52" s="10"/>
    </row>
    <row r="53">
      <c r="C53" s="10"/>
      <c r="D53" s="10"/>
      <c r="E53" s="62"/>
      <c r="F53" s="62"/>
      <c r="G53" s="10"/>
    </row>
    <row r="54">
      <c r="G54" s="10"/>
    </row>
    <row r="55">
      <c r="G55" s="10"/>
    </row>
    <row r="56">
      <c r="G56" s="10"/>
    </row>
    <row r="57">
      <c r="G57" s="10"/>
    </row>
    <row r="58">
      <c r="G58" s="10"/>
    </row>
    <row r="59">
      <c r="G59" s="10"/>
    </row>
    <row r="60">
      <c r="G60" s="10"/>
    </row>
    <row r="61">
      <c r="G61" s="10"/>
    </row>
    <row r="62">
      <c r="G62" s="10"/>
    </row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  <row r="1001">
      <c r="G1001" s="10"/>
    </row>
    <row r="1002">
      <c r="G1002" s="10"/>
    </row>
    <row r="1003">
      <c r="G1003" s="10"/>
    </row>
    <row r="1004">
      <c r="G1004" s="10"/>
    </row>
    <row r="1005">
      <c r="G1005" s="10"/>
    </row>
    <row r="1006">
      <c r="G1006" s="10"/>
    </row>
    <row r="1007">
      <c r="G1007" s="10"/>
    </row>
    <row r="1008">
      <c r="G1008" s="10"/>
    </row>
    <row r="1009">
      <c r="G1009" s="10"/>
    </row>
    <row r="1010">
      <c r="G1010" s="10"/>
    </row>
    <row r="1011">
      <c r="G1011" s="10"/>
    </row>
  </sheetData>
  <mergeCells count="6">
    <mergeCell ref="D5:D8"/>
    <mergeCell ref="E5:E8"/>
    <mergeCell ref="F5:F8"/>
    <mergeCell ref="C6:C7"/>
    <mergeCell ref="B16:C16"/>
    <mergeCell ref="B21:C21"/>
  </mergeCells>
  <dataValidations>
    <dataValidation type="list" allowBlank="1" showErrorMessage="1" sqref="G4:G15 G19:G20">
      <formula1>"Pending,Purchased"</formula1>
    </dataValidation>
  </dataValidations>
  <hyperlinks>
    <hyperlink r:id="rId1" ref="B4"/>
    <hyperlink r:id="rId2" ref="B9"/>
    <hyperlink r:id="rId3" ref="B10"/>
    <hyperlink r:id="rId4" ref="B11"/>
    <hyperlink r:id="rId5" ref="B13"/>
    <hyperlink r:id="rId6" ref="B19"/>
  </hyperlinks>
  <drawing r:id="rId7"/>
</worksheet>
</file>