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  <extLst>
    <ext uri="GoogleSheetsCustomDataVersion2">
      <go:sheetsCustomData xmlns:go="http://customooxmlschemas.google.com/" r:id="rId5" roundtripDataChecksum="MwGOCVnbIeGjZWqxsuY20f33EaOZkAYQqEhrwU6bYCw="/>
    </ext>
  </extLst>
</workbook>
</file>

<file path=xl/sharedStrings.xml><?xml version="1.0" encoding="utf-8"?>
<sst xmlns="http://schemas.openxmlformats.org/spreadsheetml/2006/main" count="44" uniqueCount="38">
  <si>
    <t>PERT Estimating Spreadsheet</t>
  </si>
  <si>
    <t>Entered</t>
  </si>
  <si>
    <t>Calculated</t>
  </si>
  <si>
    <t>Task Description</t>
  </si>
  <si>
    <t>Optimistic</t>
  </si>
  <si>
    <t>Most Likely</t>
  </si>
  <si>
    <t>Pessimistic</t>
  </si>
  <si>
    <t>PERT Value</t>
  </si>
  <si>
    <t>Std. Dev. (optional)</t>
  </si>
  <si>
    <t xml:space="preserve">1. Market Research </t>
  </si>
  <si>
    <t xml:space="preserve"> 1.1 Planner</t>
  </si>
  <si>
    <t xml:space="preserve"> 1.2 Market Coordination</t>
  </si>
  <si>
    <t>2. Financial and accounting</t>
  </si>
  <si>
    <t>3. Hiring</t>
  </si>
  <si>
    <t xml:space="preserve"> 3.1 Desginer </t>
  </si>
  <si>
    <t xml:space="preserve">   3.1.1 Web designer 1</t>
  </si>
  <si>
    <t xml:space="preserve">   3.1.2 Web designer 2</t>
  </si>
  <si>
    <t xml:space="preserve"> 3.2 App tester expert </t>
  </si>
  <si>
    <t xml:space="preserve"> 3.3 Nutritionist </t>
  </si>
  <si>
    <t xml:space="preserve"> 3.4 Quality food control expert </t>
  </si>
  <si>
    <t xml:space="preserve"> 3.5 Delivery person </t>
  </si>
  <si>
    <t>4. Storage</t>
  </si>
  <si>
    <t>$ -</t>
  </si>
  <si>
    <t xml:space="preserve">  4.1 Storage management </t>
  </si>
  <si>
    <t>Note: the Standard Deviation gives you an idea of how spread out your data is.</t>
  </si>
  <si>
    <t>5. App feature programming</t>
  </si>
  <si>
    <t>6. Marketing</t>
  </si>
  <si>
    <t xml:space="preserve">  6.1 Marketing specialist 1</t>
  </si>
  <si>
    <t xml:space="preserve">  6.1 Marketing Specialist 2</t>
  </si>
  <si>
    <t>7. Supplies</t>
  </si>
  <si>
    <t xml:space="preserve">  7.1 Package management</t>
  </si>
  <si>
    <t xml:space="preserve">  7.2 Monitor</t>
  </si>
  <si>
    <t xml:space="preserve">8. IT capability </t>
  </si>
  <si>
    <t xml:space="preserve">  8.1 IT supports</t>
  </si>
  <si>
    <t xml:space="preserve">  8.2 Download Capabilities </t>
  </si>
  <si>
    <t xml:space="preserve">  8.3 Data Storage (server &amp; cloud)</t>
  </si>
  <si>
    <t>9. Beta testing/ pre market launch</t>
  </si>
  <si>
    <t xml:space="preserve">10. Stakeholder Communication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</si>
</sst>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\(&quot;$&quot;#,##0\)"/>
    <numFmt numFmtId="165" formatCode="_(&quot;$&quot;* #,##0_);_(&quot;$&quot;* \(#,##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b/>
      <sz val="10.0"/>
      <color theme="1"/>
      <name val="Arial"/>
    </font>
    <font>
      <b/>
      <sz val="10.0"/>
      <color rgb="FF993300"/>
      <name val="Arial"/>
    </font>
    <font>
      <b/>
      <sz val="10.0"/>
      <color rgb="FF244061"/>
      <name val="Arial"/>
    </font>
    <font>
      <b/>
      <sz val="10.0"/>
      <color rgb="FFA5A5A5"/>
      <name val="Arial"/>
    </font>
    <font>
      <color theme="1"/>
      <name val="Arial"/>
    </font>
    <font>
      <sz val="10.0"/>
      <color rgb="FF993300"/>
      <name val="Arial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94429"/>
        <bgColor rgb="FF494429"/>
      </patternFill>
    </fill>
    <fill>
      <patternFill patternType="solid">
        <fgColor rgb="FFD9EAD3"/>
        <bgColor rgb="FFD9EAD3"/>
      </patternFill>
    </fill>
    <fill>
      <patternFill patternType="solid">
        <fgColor rgb="FFC6D9F0"/>
        <bgColor rgb="FFC6D9F0"/>
      </patternFill>
    </fill>
    <fill>
      <patternFill patternType="solid">
        <fgColor rgb="FFFFCC99"/>
        <bgColor rgb="FFFFCC99"/>
      </patternFill>
    </fill>
    <fill>
      <patternFill patternType="solid">
        <fgColor rgb="FFCFE2F3"/>
        <bgColor rgb="FFCFE2F3"/>
      </patternFill>
    </fill>
  </fills>
  <borders count="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shrinkToFit="0" vertical="bottom" wrapText="0"/>
    </xf>
    <xf borderId="4" fillId="2" fontId="3" numFmtId="0" xfId="0" applyAlignment="1" applyBorder="1" applyFill="1" applyFont="1">
      <alignment shrinkToFit="0" vertical="bottom" wrapText="0"/>
    </xf>
    <xf borderId="5" fillId="2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horizontal="center" shrinkToFit="0" vertical="bottom" wrapText="0"/>
    </xf>
    <xf borderId="6" fillId="2" fontId="3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3" fontId="5" numFmtId="0" xfId="0" applyAlignment="1" applyBorder="1" applyFill="1" applyFont="1">
      <alignment horizontal="center" shrinkToFit="0" vertical="bottom" wrapText="0"/>
    </xf>
    <xf borderId="5" fillId="4" fontId="5" numFmtId="0" xfId="0" applyAlignment="1" applyBorder="1" applyFill="1" applyFont="1">
      <alignment horizontal="center" shrinkToFit="0" vertical="bottom" wrapText="0"/>
    </xf>
    <xf borderId="5" fillId="5" fontId="6" numFmtId="0" xfId="0" applyAlignment="1" applyBorder="1" applyFill="1" applyFont="1">
      <alignment horizontal="center" shrinkToFit="0" vertical="bottom" wrapText="0"/>
    </xf>
    <xf borderId="5" fillId="0" fontId="7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horizontal="center" shrinkToFit="0" vertical="bottom" wrapText="0"/>
    </xf>
    <xf borderId="5" fillId="0" fontId="9" numFmtId="0" xfId="0" applyAlignment="1" applyBorder="1" applyFont="1">
      <alignment readingOrder="0" vertical="bottom"/>
    </xf>
    <xf borderId="5" fillId="3" fontId="3" numFmtId="164" xfId="0" applyAlignment="1" applyBorder="1" applyFont="1" applyNumberFormat="1">
      <alignment horizontal="center" shrinkToFit="0" vertical="bottom" wrapText="0"/>
    </xf>
    <xf borderId="5" fillId="0" fontId="9" numFmtId="165" xfId="0" applyAlignment="1" applyBorder="1" applyFont="1" applyNumberFormat="1">
      <alignment horizontal="right" readingOrder="0" vertical="bottom"/>
    </xf>
    <xf borderId="5" fillId="5" fontId="10" numFmtId="164" xfId="0" applyAlignment="1" applyBorder="1" applyFont="1" applyNumberFormat="1">
      <alignment horizontal="center" shrinkToFit="0" vertical="bottom" wrapText="0"/>
    </xf>
    <xf borderId="5" fillId="0" fontId="3" numFmtId="164" xfId="0" applyAlignment="1" applyBorder="1" applyFont="1" applyNumberFormat="1">
      <alignment horizontal="center" shrinkToFit="0" vertical="bottom" wrapText="0"/>
    </xf>
    <xf borderId="6" fillId="0" fontId="3" numFmtId="164" xfId="0" applyAlignment="1" applyBorder="1" applyFont="1" applyNumberFormat="1">
      <alignment horizontal="center" shrinkToFit="0" vertical="bottom" wrapText="0"/>
    </xf>
    <xf borderId="7" fillId="0" fontId="9" numFmtId="0" xfId="0" applyAlignment="1" applyBorder="1" applyFont="1">
      <alignment vertical="bottom"/>
    </xf>
    <xf borderId="5" fillId="6" fontId="9" numFmtId="165" xfId="0" applyAlignment="1" applyBorder="1" applyFill="1" applyFont="1" applyNumberForma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5" fillId="3" fontId="3" numFmtId="164" xfId="0" applyAlignment="1" applyBorder="1" applyFont="1" applyNumberFormat="1">
      <alignment horizontal="center" readingOrder="0" shrinkToFit="0" vertical="bottom" wrapText="0"/>
    </xf>
    <xf borderId="5" fillId="5" fontId="10" numFmtId="164" xfId="0" applyAlignment="1" applyBorder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shrinkToFit="0" vertical="bottom" wrapText="1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bottom"/>
    </xf>
    <xf borderId="0" fillId="0" fontId="9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9.88"/>
    <col customWidth="1" min="3" max="3" width="15.38"/>
    <col customWidth="1" min="4" max="4" width="13.13"/>
    <col customWidth="1" min="5" max="5" width="12.88"/>
    <col customWidth="1" min="6" max="6" width="15.0"/>
    <col customWidth="1" min="7" max="7" width="17.5"/>
    <col customWidth="1" min="8" max="9" width="8.0"/>
    <col customWidth="1" min="10" max="10" width="60.38"/>
    <col customWidth="1" min="11" max="26" width="8.0"/>
  </cols>
  <sheetData>
    <row r="1" ht="21.0" customHeight="1">
      <c r="B1" s="1"/>
      <c r="C1" s="1"/>
      <c r="D1" s="1"/>
      <c r="E1" s="1"/>
      <c r="F1" s="1"/>
      <c r="G1" s="1"/>
    </row>
    <row r="2" ht="21.0" customHeight="1">
      <c r="B2" s="2" t="s">
        <v>0</v>
      </c>
      <c r="C2" s="3"/>
      <c r="D2" s="3"/>
      <c r="E2" s="3"/>
      <c r="F2" s="3"/>
      <c r="G2" s="4"/>
    </row>
    <row r="3" ht="12.75" customHeight="1">
      <c r="B3" s="5"/>
      <c r="C3" s="6" t="s">
        <v>1</v>
      </c>
      <c r="D3" s="6" t="s">
        <v>1</v>
      </c>
      <c r="E3" s="6" t="s">
        <v>1</v>
      </c>
      <c r="F3" s="6" t="s">
        <v>2</v>
      </c>
      <c r="G3" s="7" t="s">
        <v>2</v>
      </c>
    </row>
    <row r="4" ht="12.0" customHeight="1">
      <c r="B4" s="8"/>
      <c r="C4" s="9"/>
      <c r="D4" s="9"/>
      <c r="E4" s="9"/>
      <c r="F4" s="10"/>
      <c r="G4" s="11"/>
    </row>
    <row r="5" ht="12.75" customHeight="1">
      <c r="B5" s="12" t="s">
        <v>3</v>
      </c>
      <c r="C5" s="13" t="s">
        <v>4</v>
      </c>
      <c r="D5" s="14" t="s">
        <v>5</v>
      </c>
      <c r="E5" s="15" t="s">
        <v>6</v>
      </c>
      <c r="F5" s="16" t="s">
        <v>7</v>
      </c>
      <c r="G5" s="17" t="s">
        <v>8</v>
      </c>
    </row>
    <row r="6" ht="12.0" hidden="1" customHeight="1">
      <c r="B6" s="18" t="s">
        <v>9</v>
      </c>
      <c r="C6" s="19"/>
      <c r="D6" s="20"/>
      <c r="E6" s="21"/>
      <c r="F6" s="22"/>
      <c r="G6" s="23"/>
    </row>
    <row r="7" ht="12.0" customHeight="1">
      <c r="B7" s="24" t="s">
        <v>10</v>
      </c>
      <c r="C7" s="19">
        <f t="shared" ref="C7:C8" si="1">D7*0.75</f>
        <v>675</v>
      </c>
      <c r="D7" s="25">
        <v>900.0</v>
      </c>
      <c r="E7" s="21">
        <f t="shared" ref="E7:E8" si="2">D7*2</f>
        <v>1800</v>
      </c>
      <c r="F7" s="22">
        <f t="shared" ref="F7:F32" si="3">(C7+4*D7+E7)/6</f>
        <v>1012.5</v>
      </c>
      <c r="G7" s="23">
        <f t="shared" ref="G7:G32" si="4">(E7-C7)/6</f>
        <v>187.5</v>
      </c>
      <c r="H7" s="26"/>
    </row>
    <row r="8" ht="12.0" customHeight="1">
      <c r="B8" s="24" t="s">
        <v>11</v>
      </c>
      <c r="C8" s="19">
        <f t="shared" si="1"/>
        <v>675</v>
      </c>
      <c r="D8" s="25">
        <v>900.0</v>
      </c>
      <c r="E8" s="21">
        <f t="shared" si="2"/>
        <v>1800</v>
      </c>
      <c r="F8" s="22">
        <f t="shared" si="3"/>
        <v>1012.5</v>
      </c>
      <c r="G8" s="23">
        <f t="shared" si="4"/>
        <v>187.5</v>
      </c>
    </row>
    <row r="9" ht="12.0" customHeight="1">
      <c r="B9" s="24" t="s">
        <v>12</v>
      </c>
      <c r="C9" s="27">
        <v>12000.0</v>
      </c>
      <c r="D9" s="25">
        <v>14400.0</v>
      </c>
      <c r="E9" s="21">
        <f>16000</f>
        <v>16000</v>
      </c>
      <c r="F9" s="22">
        <f t="shared" si="3"/>
        <v>14266.66667</v>
      </c>
      <c r="G9" s="23">
        <f t="shared" si="4"/>
        <v>666.6666667</v>
      </c>
    </row>
    <row r="10" ht="12.0" hidden="1" customHeight="1">
      <c r="B10" s="24" t="s">
        <v>13</v>
      </c>
      <c r="C10" s="19">
        <f t="shared" ref="C10:C15" si="5">D10*0.75</f>
        <v>0</v>
      </c>
      <c r="D10" s="25"/>
      <c r="E10" s="21">
        <f t="shared" ref="E10:E11" si="6">D10*2</f>
        <v>0</v>
      </c>
      <c r="F10" s="22">
        <f t="shared" si="3"/>
        <v>0</v>
      </c>
      <c r="G10" s="23">
        <f t="shared" si="4"/>
        <v>0</v>
      </c>
    </row>
    <row r="11" ht="12.0" hidden="1" customHeight="1">
      <c r="B11" s="24" t="s">
        <v>14</v>
      </c>
      <c r="C11" s="19">
        <f t="shared" si="5"/>
        <v>0</v>
      </c>
      <c r="D11" s="25"/>
      <c r="E11" s="21">
        <f t="shared" si="6"/>
        <v>0</v>
      </c>
      <c r="F11" s="22">
        <f t="shared" si="3"/>
        <v>0</v>
      </c>
      <c r="G11" s="23">
        <f t="shared" si="4"/>
        <v>0</v>
      </c>
    </row>
    <row r="12" ht="12.0" customHeight="1">
      <c r="B12" s="24" t="s">
        <v>15</v>
      </c>
      <c r="C12" s="19">
        <f t="shared" si="5"/>
        <v>1125</v>
      </c>
      <c r="D12" s="25">
        <v>1500.0</v>
      </c>
      <c r="E12" s="28">
        <v>2500.0</v>
      </c>
      <c r="F12" s="22">
        <f t="shared" si="3"/>
        <v>1604.166667</v>
      </c>
      <c r="G12" s="23">
        <f t="shared" si="4"/>
        <v>229.1666667</v>
      </c>
    </row>
    <row r="13" ht="12.0" customHeight="1">
      <c r="B13" s="24" t="s">
        <v>16</v>
      </c>
      <c r="C13" s="19">
        <f t="shared" si="5"/>
        <v>1125</v>
      </c>
      <c r="D13" s="25">
        <v>1500.0</v>
      </c>
      <c r="E13" s="28">
        <v>2500.0</v>
      </c>
      <c r="F13" s="22">
        <f t="shared" si="3"/>
        <v>1604.166667</v>
      </c>
      <c r="G13" s="23">
        <f t="shared" si="4"/>
        <v>229.1666667</v>
      </c>
    </row>
    <row r="14" ht="12.0" customHeight="1">
      <c r="B14" s="24" t="s">
        <v>17</v>
      </c>
      <c r="C14" s="19">
        <f t="shared" si="5"/>
        <v>300</v>
      </c>
      <c r="D14" s="25">
        <v>400.0</v>
      </c>
      <c r="E14" s="21">
        <f t="shared" ref="E14:E15" si="7">D14*2</f>
        <v>800</v>
      </c>
      <c r="F14" s="22">
        <f t="shared" si="3"/>
        <v>450</v>
      </c>
      <c r="G14" s="23">
        <f t="shared" si="4"/>
        <v>83.33333333</v>
      </c>
    </row>
    <row r="15" ht="12.0" customHeight="1">
      <c r="B15" s="24" t="s">
        <v>18</v>
      </c>
      <c r="C15" s="19">
        <f t="shared" si="5"/>
        <v>150</v>
      </c>
      <c r="D15" s="25">
        <v>200.0</v>
      </c>
      <c r="E15" s="21">
        <f t="shared" si="7"/>
        <v>400</v>
      </c>
      <c r="F15" s="22">
        <f t="shared" si="3"/>
        <v>225</v>
      </c>
      <c r="G15" s="23">
        <f t="shared" si="4"/>
        <v>41.66666667</v>
      </c>
    </row>
    <row r="16" ht="12.0" customHeight="1">
      <c r="B16" s="24" t="s">
        <v>19</v>
      </c>
      <c r="C16" s="27">
        <v>7500.0</v>
      </c>
      <c r="D16" s="25">
        <v>9000.0</v>
      </c>
      <c r="E16" s="21">
        <f>12000</f>
        <v>12000</v>
      </c>
      <c r="F16" s="22">
        <f t="shared" si="3"/>
        <v>9250</v>
      </c>
      <c r="G16" s="23">
        <f t="shared" si="4"/>
        <v>750</v>
      </c>
    </row>
    <row r="17" ht="12.0" customHeight="1">
      <c r="B17" s="24" t="s">
        <v>20</v>
      </c>
      <c r="C17" s="19">
        <f t="shared" ref="C17:C18" si="8">D17*0.75</f>
        <v>3960</v>
      </c>
      <c r="D17" s="25">
        <v>5280.0</v>
      </c>
      <c r="E17" s="21">
        <f t="shared" ref="E17:E18" si="9">D17*2</f>
        <v>10560</v>
      </c>
      <c r="F17" s="22">
        <f t="shared" si="3"/>
        <v>5940</v>
      </c>
      <c r="G17" s="23">
        <f t="shared" si="4"/>
        <v>1100</v>
      </c>
    </row>
    <row r="18" ht="12.0" hidden="1" customHeight="1">
      <c r="B18" s="24" t="s">
        <v>21</v>
      </c>
      <c r="C18" s="19" t="str">
        <f t="shared" si="8"/>
        <v>#VALUE!</v>
      </c>
      <c r="D18" s="25" t="s">
        <v>22</v>
      </c>
      <c r="E18" s="21" t="str">
        <f t="shared" si="9"/>
        <v>#VALUE!</v>
      </c>
      <c r="F18" s="22" t="str">
        <f t="shared" si="3"/>
        <v>#VALUE!</v>
      </c>
      <c r="G18" s="23" t="str">
        <f t="shared" si="4"/>
        <v>#VALUE!</v>
      </c>
    </row>
    <row r="19" ht="12.0" customHeight="1">
      <c r="B19" s="24" t="s">
        <v>23</v>
      </c>
      <c r="C19" s="27">
        <v>6000.0</v>
      </c>
      <c r="D19" s="25">
        <v>7200.0</v>
      </c>
      <c r="E19" s="28">
        <v>11000.0</v>
      </c>
      <c r="F19" s="22">
        <f t="shared" si="3"/>
        <v>7633.333333</v>
      </c>
      <c r="G19" s="23">
        <f t="shared" si="4"/>
        <v>833.3333333</v>
      </c>
      <c r="J19" s="29" t="s">
        <v>24</v>
      </c>
    </row>
    <row r="20" ht="12.0" customHeight="1">
      <c r="B20" s="24" t="s">
        <v>25</v>
      </c>
      <c r="C20" s="27">
        <v>5000.0</v>
      </c>
      <c r="D20" s="25">
        <v>6000.0</v>
      </c>
      <c r="E20" s="28">
        <v>10000.0</v>
      </c>
      <c r="F20" s="22">
        <f t="shared" si="3"/>
        <v>6500</v>
      </c>
      <c r="G20" s="23">
        <f t="shared" si="4"/>
        <v>833.3333333</v>
      </c>
    </row>
    <row r="21" ht="12.0" hidden="1" customHeight="1">
      <c r="B21" s="24" t="s">
        <v>26</v>
      </c>
      <c r="C21" s="19" t="str">
        <f t="shared" ref="C21:C32" si="10">D21*0.75</f>
        <v>#VALUE!</v>
      </c>
      <c r="D21" s="25" t="s">
        <v>22</v>
      </c>
      <c r="E21" s="21" t="str">
        <f>D21*2</f>
        <v>#VALUE!</v>
      </c>
      <c r="F21" s="22" t="str">
        <f t="shared" si="3"/>
        <v>#VALUE!</v>
      </c>
      <c r="G21" s="23" t="str">
        <f t="shared" si="4"/>
        <v>#VALUE!</v>
      </c>
    </row>
    <row r="22" ht="12.0" customHeight="1">
      <c r="B22" s="24" t="s">
        <v>27</v>
      </c>
      <c r="C22" s="19">
        <f t="shared" si="10"/>
        <v>5760</v>
      </c>
      <c r="D22" s="25">
        <v>7680.0</v>
      </c>
      <c r="E22" s="21">
        <f t="shared" ref="E22:E23" si="11">13000</f>
        <v>13000</v>
      </c>
      <c r="F22" s="22">
        <f t="shared" si="3"/>
        <v>8246.666667</v>
      </c>
      <c r="G22" s="23">
        <f t="shared" si="4"/>
        <v>1206.666667</v>
      </c>
    </row>
    <row r="23" ht="12.0" customHeight="1">
      <c r="B23" s="24" t="s">
        <v>28</v>
      </c>
      <c r="C23" s="19">
        <f t="shared" si="10"/>
        <v>5760</v>
      </c>
      <c r="D23" s="25">
        <v>7680.0</v>
      </c>
      <c r="E23" s="21">
        <f t="shared" si="11"/>
        <v>13000</v>
      </c>
      <c r="F23" s="22">
        <f t="shared" si="3"/>
        <v>8246.666667</v>
      </c>
      <c r="G23" s="23">
        <f t="shared" si="4"/>
        <v>1206.666667</v>
      </c>
    </row>
    <row r="24" ht="12.75" hidden="1" customHeight="1">
      <c r="B24" s="24" t="s">
        <v>29</v>
      </c>
      <c r="C24" s="19" t="str">
        <f t="shared" si="10"/>
        <v>#VALUE!</v>
      </c>
      <c r="D24" s="25" t="s">
        <v>22</v>
      </c>
      <c r="E24" s="21" t="str">
        <f>D24*2</f>
        <v>#VALUE!</v>
      </c>
      <c r="F24" s="22" t="str">
        <f t="shared" si="3"/>
        <v>#VALUE!</v>
      </c>
      <c r="G24" s="23" t="str">
        <f t="shared" si="4"/>
        <v>#VALUE!</v>
      </c>
    </row>
    <row r="25" ht="12.0" customHeight="1">
      <c r="B25" s="30" t="s">
        <v>30</v>
      </c>
      <c r="C25" s="19">
        <f t="shared" si="10"/>
        <v>7230</v>
      </c>
      <c r="D25" s="25">
        <v>9640.0</v>
      </c>
      <c r="E25" s="28">
        <v>14000.0</v>
      </c>
      <c r="F25" s="22">
        <f t="shared" si="3"/>
        <v>9965</v>
      </c>
      <c r="G25" s="23">
        <f t="shared" si="4"/>
        <v>1128.333333</v>
      </c>
    </row>
    <row r="26" ht="12.0" customHeight="1">
      <c r="B26" s="24" t="s">
        <v>31</v>
      </c>
      <c r="C26" s="19">
        <f t="shared" si="10"/>
        <v>6480</v>
      </c>
      <c r="D26" s="25">
        <v>8640.0</v>
      </c>
      <c r="E26" s="21">
        <f>14280</f>
        <v>14280</v>
      </c>
      <c r="F26" s="22">
        <f t="shared" si="3"/>
        <v>9220</v>
      </c>
      <c r="G26" s="23">
        <f t="shared" si="4"/>
        <v>1300</v>
      </c>
    </row>
    <row r="27" ht="12.0" hidden="1" customHeight="1">
      <c r="B27" s="24" t="s">
        <v>32</v>
      </c>
      <c r="C27" s="19" t="str">
        <f t="shared" si="10"/>
        <v>#VALUE!</v>
      </c>
      <c r="D27" s="25" t="s">
        <v>22</v>
      </c>
      <c r="E27" s="21" t="str">
        <f t="shared" ref="E27:E32" si="12">D27*2</f>
        <v>#VALUE!</v>
      </c>
      <c r="F27" s="22" t="str">
        <f t="shared" si="3"/>
        <v>#VALUE!</v>
      </c>
      <c r="G27" s="23" t="str">
        <f t="shared" si="4"/>
        <v>#VALUE!</v>
      </c>
    </row>
    <row r="28" ht="12.0" customHeight="1">
      <c r="B28" s="30" t="s">
        <v>33</v>
      </c>
      <c r="C28" s="19">
        <f t="shared" si="10"/>
        <v>1800</v>
      </c>
      <c r="D28" s="25">
        <v>2400.0</v>
      </c>
      <c r="E28" s="21">
        <f t="shared" si="12"/>
        <v>4800</v>
      </c>
      <c r="F28" s="22">
        <f t="shared" si="3"/>
        <v>2700</v>
      </c>
      <c r="G28" s="23">
        <f t="shared" si="4"/>
        <v>500</v>
      </c>
    </row>
    <row r="29" ht="12.0" customHeight="1">
      <c r="B29" s="31" t="s">
        <v>34</v>
      </c>
      <c r="C29" s="19">
        <f t="shared" si="10"/>
        <v>1800</v>
      </c>
      <c r="D29" s="25">
        <v>2400.0</v>
      </c>
      <c r="E29" s="21">
        <f t="shared" si="12"/>
        <v>4800</v>
      </c>
      <c r="F29" s="22">
        <f t="shared" si="3"/>
        <v>2700</v>
      </c>
      <c r="G29" s="23">
        <f t="shared" si="4"/>
        <v>500</v>
      </c>
    </row>
    <row r="30" ht="12.0" customHeight="1">
      <c r="B30" s="30" t="s">
        <v>35</v>
      </c>
      <c r="C30" s="19">
        <f t="shared" si="10"/>
        <v>1800</v>
      </c>
      <c r="D30" s="25">
        <v>2400.0</v>
      </c>
      <c r="E30" s="21">
        <f t="shared" si="12"/>
        <v>4800</v>
      </c>
      <c r="F30" s="22">
        <f t="shared" si="3"/>
        <v>2700</v>
      </c>
      <c r="G30" s="23">
        <f t="shared" si="4"/>
        <v>500</v>
      </c>
    </row>
    <row r="31" ht="12.0" customHeight="1">
      <c r="B31" s="30" t="s">
        <v>36</v>
      </c>
      <c r="C31" s="19">
        <f t="shared" si="10"/>
        <v>337.5</v>
      </c>
      <c r="D31" s="25">
        <v>450.0</v>
      </c>
      <c r="E31" s="21">
        <f t="shared" si="12"/>
        <v>900</v>
      </c>
      <c r="F31" s="22">
        <f t="shared" si="3"/>
        <v>506.25</v>
      </c>
      <c r="G31" s="23">
        <f t="shared" si="4"/>
        <v>93.75</v>
      </c>
    </row>
    <row r="32" ht="12.0" customHeight="1">
      <c r="B32" s="30" t="s">
        <v>37</v>
      </c>
      <c r="C32" s="19">
        <f t="shared" si="10"/>
        <v>7200</v>
      </c>
      <c r="D32" s="25">
        <v>9600.0</v>
      </c>
      <c r="E32" s="21">
        <f t="shared" si="12"/>
        <v>19200</v>
      </c>
      <c r="F32" s="22">
        <f t="shared" si="3"/>
        <v>10800</v>
      </c>
      <c r="G32" s="23">
        <f t="shared" si="4"/>
        <v>2000</v>
      </c>
    </row>
    <row r="33" ht="12.0" customHeight="1">
      <c r="D33" s="32"/>
      <c r="F33" s="33"/>
      <c r="G33" s="33"/>
    </row>
    <row r="34" ht="12.0" customHeight="1">
      <c r="D34" s="32"/>
      <c r="F34" s="33"/>
      <c r="G34" s="33"/>
    </row>
    <row r="35" ht="12.0" customHeight="1">
      <c r="D35" s="32"/>
      <c r="F35" s="33"/>
      <c r="G35" s="33"/>
    </row>
    <row r="36" ht="12.0" customHeight="1">
      <c r="F36" s="33"/>
      <c r="G36" s="33"/>
    </row>
    <row r="37" ht="12.0" customHeight="1">
      <c r="F37" s="33"/>
      <c r="G37" s="33"/>
    </row>
    <row r="38" ht="12.0" customHeight="1">
      <c r="F38" s="33"/>
      <c r="G38" s="33"/>
    </row>
    <row r="39" ht="12.0" customHeight="1">
      <c r="F39" s="33"/>
      <c r="G39" s="33"/>
    </row>
    <row r="40" ht="12.0" customHeight="1">
      <c r="F40" s="33"/>
      <c r="G40" s="33"/>
    </row>
    <row r="41" ht="12.0" customHeight="1">
      <c r="F41" s="33"/>
      <c r="G41" s="33"/>
    </row>
    <row r="42" ht="12.0" customHeight="1">
      <c r="F42" s="33"/>
      <c r="G42" s="33"/>
    </row>
    <row r="43" ht="12.0" customHeight="1">
      <c r="F43" s="33"/>
      <c r="G43" s="33"/>
    </row>
    <row r="44" ht="12.0" customHeight="1">
      <c r="F44" s="33"/>
      <c r="G44" s="33"/>
    </row>
    <row r="45" ht="12.0" customHeight="1">
      <c r="F45" s="33"/>
      <c r="G45" s="33"/>
    </row>
    <row r="46" ht="12.0" customHeight="1">
      <c r="F46" s="33"/>
      <c r="G46" s="33"/>
    </row>
    <row r="47" ht="12.0" customHeight="1">
      <c r="F47" s="33"/>
      <c r="G47" s="33"/>
    </row>
    <row r="48" ht="12.0" customHeight="1">
      <c r="F48" s="33"/>
      <c r="G48" s="33"/>
    </row>
    <row r="49" ht="12.0" customHeight="1">
      <c r="F49" s="33"/>
      <c r="G49" s="33"/>
    </row>
    <row r="50" ht="12.0" customHeight="1">
      <c r="F50" s="33"/>
      <c r="G50" s="33"/>
    </row>
    <row r="51" ht="12.0" customHeight="1">
      <c r="F51" s="33"/>
      <c r="G51" s="33"/>
    </row>
    <row r="52" ht="12.0" customHeight="1">
      <c r="F52" s="33"/>
      <c r="G52" s="33"/>
    </row>
    <row r="53" ht="12.0" customHeight="1">
      <c r="F53" s="33"/>
      <c r="G53" s="33"/>
    </row>
    <row r="54" ht="12.0" customHeight="1">
      <c r="F54" s="33"/>
      <c r="G54" s="33"/>
    </row>
    <row r="55" ht="12.0" customHeight="1">
      <c r="F55" s="33"/>
      <c r="G55" s="33"/>
    </row>
    <row r="56" ht="12.0" customHeight="1">
      <c r="F56" s="33"/>
      <c r="G56" s="33"/>
    </row>
    <row r="57" ht="12.0" customHeight="1">
      <c r="F57" s="33"/>
      <c r="G57" s="33"/>
    </row>
    <row r="58" ht="12.0" customHeight="1">
      <c r="F58" s="33"/>
      <c r="G58" s="33"/>
    </row>
    <row r="59" ht="12.0" customHeight="1">
      <c r="F59" s="33"/>
      <c r="G59" s="33"/>
    </row>
    <row r="60" ht="12.0" customHeight="1">
      <c r="F60" s="33"/>
      <c r="G60" s="33"/>
    </row>
    <row r="61" ht="12.0" customHeight="1">
      <c r="F61" s="33"/>
      <c r="G61" s="33"/>
    </row>
    <row r="62" ht="12.0" customHeight="1">
      <c r="F62" s="33"/>
      <c r="G62" s="33"/>
    </row>
    <row r="63" ht="12.0" customHeight="1">
      <c r="F63" s="33"/>
      <c r="G63" s="33"/>
    </row>
    <row r="64" ht="12.0" customHeight="1">
      <c r="F64" s="33"/>
      <c r="G64" s="33"/>
    </row>
    <row r="65" ht="12.0" customHeight="1">
      <c r="F65" s="33"/>
      <c r="G65" s="33"/>
    </row>
    <row r="66" ht="12.0" customHeight="1">
      <c r="F66" s="33"/>
      <c r="G66" s="33"/>
    </row>
    <row r="67" ht="12.0" customHeight="1">
      <c r="F67" s="33"/>
      <c r="G67" s="33"/>
    </row>
    <row r="68" ht="12.0" customHeight="1">
      <c r="F68" s="33"/>
      <c r="G68" s="33"/>
    </row>
    <row r="69" ht="12.0" customHeight="1">
      <c r="F69" s="33"/>
      <c r="G69" s="33"/>
    </row>
    <row r="70" ht="12.0" customHeight="1">
      <c r="F70" s="33"/>
      <c r="G70" s="33"/>
    </row>
    <row r="71" ht="12.0" customHeight="1">
      <c r="F71" s="33"/>
      <c r="G71" s="33"/>
    </row>
    <row r="72" ht="12.0" customHeight="1">
      <c r="F72" s="33"/>
      <c r="G72" s="33"/>
    </row>
    <row r="73" ht="12.0" customHeight="1">
      <c r="F73" s="33"/>
      <c r="G73" s="33"/>
    </row>
    <row r="74" ht="12.0" customHeight="1">
      <c r="F74" s="33"/>
      <c r="G74" s="33"/>
    </row>
    <row r="75" ht="12.0" customHeight="1">
      <c r="F75" s="33"/>
      <c r="G75" s="33"/>
    </row>
    <row r="76" ht="12.0" customHeight="1">
      <c r="F76" s="33"/>
      <c r="G76" s="33"/>
    </row>
    <row r="77" ht="12.0" customHeight="1">
      <c r="F77" s="33"/>
      <c r="G77" s="33"/>
    </row>
    <row r="78" ht="12.0" customHeight="1">
      <c r="F78" s="33"/>
      <c r="G78" s="33"/>
    </row>
    <row r="79" ht="12.0" customHeight="1">
      <c r="F79" s="33"/>
      <c r="G79" s="33"/>
    </row>
    <row r="80" ht="12.0" customHeight="1">
      <c r="F80" s="33"/>
      <c r="G80" s="33"/>
    </row>
    <row r="81" ht="12.0" customHeight="1">
      <c r="F81" s="33"/>
      <c r="G81" s="33"/>
    </row>
    <row r="82" ht="12.0" customHeight="1">
      <c r="F82" s="33"/>
      <c r="G82" s="33"/>
    </row>
    <row r="83" ht="12.0" customHeight="1">
      <c r="F83" s="33"/>
      <c r="G83" s="33"/>
    </row>
    <row r="84" ht="12.0" customHeight="1">
      <c r="F84" s="33"/>
      <c r="G84" s="33"/>
    </row>
    <row r="85" ht="12.0" customHeight="1">
      <c r="F85" s="33"/>
      <c r="G85" s="33"/>
    </row>
    <row r="86" ht="12.0" customHeight="1">
      <c r="F86" s="33"/>
      <c r="G86" s="33"/>
    </row>
    <row r="87" ht="12.0" customHeight="1">
      <c r="F87" s="33"/>
      <c r="G87" s="33"/>
    </row>
    <row r="88" ht="12.0" customHeight="1">
      <c r="F88" s="33"/>
      <c r="G88" s="33"/>
    </row>
    <row r="89" ht="12.0" customHeight="1">
      <c r="F89" s="33"/>
      <c r="G89" s="33"/>
    </row>
    <row r="90" ht="12.0" customHeight="1">
      <c r="F90" s="33"/>
      <c r="G90" s="33"/>
    </row>
    <row r="91" ht="12.0" customHeight="1">
      <c r="F91" s="33"/>
      <c r="G91" s="33"/>
    </row>
    <row r="92" ht="12.0" customHeight="1">
      <c r="F92" s="33"/>
      <c r="G92" s="33"/>
    </row>
    <row r="93" ht="12.0" customHeight="1">
      <c r="F93" s="33"/>
      <c r="G93" s="33"/>
    </row>
    <row r="94" ht="12.0" customHeight="1">
      <c r="F94" s="33"/>
      <c r="G94" s="33"/>
    </row>
    <row r="95" ht="12.0" customHeight="1">
      <c r="F95" s="33"/>
      <c r="G95" s="33"/>
    </row>
    <row r="96" ht="12.0" customHeight="1">
      <c r="F96" s="33"/>
      <c r="G96" s="33"/>
    </row>
    <row r="97" ht="12.0" customHeight="1">
      <c r="F97" s="33"/>
      <c r="G97" s="33"/>
    </row>
    <row r="98" ht="12.0" customHeight="1">
      <c r="F98" s="33"/>
      <c r="G98" s="33"/>
    </row>
    <row r="99" ht="12.0" customHeight="1">
      <c r="F99" s="33"/>
      <c r="G99" s="33"/>
    </row>
    <row r="100" ht="12.0" customHeight="1">
      <c r="F100" s="33"/>
      <c r="G100" s="33"/>
    </row>
    <row r="101" ht="12.0" customHeight="1">
      <c r="F101" s="33"/>
      <c r="G101" s="33"/>
    </row>
    <row r="102" ht="12.0" customHeight="1">
      <c r="F102" s="33"/>
      <c r="G102" s="33"/>
    </row>
    <row r="103" ht="12.0" customHeight="1">
      <c r="F103" s="33"/>
      <c r="G103" s="33"/>
    </row>
    <row r="104" ht="12.0" customHeight="1">
      <c r="F104" s="33"/>
      <c r="G104" s="33"/>
    </row>
    <row r="105" ht="12.0" customHeight="1">
      <c r="F105" s="33"/>
      <c r="G105" s="33"/>
    </row>
    <row r="106" ht="12.0" customHeight="1">
      <c r="F106" s="33"/>
      <c r="G106" s="33"/>
    </row>
    <row r="107" ht="12.0" customHeight="1">
      <c r="F107" s="33"/>
      <c r="G107" s="33"/>
    </row>
    <row r="108" ht="12.0" customHeight="1">
      <c r="F108" s="33"/>
      <c r="G108" s="33"/>
    </row>
    <row r="109" ht="12.0" customHeight="1">
      <c r="F109" s="33"/>
      <c r="G109" s="33"/>
    </row>
    <row r="110" ht="12.0" customHeight="1">
      <c r="F110" s="33"/>
      <c r="G110" s="33"/>
    </row>
    <row r="111" ht="12.0" customHeight="1">
      <c r="F111" s="33"/>
      <c r="G111" s="33"/>
    </row>
    <row r="112" ht="12.0" customHeight="1">
      <c r="F112" s="33"/>
      <c r="G112" s="33"/>
    </row>
    <row r="113" ht="12.0" customHeight="1">
      <c r="F113" s="33"/>
      <c r="G113" s="33"/>
    </row>
    <row r="114" ht="12.0" customHeight="1">
      <c r="F114" s="33"/>
      <c r="G114" s="33"/>
    </row>
    <row r="115" ht="12.0" customHeight="1">
      <c r="F115" s="33"/>
      <c r="G115" s="33"/>
    </row>
    <row r="116" ht="12.0" customHeight="1">
      <c r="F116" s="33"/>
      <c r="G116" s="33"/>
    </row>
    <row r="117" ht="12.0" customHeight="1">
      <c r="F117" s="33"/>
      <c r="G117" s="33"/>
    </row>
    <row r="118" ht="12.0" customHeight="1">
      <c r="F118" s="33"/>
      <c r="G118" s="33"/>
    </row>
    <row r="119" ht="12.0" customHeight="1">
      <c r="F119" s="33"/>
      <c r="G119" s="33"/>
    </row>
    <row r="120" ht="12.0" customHeight="1">
      <c r="F120" s="33"/>
      <c r="G120" s="33"/>
    </row>
    <row r="121" ht="12.0" customHeight="1">
      <c r="F121" s="33"/>
      <c r="G121" s="33"/>
    </row>
    <row r="122" ht="12.0" customHeight="1">
      <c r="F122" s="33"/>
      <c r="G122" s="33"/>
    </row>
    <row r="123" ht="12.0" customHeight="1">
      <c r="F123" s="33"/>
      <c r="G123" s="33"/>
    </row>
    <row r="124" ht="12.0" customHeight="1">
      <c r="F124" s="33"/>
      <c r="G124" s="33"/>
    </row>
    <row r="125" ht="12.0" customHeight="1">
      <c r="F125" s="33"/>
      <c r="G125" s="33"/>
    </row>
    <row r="126" ht="12.0" customHeight="1">
      <c r="F126" s="33"/>
      <c r="G126" s="33"/>
    </row>
    <row r="127" ht="12.0" customHeight="1">
      <c r="F127" s="33"/>
      <c r="G127" s="33"/>
    </row>
    <row r="128" ht="12.0" customHeight="1">
      <c r="F128" s="33"/>
      <c r="G128" s="33"/>
    </row>
    <row r="129" ht="12.0" customHeight="1">
      <c r="F129" s="33"/>
      <c r="G129" s="33"/>
    </row>
    <row r="130" ht="12.0" customHeight="1">
      <c r="F130" s="33"/>
      <c r="G130" s="33"/>
    </row>
    <row r="131" ht="12.0" customHeight="1">
      <c r="F131" s="33"/>
      <c r="G131" s="33"/>
    </row>
    <row r="132" ht="12.0" customHeight="1">
      <c r="F132" s="33"/>
      <c r="G132" s="33"/>
    </row>
    <row r="133" ht="12.0" customHeight="1">
      <c r="F133" s="33"/>
      <c r="G133" s="33"/>
    </row>
    <row r="134" ht="12.0" customHeight="1">
      <c r="F134" s="33"/>
      <c r="G134" s="33"/>
    </row>
    <row r="135" ht="12.0" customHeight="1">
      <c r="F135" s="33"/>
      <c r="G135" s="33"/>
    </row>
    <row r="136" ht="12.0" customHeight="1">
      <c r="F136" s="33"/>
      <c r="G136" s="33"/>
    </row>
    <row r="137" ht="12.0" customHeight="1">
      <c r="F137" s="33"/>
      <c r="G137" s="33"/>
    </row>
    <row r="138" ht="12.0" customHeight="1">
      <c r="F138" s="33"/>
      <c r="G138" s="33"/>
    </row>
    <row r="139" ht="12.0" customHeight="1">
      <c r="F139" s="33"/>
      <c r="G139" s="33"/>
    </row>
    <row r="140" ht="12.0" customHeight="1">
      <c r="F140" s="33"/>
      <c r="G140" s="33"/>
    </row>
    <row r="141" ht="12.0" customHeight="1">
      <c r="F141" s="33"/>
      <c r="G141" s="33"/>
    </row>
    <row r="142" ht="12.0" customHeight="1">
      <c r="F142" s="33"/>
      <c r="G142" s="33"/>
    </row>
    <row r="143" ht="12.0" customHeight="1">
      <c r="F143" s="33"/>
      <c r="G143" s="33"/>
    </row>
    <row r="144" ht="12.0" customHeight="1">
      <c r="F144" s="33"/>
      <c r="G144" s="33"/>
    </row>
    <row r="145" ht="12.0" customHeight="1">
      <c r="F145" s="33"/>
      <c r="G145" s="33"/>
    </row>
    <row r="146" ht="12.0" customHeight="1">
      <c r="F146" s="33"/>
      <c r="G146" s="33"/>
    </row>
    <row r="147" ht="12.0" customHeight="1">
      <c r="F147" s="33"/>
      <c r="G147" s="33"/>
    </row>
    <row r="148" ht="12.0" customHeight="1">
      <c r="F148" s="33"/>
      <c r="G148" s="33"/>
    </row>
    <row r="149" ht="12.0" customHeight="1">
      <c r="F149" s="33"/>
      <c r="G149" s="33"/>
    </row>
    <row r="150" ht="12.0" customHeight="1">
      <c r="F150" s="33"/>
      <c r="G150" s="33"/>
    </row>
    <row r="151" ht="12.0" customHeight="1">
      <c r="F151" s="33"/>
      <c r="G151" s="33"/>
    </row>
    <row r="152" ht="12.0" customHeight="1">
      <c r="F152" s="33"/>
      <c r="G152" s="33"/>
    </row>
    <row r="153" ht="12.0" customHeight="1">
      <c r="F153" s="33"/>
      <c r="G153" s="33"/>
    </row>
    <row r="154" ht="12.0" customHeight="1">
      <c r="F154" s="33"/>
      <c r="G154" s="33"/>
    </row>
    <row r="155" ht="12.0" customHeight="1">
      <c r="F155" s="33"/>
      <c r="G155" s="33"/>
    </row>
    <row r="156" ht="12.0" customHeight="1">
      <c r="F156" s="33"/>
      <c r="G156" s="33"/>
    </row>
    <row r="157" ht="12.0" customHeight="1">
      <c r="F157" s="33"/>
      <c r="G157" s="33"/>
    </row>
    <row r="158" ht="12.0" customHeight="1">
      <c r="F158" s="33"/>
      <c r="G158" s="33"/>
    </row>
    <row r="159" ht="12.0" customHeight="1">
      <c r="F159" s="33"/>
      <c r="G159" s="33"/>
    </row>
    <row r="160" ht="12.0" customHeight="1">
      <c r="F160" s="33"/>
      <c r="G160" s="33"/>
    </row>
    <row r="161" ht="12.0" customHeight="1">
      <c r="F161" s="33"/>
      <c r="G161" s="33"/>
    </row>
    <row r="162" ht="12.0" customHeight="1">
      <c r="F162" s="33"/>
      <c r="G162" s="33"/>
    </row>
    <row r="163" ht="12.0" customHeight="1">
      <c r="F163" s="33"/>
      <c r="G163" s="33"/>
    </row>
    <row r="164" ht="12.0" customHeight="1">
      <c r="F164" s="33"/>
      <c r="G164" s="33"/>
    </row>
    <row r="165" ht="12.0" customHeight="1">
      <c r="F165" s="33"/>
      <c r="G165" s="33"/>
    </row>
    <row r="166" ht="12.0" customHeight="1">
      <c r="F166" s="33"/>
      <c r="G166" s="33"/>
    </row>
    <row r="167" ht="12.0" customHeight="1">
      <c r="F167" s="33"/>
      <c r="G167" s="33"/>
    </row>
    <row r="168" ht="12.0" customHeight="1">
      <c r="F168" s="33"/>
      <c r="G168" s="33"/>
    </row>
    <row r="169" ht="12.0" customHeight="1">
      <c r="F169" s="33"/>
      <c r="G169" s="33"/>
    </row>
    <row r="170" ht="12.0" customHeight="1">
      <c r="F170" s="33"/>
      <c r="G170" s="33"/>
    </row>
    <row r="171" ht="12.0" customHeight="1">
      <c r="F171" s="33"/>
      <c r="G171" s="33"/>
    </row>
    <row r="172" ht="12.0" customHeight="1">
      <c r="F172" s="33"/>
      <c r="G172" s="33"/>
    </row>
    <row r="173" ht="12.0" customHeight="1">
      <c r="F173" s="33"/>
      <c r="G173" s="33"/>
    </row>
    <row r="174" ht="12.0" customHeight="1">
      <c r="F174" s="33"/>
      <c r="G174" s="33"/>
    </row>
    <row r="175" ht="12.0" customHeight="1">
      <c r="F175" s="33"/>
      <c r="G175" s="33"/>
    </row>
    <row r="176" ht="12.0" customHeight="1">
      <c r="F176" s="33"/>
      <c r="G176" s="33"/>
    </row>
    <row r="177" ht="12.0" customHeight="1">
      <c r="F177" s="33"/>
      <c r="G177" s="33"/>
    </row>
    <row r="178" ht="12.0" customHeight="1">
      <c r="F178" s="33"/>
      <c r="G178" s="33"/>
    </row>
    <row r="179" ht="12.0" customHeight="1">
      <c r="F179" s="33"/>
      <c r="G179" s="33"/>
    </row>
    <row r="180" ht="12.0" customHeight="1">
      <c r="F180" s="33"/>
      <c r="G180" s="33"/>
    </row>
    <row r="181" ht="12.0" customHeight="1">
      <c r="F181" s="33"/>
      <c r="G181" s="33"/>
    </row>
    <row r="182" ht="12.0" customHeight="1">
      <c r="F182" s="33"/>
      <c r="G182" s="33"/>
    </row>
    <row r="183" ht="12.0" customHeight="1">
      <c r="F183" s="33"/>
      <c r="G183" s="33"/>
    </row>
    <row r="184" ht="12.0" customHeight="1">
      <c r="F184" s="33"/>
      <c r="G184" s="33"/>
    </row>
    <row r="185" ht="12.0" customHeight="1">
      <c r="F185" s="33"/>
      <c r="G185" s="33"/>
    </row>
    <row r="186" ht="12.0" customHeight="1">
      <c r="F186" s="33"/>
      <c r="G186" s="33"/>
    </row>
    <row r="187" ht="12.0" customHeight="1">
      <c r="F187" s="33"/>
      <c r="G187" s="33"/>
    </row>
    <row r="188" ht="12.0" customHeight="1">
      <c r="F188" s="33"/>
      <c r="G188" s="33"/>
    </row>
    <row r="189" ht="12.0" customHeight="1">
      <c r="F189" s="33"/>
      <c r="G189" s="33"/>
    </row>
    <row r="190" ht="12.0" customHeight="1">
      <c r="F190" s="33"/>
      <c r="G190" s="33"/>
    </row>
    <row r="191" ht="12.0" customHeight="1">
      <c r="F191" s="33"/>
      <c r="G191" s="33"/>
    </row>
    <row r="192" ht="12.0" customHeight="1">
      <c r="F192" s="33"/>
      <c r="G192" s="33"/>
    </row>
    <row r="193" ht="12.0" customHeight="1">
      <c r="F193" s="33"/>
      <c r="G193" s="33"/>
    </row>
    <row r="194" ht="12.0" customHeight="1">
      <c r="F194" s="33"/>
      <c r="G194" s="33"/>
    </row>
    <row r="195" ht="12.0" customHeight="1">
      <c r="F195" s="33"/>
      <c r="G195" s="33"/>
    </row>
    <row r="196" ht="12.0" customHeight="1">
      <c r="F196" s="33"/>
      <c r="G196" s="33"/>
    </row>
    <row r="197" ht="12.0" customHeight="1">
      <c r="F197" s="33"/>
      <c r="G197" s="33"/>
    </row>
    <row r="198" ht="12.0" customHeight="1">
      <c r="F198" s="33"/>
      <c r="G198" s="33"/>
    </row>
    <row r="199" ht="12.0" customHeight="1">
      <c r="F199" s="33"/>
      <c r="G199" s="33"/>
    </row>
    <row r="200" ht="12.0" customHeight="1">
      <c r="F200" s="33"/>
      <c r="G200" s="33"/>
    </row>
    <row r="201" ht="12.0" customHeight="1">
      <c r="F201" s="33"/>
      <c r="G201" s="33"/>
    </row>
    <row r="202" ht="12.0" customHeight="1">
      <c r="F202" s="33"/>
      <c r="G202" s="33"/>
    </row>
    <row r="203" ht="12.0" customHeight="1">
      <c r="F203" s="33"/>
      <c r="G203" s="33"/>
    </row>
    <row r="204" ht="12.0" customHeight="1">
      <c r="F204" s="33"/>
      <c r="G204" s="33"/>
    </row>
    <row r="205" ht="12.0" customHeight="1">
      <c r="F205" s="33"/>
      <c r="G205" s="33"/>
    </row>
    <row r="206" ht="12.0" customHeight="1">
      <c r="F206" s="33"/>
      <c r="G206" s="33"/>
    </row>
    <row r="207" ht="12.0" customHeight="1">
      <c r="F207" s="33"/>
      <c r="G207" s="33"/>
    </row>
    <row r="208" ht="12.0" customHeight="1">
      <c r="F208" s="33"/>
      <c r="G208" s="33"/>
    </row>
    <row r="209" ht="12.0" customHeight="1">
      <c r="F209" s="33"/>
      <c r="G209" s="33"/>
    </row>
    <row r="210" ht="12.0" customHeight="1">
      <c r="F210" s="33"/>
      <c r="G210" s="33"/>
    </row>
    <row r="211" ht="12.0" customHeight="1">
      <c r="F211" s="33"/>
      <c r="G211" s="33"/>
    </row>
    <row r="212" ht="12.0" customHeight="1">
      <c r="F212" s="33"/>
      <c r="G212" s="33"/>
    </row>
    <row r="213" ht="12.0" customHeight="1">
      <c r="F213" s="33"/>
      <c r="G213" s="33"/>
    </row>
    <row r="214" ht="12.0" customHeight="1">
      <c r="F214" s="33"/>
      <c r="G214" s="33"/>
    </row>
    <row r="215" ht="12.0" customHeight="1">
      <c r="F215" s="33"/>
      <c r="G215" s="33"/>
    </row>
    <row r="216" ht="12.0" customHeight="1">
      <c r="F216" s="33"/>
      <c r="G216" s="33"/>
    </row>
    <row r="217" ht="12.0" customHeight="1">
      <c r="F217" s="33"/>
      <c r="G217" s="33"/>
    </row>
    <row r="218" ht="12.0" customHeight="1">
      <c r="F218" s="33"/>
      <c r="G218" s="33"/>
    </row>
    <row r="219" ht="12.0" customHeight="1">
      <c r="F219" s="33"/>
      <c r="G219" s="33"/>
    </row>
    <row r="220" ht="12.0" customHeight="1">
      <c r="F220" s="33"/>
      <c r="G220" s="33"/>
    </row>
    <row r="221" ht="12.0" customHeight="1">
      <c r="F221" s="33"/>
      <c r="G221" s="33"/>
    </row>
    <row r="222" ht="12.0" customHeight="1">
      <c r="F222" s="33"/>
      <c r="G222" s="33"/>
    </row>
    <row r="223" ht="12.0" customHeight="1">
      <c r="F223" s="33"/>
      <c r="G223" s="33"/>
    </row>
    <row r="224" ht="12.0" customHeight="1">
      <c r="F224" s="33"/>
      <c r="G224" s="33"/>
    </row>
    <row r="225" ht="12.0" customHeight="1">
      <c r="F225" s="33"/>
      <c r="G225" s="33"/>
    </row>
    <row r="226" ht="12.0" customHeight="1">
      <c r="F226" s="33"/>
      <c r="G226" s="33"/>
    </row>
    <row r="227" ht="12.0" customHeight="1">
      <c r="F227" s="33"/>
      <c r="G227" s="33"/>
    </row>
    <row r="228" ht="12.0" customHeight="1">
      <c r="F228" s="33"/>
      <c r="G228" s="33"/>
    </row>
    <row r="229" ht="12.0" customHeight="1">
      <c r="F229" s="33"/>
      <c r="G229" s="33"/>
    </row>
    <row r="230" ht="12.0" customHeight="1">
      <c r="F230" s="33"/>
      <c r="G230" s="33"/>
    </row>
    <row r="231" ht="12.0" customHeight="1">
      <c r="F231" s="33"/>
      <c r="G231" s="33"/>
    </row>
    <row r="232" ht="12.0" customHeight="1">
      <c r="F232" s="33"/>
      <c r="G232" s="33"/>
    </row>
    <row r="233" ht="12.0" customHeight="1">
      <c r="F233" s="33"/>
      <c r="G233" s="33"/>
    </row>
    <row r="234" ht="12.0" customHeight="1">
      <c r="F234" s="33"/>
      <c r="G234" s="33"/>
    </row>
    <row r="235" ht="12.0" customHeight="1">
      <c r="F235" s="33"/>
      <c r="G235" s="33"/>
    </row>
    <row r="236" ht="12.0" customHeight="1">
      <c r="F236" s="33"/>
      <c r="G236" s="33"/>
    </row>
    <row r="237" ht="12.0" customHeight="1">
      <c r="F237" s="33"/>
      <c r="G237" s="33"/>
    </row>
    <row r="238" ht="12.0" customHeight="1">
      <c r="F238" s="33"/>
      <c r="G238" s="33"/>
    </row>
    <row r="239" ht="12.0" customHeight="1">
      <c r="F239" s="33"/>
      <c r="G239" s="33"/>
    </row>
    <row r="240" ht="12.0" customHeight="1">
      <c r="F240" s="33"/>
      <c r="G240" s="33"/>
    </row>
    <row r="241" ht="12.0" customHeight="1">
      <c r="F241" s="33"/>
      <c r="G241" s="33"/>
    </row>
    <row r="242" ht="12.0" customHeight="1">
      <c r="F242" s="33"/>
      <c r="G242" s="33"/>
    </row>
    <row r="243" ht="12.0" customHeight="1">
      <c r="F243" s="33"/>
      <c r="G243" s="33"/>
    </row>
    <row r="244" ht="12.0" customHeight="1">
      <c r="F244" s="33"/>
      <c r="G244" s="33"/>
    </row>
    <row r="245" ht="12.0" customHeight="1">
      <c r="F245" s="33"/>
      <c r="G245" s="33"/>
    </row>
    <row r="246" ht="12.0" customHeight="1">
      <c r="F246" s="33"/>
      <c r="G246" s="33"/>
    </row>
    <row r="247" ht="12.0" customHeight="1">
      <c r="F247" s="33"/>
      <c r="G247" s="33"/>
    </row>
    <row r="248" ht="12.0" customHeight="1">
      <c r="F248" s="33"/>
      <c r="G248" s="33"/>
    </row>
    <row r="249" ht="12.0" customHeight="1">
      <c r="F249" s="33"/>
      <c r="G249" s="33"/>
    </row>
    <row r="250" ht="12.0" customHeight="1">
      <c r="F250" s="33"/>
      <c r="G250" s="33"/>
    </row>
    <row r="251" ht="12.0" customHeight="1">
      <c r="F251" s="33"/>
      <c r="G251" s="33"/>
    </row>
    <row r="252" ht="12.0" customHeight="1">
      <c r="F252" s="33"/>
      <c r="G252" s="33"/>
    </row>
    <row r="253" ht="12.0" customHeight="1">
      <c r="F253" s="33"/>
      <c r="G253" s="33"/>
    </row>
    <row r="254" ht="12.0" customHeight="1">
      <c r="F254" s="33"/>
      <c r="G254" s="33"/>
    </row>
    <row r="255" ht="12.0" customHeight="1">
      <c r="F255" s="33"/>
      <c r="G255" s="33"/>
    </row>
    <row r="256" ht="12.0" customHeight="1">
      <c r="F256" s="33"/>
      <c r="G256" s="33"/>
    </row>
    <row r="257" ht="12.0" customHeight="1">
      <c r="F257" s="33"/>
      <c r="G257" s="33"/>
    </row>
    <row r="258" ht="12.0" customHeight="1">
      <c r="F258" s="33"/>
      <c r="G258" s="33"/>
    </row>
    <row r="259" ht="12.0" customHeight="1">
      <c r="F259" s="33"/>
      <c r="G259" s="33"/>
    </row>
    <row r="260" ht="12.0" customHeight="1">
      <c r="F260" s="33"/>
      <c r="G260" s="33"/>
    </row>
    <row r="261" ht="12.0" customHeight="1">
      <c r="F261" s="33"/>
      <c r="G261" s="33"/>
    </row>
    <row r="262" ht="12.0" customHeight="1">
      <c r="F262" s="33"/>
      <c r="G262" s="33"/>
    </row>
    <row r="263" ht="12.0" customHeight="1">
      <c r="F263" s="33"/>
      <c r="G263" s="33"/>
    </row>
    <row r="264" ht="12.0" customHeight="1">
      <c r="F264" s="33"/>
      <c r="G264" s="33"/>
    </row>
    <row r="265" ht="12.0" customHeight="1">
      <c r="F265" s="33"/>
      <c r="G265" s="33"/>
    </row>
    <row r="266" ht="12.0" customHeight="1">
      <c r="F266" s="33"/>
      <c r="G266" s="33"/>
    </row>
    <row r="267" ht="12.0" customHeight="1">
      <c r="F267" s="33"/>
      <c r="G267" s="33"/>
    </row>
    <row r="268" ht="12.0" customHeight="1">
      <c r="F268" s="33"/>
      <c r="G268" s="33"/>
    </row>
    <row r="269" ht="12.0" customHeight="1">
      <c r="F269" s="33"/>
      <c r="G269" s="33"/>
    </row>
    <row r="270" ht="12.0" customHeight="1">
      <c r="F270" s="33"/>
      <c r="G270" s="33"/>
    </row>
    <row r="271" ht="12.0" customHeight="1">
      <c r="F271" s="33"/>
      <c r="G271" s="33"/>
    </row>
    <row r="272" ht="12.0" customHeight="1">
      <c r="F272" s="33"/>
      <c r="G272" s="33"/>
    </row>
    <row r="273" ht="12.0" customHeight="1">
      <c r="F273" s="33"/>
      <c r="G273" s="33"/>
    </row>
    <row r="274" ht="12.0" customHeight="1">
      <c r="F274" s="33"/>
      <c r="G274" s="33"/>
    </row>
    <row r="275" ht="12.0" customHeight="1">
      <c r="F275" s="33"/>
      <c r="G275" s="33"/>
    </row>
    <row r="276" ht="12.0" customHeight="1">
      <c r="F276" s="33"/>
      <c r="G276" s="33"/>
    </row>
    <row r="277" ht="12.0" customHeight="1">
      <c r="F277" s="33"/>
      <c r="G277" s="33"/>
    </row>
    <row r="278" ht="12.0" customHeight="1">
      <c r="F278" s="33"/>
      <c r="G278" s="33"/>
    </row>
    <row r="279" ht="12.0" customHeight="1">
      <c r="F279" s="33"/>
      <c r="G279" s="33"/>
    </row>
    <row r="280" ht="12.0" customHeight="1">
      <c r="F280" s="33"/>
      <c r="G280" s="33"/>
    </row>
    <row r="281" ht="12.0" customHeight="1">
      <c r="F281" s="33"/>
      <c r="G281" s="33"/>
    </row>
    <row r="282" ht="12.0" customHeight="1">
      <c r="F282" s="33"/>
      <c r="G282" s="33"/>
    </row>
    <row r="283" ht="12.0" customHeight="1">
      <c r="F283" s="33"/>
      <c r="G283" s="33"/>
    </row>
    <row r="284" ht="12.0" customHeight="1">
      <c r="F284" s="33"/>
      <c r="G284" s="33"/>
    </row>
    <row r="285" ht="12.0" customHeight="1">
      <c r="F285" s="33"/>
      <c r="G285" s="33"/>
    </row>
    <row r="286" ht="12.0" customHeight="1">
      <c r="F286" s="33"/>
      <c r="G286" s="33"/>
    </row>
    <row r="287" ht="12.0" customHeight="1">
      <c r="F287" s="33"/>
      <c r="G287" s="33"/>
    </row>
    <row r="288" ht="12.0" customHeight="1">
      <c r="F288" s="33"/>
      <c r="G288" s="33"/>
    </row>
    <row r="289" ht="12.0" customHeight="1">
      <c r="F289" s="33"/>
      <c r="G289" s="33"/>
    </row>
    <row r="290" ht="12.0" customHeight="1">
      <c r="F290" s="33"/>
      <c r="G290" s="33"/>
    </row>
    <row r="291" ht="12.0" customHeight="1">
      <c r="F291" s="33"/>
      <c r="G291" s="33"/>
    </row>
    <row r="292" ht="12.0" customHeight="1">
      <c r="F292" s="33"/>
      <c r="G292" s="33"/>
    </row>
    <row r="293" ht="12.0" customHeight="1">
      <c r="F293" s="33"/>
      <c r="G293" s="33"/>
    </row>
    <row r="294" ht="12.0" customHeight="1">
      <c r="F294" s="33"/>
      <c r="G294" s="33"/>
    </row>
    <row r="295" ht="12.0" customHeight="1">
      <c r="F295" s="33"/>
      <c r="G295" s="33"/>
    </row>
    <row r="296" ht="12.0" customHeight="1">
      <c r="F296" s="33"/>
      <c r="G296" s="33"/>
    </row>
    <row r="297" ht="12.0" customHeight="1">
      <c r="F297" s="33"/>
      <c r="G297" s="33"/>
    </row>
    <row r="298" ht="12.0" customHeight="1">
      <c r="F298" s="33"/>
      <c r="G298" s="33"/>
    </row>
    <row r="299" ht="12.0" customHeight="1">
      <c r="F299" s="33"/>
      <c r="G299" s="33"/>
    </row>
    <row r="300" ht="12.0" customHeight="1">
      <c r="F300" s="33"/>
      <c r="G300" s="33"/>
    </row>
    <row r="301" ht="12.0" customHeight="1">
      <c r="F301" s="33"/>
      <c r="G301" s="33"/>
    </row>
    <row r="302" ht="12.0" customHeight="1">
      <c r="F302" s="33"/>
      <c r="G302" s="33"/>
    </row>
    <row r="303" ht="12.0" customHeight="1">
      <c r="F303" s="33"/>
      <c r="G303" s="33"/>
    </row>
    <row r="304" ht="12.0" customHeight="1">
      <c r="F304" s="33"/>
      <c r="G304" s="33"/>
    </row>
    <row r="305" ht="12.0" customHeight="1">
      <c r="F305" s="33"/>
      <c r="G305" s="33"/>
    </row>
    <row r="306" ht="12.0" customHeight="1">
      <c r="F306" s="33"/>
      <c r="G306" s="33"/>
    </row>
    <row r="307" ht="12.0" customHeight="1">
      <c r="F307" s="33"/>
      <c r="G307" s="33"/>
    </row>
    <row r="308" ht="12.0" customHeight="1">
      <c r="F308" s="33"/>
      <c r="G308" s="33"/>
    </row>
    <row r="309" ht="12.0" customHeight="1">
      <c r="F309" s="33"/>
      <c r="G309" s="33"/>
    </row>
    <row r="310" ht="12.0" customHeight="1">
      <c r="F310" s="33"/>
      <c r="G310" s="33"/>
    </row>
    <row r="311" ht="12.0" customHeight="1">
      <c r="F311" s="33"/>
      <c r="G311" s="33"/>
    </row>
    <row r="312" ht="12.0" customHeight="1">
      <c r="F312" s="33"/>
      <c r="G312" s="33"/>
    </row>
    <row r="313" ht="12.0" customHeight="1">
      <c r="F313" s="33"/>
      <c r="G313" s="33"/>
    </row>
    <row r="314" ht="12.0" customHeight="1">
      <c r="F314" s="33"/>
      <c r="G314" s="33"/>
    </row>
    <row r="315" ht="12.0" customHeight="1">
      <c r="F315" s="33"/>
      <c r="G315" s="33"/>
    </row>
    <row r="316" ht="12.0" customHeight="1">
      <c r="F316" s="33"/>
      <c r="G316" s="33"/>
    </row>
    <row r="317" ht="12.0" customHeight="1">
      <c r="F317" s="33"/>
      <c r="G317" s="33"/>
    </row>
    <row r="318" ht="12.0" customHeight="1">
      <c r="F318" s="33"/>
      <c r="G318" s="33"/>
    </row>
    <row r="319" ht="12.0" customHeight="1">
      <c r="F319" s="33"/>
      <c r="G319" s="33"/>
    </row>
    <row r="320" ht="12.0" customHeight="1">
      <c r="F320" s="33"/>
      <c r="G320" s="33"/>
    </row>
    <row r="321" ht="12.0" customHeight="1">
      <c r="F321" s="33"/>
      <c r="G321" s="33"/>
    </row>
    <row r="322" ht="12.0" customHeight="1">
      <c r="F322" s="33"/>
      <c r="G322" s="33"/>
    </row>
    <row r="323" ht="12.0" customHeight="1">
      <c r="F323" s="33"/>
      <c r="G323" s="33"/>
    </row>
    <row r="324" ht="12.0" customHeight="1">
      <c r="F324" s="33"/>
      <c r="G324" s="33"/>
    </row>
    <row r="325" ht="12.0" customHeight="1">
      <c r="F325" s="33"/>
      <c r="G325" s="33"/>
    </row>
    <row r="326" ht="12.0" customHeight="1">
      <c r="F326" s="33"/>
      <c r="G326" s="33"/>
    </row>
    <row r="327" ht="12.0" customHeight="1">
      <c r="F327" s="33"/>
      <c r="G327" s="33"/>
    </row>
    <row r="328" ht="12.0" customHeight="1">
      <c r="F328" s="33"/>
      <c r="G328" s="33"/>
    </row>
    <row r="329" ht="12.0" customHeight="1">
      <c r="F329" s="33"/>
      <c r="G329" s="33"/>
    </row>
    <row r="330" ht="12.0" customHeight="1">
      <c r="F330" s="33"/>
      <c r="G330" s="33"/>
    </row>
    <row r="331" ht="12.0" customHeight="1">
      <c r="F331" s="33"/>
      <c r="G331" s="33"/>
    </row>
    <row r="332" ht="12.0" customHeight="1">
      <c r="F332" s="33"/>
      <c r="G332" s="33"/>
    </row>
    <row r="333" ht="12.0" customHeight="1">
      <c r="F333" s="33"/>
      <c r="G333" s="33"/>
    </row>
    <row r="334" ht="12.0" customHeight="1">
      <c r="F334" s="33"/>
      <c r="G334" s="33"/>
    </row>
    <row r="335" ht="12.0" customHeight="1">
      <c r="F335" s="33"/>
      <c r="G335" s="33"/>
    </row>
    <row r="336" ht="12.0" customHeight="1">
      <c r="F336" s="33"/>
      <c r="G336" s="33"/>
    </row>
    <row r="337" ht="12.0" customHeight="1">
      <c r="F337" s="33"/>
      <c r="G337" s="33"/>
    </row>
    <row r="338" ht="12.0" customHeight="1">
      <c r="F338" s="33"/>
      <c r="G338" s="33"/>
    </row>
    <row r="339" ht="12.0" customHeight="1">
      <c r="F339" s="33"/>
      <c r="G339" s="33"/>
    </row>
    <row r="340" ht="12.0" customHeight="1">
      <c r="F340" s="33"/>
      <c r="G340" s="33"/>
    </row>
    <row r="341" ht="12.0" customHeight="1">
      <c r="F341" s="33"/>
      <c r="G341" s="33"/>
    </row>
    <row r="342" ht="12.0" customHeight="1">
      <c r="F342" s="33"/>
      <c r="G342" s="33"/>
    </row>
    <row r="343" ht="12.0" customHeight="1">
      <c r="F343" s="33"/>
      <c r="G343" s="33"/>
    </row>
    <row r="344" ht="12.0" customHeight="1">
      <c r="F344" s="33"/>
      <c r="G344" s="33"/>
    </row>
    <row r="345" ht="12.0" customHeight="1">
      <c r="F345" s="33"/>
      <c r="G345" s="33"/>
    </row>
    <row r="346" ht="12.0" customHeight="1">
      <c r="F346" s="33"/>
      <c r="G346" s="33"/>
    </row>
    <row r="347" ht="12.0" customHeight="1">
      <c r="F347" s="33"/>
      <c r="G347" s="33"/>
    </row>
    <row r="348" ht="12.0" customHeight="1">
      <c r="F348" s="33"/>
      <c r="G348" s="33"/>
    </row>
    <row r="349" ht="12.0" customHeight="1">
      <c r="F349" s="33"/>
      <c r="G349" s="33"/>
    </row>
    <row r="350" ht="12.0" customHeight="1">
      <c r="F350" s="33"/>
      <c r="G350" s="33"/>
    </row>
    <row r="351" ht="12.0" customHeight="1">
      <c r="F351" s="33"/>
      <c r="G351" s="33"/>
    </row>
    <row r="352" ht="12.0" customHeight="1">
      <c r="F352" s="33"/>
      <c r="G352" s="33"/>
    </row>
    <row r="353" ht="12.0" customHeight="1">
      <c r="F353" s="33"/>
      <c r="G353" s="33"/>
    </row>
    <row r="354" ht="12.0" customHeight="1">
      <c r="F354" s="33"/>
      <c r="G354" s="33"/>
    </row>
    <row r="355" ht="12.0" customHeight="1">
      <c r="F355" s="33"/>
      <c r="G355" s="33"/>
    </row>
    <row r="356" ht="12.0" customHeight="1">
      <c r="F356" s="33"/>
      <c r="G356" s="33"/>
    </row>
    <row r="357" ht="12.0" customHeight="1">
      <c r="F357" s="33"/>
      <c r="G357" s="33"/>
    </row>
    <row r="358" ht="12.0" customHeight="1">
      <c r="F358" s="33"/>
      <c r="G358" s="33"/>
    </row>
    <row r="359" ht="12.0" customHeight="1">
      <c r="F359" s="33"/>
      <c r="G359" s="33"/>
    </row>
    <row r="360" ht="12.0" customHeight="1">
      <c r="F360" s="33"/>
      <c r="G360" s="33"/>
    </row>
    <row r="361" ht="12.0" customHeight="1">
      <c r="F361" s="33"/>
      <c r="G361" s="33"/>
    </row>
    <row r="362" ht="12.0" customHeight="1">
      <c r="F362" s="33"/>
      <c r="G362" s="33"/>
    </row>
    <row r="363" ht="12.0" customHeight="1">
      <c r="F363" s="33"/>
      <c r="G363" s="33"/>
    </row>
    <row r="364" ht="12.0" customHeight="1">
      <c r="F364" s="33"/>
      <c r="G364" s="33"/>
    </row>
    <row r="365" ht="12.0" customHeight="1">
      <c r="F365" s="33"/>
      <c r="G365" s="33"/>
    </row>
    <row r="366" ht="12.0" customHeight="1">
      <c r="F366" s="33"/>
      <c r="G366" s="33"/>
    </row>
    <row r="367" ht="12.0" customHeight="1">
      <c r="F367" s="33"/>
      <c r="G367" s="33"/>
    </row>
    <row r="368" ht="12.0" customHeight="1">
      <c r="F368" s="33"/>
      <c r="G368" s="33"/>
    </row>
    <row r="369" ht="12.0" customHeight="1">
      <c r="F369" s="33"/>
      <c r="G369" s="33"/>
    </row>
    <row r="370" ht="12.0" customHeight="1">
      <c r="F370" s="33"/>
      <c r="G370" s="33"/>
    </row>
    <row r="371" ht="12.0" customHeight="1">
      <c r="F371" s="33"/>
      <c r="G371" s="33"/>
    </row>
    <row r="372" ht="12.0" customHeight="1">
      <c r="F372" s="33"/>
      <c r="G372" s="33"/>
    </row>
    <row r="373" ht="12.0" customHeight="1">
      <c r="F373" s="33"/>
      <c r="G373" s="33"/>
    </row>
    <row r="374" ht="12.0" customHeight="1">
      <c r="F374" s="33"/>
      <c r="G374" s="33"/>
    </row>
    <row r="375" ht="12.0" customHeight="1">
      <c r="F375" s="33"/>
      <c r="G375" s="33"/>
    </row>
    <row r="376" ht="12.0" customHeight="1">
      <c r="F376" s="33"/>
      <c r="G376" s="33"/>
    </row>
    <row r="377" ht="12.0" customHeight="1">
      <c r="F377" s="33"/>
      <c r="G377" s="33"/>
    </row>
    <row r="378" ht="12.0" customHeight="1">
      <c r="F378" s="33"/>
      <c r="G378" s="33"/>
    </row>
    <row r="379" ht="12.0" customHeight="1">
      <c r="F379" s="33"/>
      <c r="G379" s="33"/>
    </row>
    <row r="380" ht="12.0" customHeight="1">
      <c r="F380" s="33"/>
      <c r="G380" s="33"/>
    </row>
    <row r="381" ht="12.0" customHeight="1">
      <c r="F381" s="33"/>
      <c r="G381" s="33"/>
    </row>
    <row r="382" ht="12.0" customHeight="1">
      <c r="F382" s="33"/>
      <c r="G382" s="33"/>
    </row>
    <row r="383" ht="12.0" customHeight="1">
      <c r="F383" s="33"/>
      <c r="G383" s="33"/>
    </row>
    <row r="384" ht="12.0" customHeight="1">
      <c r="F384" s="33"/>
      <c r="G384" s="33"/>
    </row>
    <row r="385" ht="12.0" customHeight="1">
      <c r="F385" s="33"/>
      <c r="G385" s="33"/>
    </row>
    <row r="386" ht="12.0" customHeight="1">
      <c r="F386" s="33"/>
      <c r="G386" s="33"/>
    </row>
    <row r="387" ht="12.0" customHeight="1">
      <c r="F387" s="33"/>
      <c r="G387" s="33"/>
    </row>
    <row r="388" ht="12.0" customHeight="1">
      <c r="F388" s="33"/>
      <c r="G388" s="33"/>
    </row>
    <row r="389" ht="12.0" customHeight="1">
      <c r="F389" s="33"/>
      <c r="G389" s="33"/>
    </row>
    <row r="390" ht="12.0" customHeight="1">
      <c r="F390" s="33"/>
      <c r="G390" s="33"/>
    </row>
    <row r="391" ht="12.0" customHeight="1">
      <c r="F391" s="33"/>
      <c r="G391" s="33"/>
    </row>
    <row r="392" ht="12.0" customHeight="1">
      <c r="F392" s="33"/>
      <c r="G392" s="33"/>
    </row>
    <row r="393" ht="12.0" customHeight="1">
      <c r="F393" s="33"/>
      <c r="G393" s="33"/>
    </row>
    <row r="394" ht="12.0" customHeight="1">
      <c r="F394" s="33"/>
      <c r="G394" s="33"/>
    </row>
    <row r="395" ht="12.0" customHeight="1">
      <c r="F395" s="33"/>
      <c r="G395" s="33"/>
    </row>
    <row r="396" ht="12.0" customHeight="1">
      <c r="F396" s="33"/>
      <c r="G396" s="33"/>
    </row>
    <row r="397" ht="12.0" customHeight="1">
      <c r="F397" s="33"/>
      <c r="G397" s="33"/>
    </row>
    <row r="398" ht="12.0" customHeight="1">
      <c r="F398" s="33"/>
      <c r="G398" s="33"/>
    </row>
    <row r="399" ht="12.0" customHeight="1">
      <c r="F399" s="33"/>
      <c r="G399" s="33"/>
    </row>
    <row r="400" ht="12.0" customHeight="1">
      <c r="F400" s="33"/>
      <c r="G400" s="33"/>
    </row>
    <row r="401" ht="12.0" customHeight="1">
      <c r="F401" s="33"/>
      <c r="G401" s="33"/>
    </row>
    <row r="402" ht="12.0" customHeight="1">
      <c r="F402" s="33"/>
      <c r="G402" s="33"/>
    </row>
    <row r="403" ht="12.0" customHeight="1">
      <c r="F403" s="33"/>
      <c r="G403" s="33"/>
    </row>
    <row r="404" ht="12.0" customHeight="1">
      <c r="F404" s="33"/>
      <c r="G404" s="33"/>
    </row>
    <row r="405" ht="12.0" customHeight="1">
      <c r="F405" s="33"/>
      <c r="G405" s="33"/>
    </row>
    <row r="406" ht="12.0" customHeight="1">
      <c r="F406" s="33"/>
      <c r="G406" s="33"/>
    </row>
    <row r="407" ht="12.0" customHeight="1">
      <c r="F407" s="33"/>
      <c r="G407" s="33"/>
    </row>
    <row r="408" ht="12.0" customHeight="1">
      <c r="F408" s="33"/>
      <c r="G408" s="33"/>
    </row>
    <row r="409" ht="12.0" customHeight="1">
      <c r="F409" s="33"/>
      <c r="G409" s="33"/>
    </row>
    <row r="410" ht="12.0" customHeight="1">
      <c r="F410" s="33"/>
      <c r="G410" s="33"/>
    </row>
    <row r="411" ht="12.0" customHeight="1">
      <c r="F411" s="33"/>
      <c r="G411" s="33"/>
    </row>
    <row r="412" ht="12.0" customHeight="1">
      <c r="F412" s="33"/>
      <c r="G412" s="33"/>
    </row>
    <row r="413" ht="12.0" customHeight="1">
      <c r="F413" s="33"/>
      <c r="G413" s="33"/>
    </row>
    <row r="414" ht="12.0" customHeight="1">
      <c r="F414" s="33"/>
      <c r="G414" s="33"/>
    </row>
    <row r="415" ht="12.0" customHeight="1">
      <c r="F415" s="33"/>
      <c r="G415" s="33"/>
    </row>
    <row r="416" ht="12.0" customHeight="1">
      <c r="F416" s="33"/>
      <c r="G416" s="33"/>
    </row>
    <row r="417" ht="12.0" customHeight="1">
      <c r="F417" s="33"/>
      <c r="G417" s="33"/>
    </row>
    <row r="418" ht="12.0" customHeight="1">
      <c r="F418" s="33"/>
      <c r="G418" s="33"/>
    </row>
    <row r="419" ht="12.0" customHeight="1">
      <c r="F419" s="33"/>
      <c r="G419" s="33"/>
    </row>
    <row r="420" ht="12.0" customHeight="1">
      <c r="F420" s="33"/>
      <c r="G420" s="33"/>
    </row>
    <row r="421" ht="12.0" customHeight="1">
      <c r="F421" s="33"/>
      <c r="G421" s="33"/>
    </row>
    <row r="422" ht="12.0" customHeight="1">
      <c r="F422" s="33"/>
      <c r="G422" s="33"/>
    </row>
    <row r="423" ht="12.0" customHeight="1">
      <c r="F423" s="33"/>
      <c r="G423" s="33"/>
    </row>
    <row r="424" ht="12.0" customHeight="1">
      <c r="F424" s="33"/>
      <c r="G424" s="33"/>
    </row>
    <row r="425" ht="12.0" customHeight="1">
      <c r="F425" s="33"/>
      <c r="G425" s="33"/>
    </row>
    <row r="426" ht="12.0" customHeight="1">
      <c r="F426" s="33"/>
      <c r="G426" s="33"/>
    </row>
    <row r="427" ht="12.0" customHeight="1">
      <c r="F427" s="33"/>
      <c r="G427" s="33"/>
    </row>
    <row r="428" ht="12.0" customHeight="1">
      <c r="F428" s="33"/>
      <c r="G428" s="33"/>
    </row>
    <row r="429" ht="12.0" customHeight="1">
      <c r="F429" s="33"/>
      <c r="G429" s="33"/>
    </row>
    <row r="430" ht="12.0" customHeight="1">
      <c r="F430" s="33"/>
      <c r="G430" s="33"/>
    </row>
    <row r="431" ht="12.0" customHeight="1">
      <c r="F431" s="33"/>
      <c r="G431" s="33"/>
    </row>
    <row r="432" ht="12.0" customHeight="1">
      <c r="F432" s="33"/>
      <c r="G432" s="33"/>
    </row>
    <row r="433" ht="12.0" customHeight="1">
      <c r="F433" s="33"/>
      <c r="G433" s="33"/>
    </row>
    <row r="434" ht="12.0" customHeight="1">
      <c r="F434" s="33"/>
      <c r="G434" s="33"/>
    </row>
    <row r="435" ht="12.0" customHeight="1">
      <c r="F435" s="33"/>
      <c r="G435" s="33"/>
    </row>
    <row r="436" ht="12.0" customHeight="1">
      <c r="F436" s="33"/>
      <c r="G436" s="33"/>
    </row>
    <row r="437" ht="12.0" customHeight="1">
      <c r="F437" s="33"/>
      <c r="G437" s="33"/>
    </row>
    <row r="438" ht="12.0" customHeight="1">
      <c r="F438" s="33"/>
      <c r="G438" s="33"/>
    </row>
    <row r="439" ht="12.0" customHeight="1">
      <c r="F439" s="33"/>
      <c r="G439" s="33"/>
    </row>
    <row r="440" ht="12.0" customHeight="1">
      <c r="F440" s="33"/>
      <c r="G440" s="33"/>
    </row>
    <row r="441" ht="12.0" customHeight="1">
      <c r="F441" s="33"/>
      <c r="G441" s="33"/>
    </row>
    <row r="442" ht="12.0" customHeight="1">
      <c r="F442" s="33"/>
      <c r="G442" s="33"/>
    </row>
    <row r="443" ht="12.0" customHeight="1">
      <c r="F443" s="33"/>
      <c r="G443" s="33"/>
    </row>
    <row r="444" ht="12.0" customHeight="1">
      <c r="F444" s="33"/>
      <c r="G444" s="33"/>
    </row>
    <row r="445" ht="12.0" customHeight="1">
      <c r="F445" s="33"/>
      <c r="G445" s="33"/>
    </row>
    <row r="446" ht="12.0" customHeight="1">
      <c r="F446" s="33"/>
      <c r="G446" s="33"/>
    </row>
    <row r="447" ht="12.0" customHeight="1">
      <c r="F447" s="33"/>
      <c r="G447" s="33"/>
    </row>
    <row r="448" ht="12.0" customHeight="1">
      <c r="F448" s="33"/>
      <c r="G448" s="33"/>
    </row>
    <row r="449" ht="12.0" customHeight="1">
      <c r="F449" s="33"/>
      <c r="G449" s="33"/>
    </row>
    <row r="450" ht="12.0" customHeight="1">
      <c r="F450" s="33"/>
      <c r="G450" s="33"/>
    </row>
    <row r="451" ht="12.0" customHeight="1">
      <c r="F451" s="33"/>
      <c r="G451" s="33"/>
    </row>
    <row r="452" ht="12.0" customHeight="1">
      <c r="F452" s="33"/>
      <c r="G452" s="33"/>
    </row>
    <row r="453" ht="12.0" customHeight="1">
      <c r="F453" s="33"/>
      <c r="G453" s="33"/>
    </row>
    <row r="454" ht="12.0" customHeight="1">
      <c r="F454" s="33"/>
      <c r="G454" s="33"/>
    </row>
    <row r="455" ht="12.0" customHeight="1">
      <c r="F455" s="33"/>
      <c r="G455" s="33"/>
    </row>
    <row r="456" ht="12.0" customHeight="1">
      <c r="F456" s="33"/>
      <c r="G456" s="33"/>
    </row>
    <row r="457" ht="12.0" customHeight="1">
      <c r="F457" s="33"/>
      <c r="G457" s="33"/>
    </row>
    <row r="458" ht="12.0" customHeight="1">
      <c r="F458" s="33"/>
      <c r="G458" s="33"/>
    </row>
    <row r="459" ht="12.0" customHeight="1">
      <c r="F459" s="33"/>
      <c r="G459" s="33"/>
    </row>
    <row r="460" ht="12.0" customHeight="1">
      <c r="F460" s="33"/>
      <c r="G460" s="33"/>
    </row>
    <row r="461" ht="12.0" customHeight="1">
      <c r="F461" s="33"/>
      <c r="G461" s="33"/>
    </row>
    <row r="462" ht="12.0" customHeight="1">
      <c r="F462" s="33"/>
      <c r="G462" s="33"/>
    </row>
    <row r="463" ht="12.0" customHeight="1">
      <c r="F463" s="33"/>
      <c r="G463" s="33"/>
    </row>
    <row r="464" ht="12.0" customHeight="1">
      <c r="F464" s="33"/>
      <c r="G464" s="33"/>
    </row>
    <row r="465" ht="12.0" customHeight="1">
      <c r="F465" s="33"/>
      <c r="G465" s="33"/>
    </row>
    <row r="466" ht="12.0" customHeight="1">
      <c r="F466" s="33"/>
      <c r="G466" s="33"/>
    </row>
    <row r="467" ht="12.0" customHeight="1">
      <c r="F467" s="33"/>
      <c r="G467" s="33"/>
    </row>
    <row r="468" ht="12.0" customHeight="1">
      <c r="F468" s="33"/>
      <c r="G468" s="33"/>
    </row>
    <row r="469" ht="12.0" customHeight="1">
      <c r="F469" s="33"/>
      <c r="G469" s="33"/>
    </row>
    <row r="470" ht="12.0" customHeight="1">
      <c r="F470" s="33"/>
      <c r="G470" s="33"/>
    </row>
    <row r="471" ht="12.0" customHeight="1">
      <c r="F471" s="33"/>
      <c r="G471" s="33"/>
    </row>
    <row r="472" ht="12.0" customHeight="1">
      <c r="F472" s="33"/>
      <c r="G472" s="33"/>
    </row>
    <row r="473" ht="12.0" customHeight="1">
      <c r="F473" s="33"/>
      <c r="G473" s="33"/>
    </row>
    <row r="474" ht="12.0" customHeight="1">
      <c r="F474" s="33"/>
      <c r="G474" s="33"/>
    </row>
    <row r="475" ht="12.0" customHeight="1">
      <c r="F475" s="33"/>
      <c r="G475" s="33"/>
    </row>
    <row r="476" ht="12.0" customHeight="1">
      <c r="F476" s="33"/>
      <c r="G476" s="33"/>
    </row>
    <row r="477" ht="12.0" customHeight="1">
      <c r="F477" s="33"/>
      <c r="G477" s="33"/>
    </row>
    <row r="478" ht="12.0" customHeight="1">
      <c r="F478" s="33"/>
      <c r="G478" s="33"/>
    </row>
    <row r="479" ht="12.0" customHeight="1">
      <c r="F479" s="33"/>
      <c r="G479" s="33"/>
    </row>
    <row r="480" ht="12.0" customHeight="1">
      <c r="F480" s="33"/>
      <c r="G480" s="33"/>
    </row>
    <row r="481" ht="12.0" customHeight="1">
      <c r="F481" s="33"/>
      <c r="G481" s="33"/>
    </row>
    <row r="482" ht="12.0" customHeight="1">
      <c r="F482" s="33"/>
      <c r="G482" s="33"/>
    </row>
    <row r="483" ht="12.0" customHeight="1">
      <c r="F483" s="33"/>
      <c r="G483" s="33"/>
    </row>
    <row r="484" ht="12.0" customHeight="1">
      <c r="F484" s="33"/>
      <c r="G484" s="33"/>
    </row>
    <row r="485" ht="12.0" customHeight="1">
      <c r="F485" s="33"/>
      <c r="G485" s="33"/>
    </row>
    <row r="486" ht="12.0" customHeight="1">
      <c r="F486" s="33"/>
      <c r="G486" s="33"/>
    </row>
    <row r="487" ht="12.0" customHeight="1">
      <c r="F487" s="33"/>
      <c r="G487" s="33"/>
    </row>
    <row r="488" ht="12.0" customHeight="1">
      <c r="F488" s="33"/>
      <c r="G488" s="33"/>
    </row>
    <row r="489" ht="12.0" customHeight="1">
      <c r="F489" s="33"/>
      <c r="G489" s="33"/>
    </row>
    <row r="490" ht="12.0" customHeight="1">
      <c r="F490" s="33"/>
      <c r="G490" s="33"/>
    </row>
    <row r="491" ht="12.0" customHeight="1">
      <c r="F491" s="33"/>
      <c r="G491" s="33"/>
    </row>
    <row r="492" ht="12.0" customHeight="1">
      <c r="F492" s="33"/>
      <c r="G492" s="33"/>
    </row>
    <row r="493" ht="12.0" customHeight="1">
      <c r="F493" s="33"/>
      <c r="G493" s="33"/>
    </row>
    <row r="494" ht="12.0" customHeight="1">
      <c r="F494" s="33"/>
      <c r="G494" s="33"/>
    </row>
    <row r="495" ht="12.0" customHeight="1">
      <c r="F495" s="33"/>
      <c r="G495" s="33"/>
    </row>
    <row r="496" ht="12.0" customHeight="1">
      <c r="F496" s="33"/>
      <c r="G496" s="33"/>
    </row>
    <row r="497" ht="12.0" customHeight="1">
      <c r="F497" s="33"/>
      <c r="G497" s="33"/>
    </row>
    <row r="498" ht="12.0" customHeight="1">
      <c r="F498" s="33"/>
      <c r="G498" s="33"/>
    </row>
    <row r="499" ht="12.0" customHeight="1">
      <c r="F499" s="33"/>
      <c r="G499" s="33"/>
    </row>
    <row r="500" ht="12.0" customHeight="1">
      <c r="F500" s="33"/>
      <c r="G500" s="33"/>
    </row>
    <row r="501" ht="12.0" customHeight="1">
      <c r="F501" s="33"/>
      <c r="G501" s="33"/>
    </row>
    <row r="502" ht="12.0" customHeight="1">
      <c r="F502" s="33"/>
      <c r="G502" s="33"/>
    </row>
    <row r="503" ht="12.0" customHeight="1">
      <c r="F503" s="33"/>
      <c r="G503" s="33"/>
    </row>
    <row r="504" ht="12.0" customHeight="1">
      <c r="F504" s="33"/>
      <c r="G504" s="33"/>
    </row>
    <row r="505" ht="12.0" customHeight="1">
      <c r="F505" s="33"/>
      <c r="G505" s="33"/>
    </row>
    <row r="506" ht="12.0" customHeight="1">
      <c r="F506" s="33"/>
      <c r="G506" s="33"/>
    </row>
    <row r="507" ht="12.0" customHeight="1">
      <c r="F507" s="33"/>
      <c r="G507" s="33"/>
    </row>
    <row r="508" ht="12.0" customHeight="1">
      <c r="F508" s="33"/>
      <c r="G508" s="33"/>
    </row>
    <row r="509" ht="12.0" customHeight="1">
      <c r="F509" s="33"/>
      <c r="G509" s="33"/>
    </row>
    <row r="510" ht="12.0" customHeight="1">
      <c r="F510" s="33"/>
      <c r="G510" s="33"/>
    </row>
    <row r="511" ht="12.0" customHeight="1">
      <c r="F511" s="33"/>
      <c r="G511" s="33"/>
    </row>
    <row r="512" ht="12.0" customHeight="1">
      <c r="F512" s="33"/>
      <c r="G512" s="33"/>
    </row>
    <row r="513" ht="12.0" customHeight="1">
      <c r="F513" s="33"/>
      <c r="G513" s="33"/>
    </row>
    <row r="514" ht="12.0" customHeight="1">
      <c r="F514" s="33"/>
      <c r="G514" s="33"/>
    </row>
    <row r="515" ht="12.0" customHeight="1">
      <c r="F515" s="33"/>
      <c r="G515" s="33"/>
    </row>
    <row r="516" ht="12.0" customHeight="1">
      <c r="F516" s="33"/>
      <c r="G516" s="33"/>
    </row>
    <row r="517" ht="12.0" customHeight="1">
      <c r="F517" s="33"/>
      <c r="G517" s="33"/>
    </row>
    <row r="518" ht="12.0" customHeight="1">
      <c r="F518" s="33"/>
      <c r="G518" s="33"/>
    </row>
    <row r="519" ht="12.0" customHeight="1">
      <c r="F519" s="33"/>
      <c r="G519" s="33"/>
    </row>
    <row r="520" ht="12.0" customHeight="1">
      <c r="F520" s="33"/>
      <c r="G520" s="33"/>
    </row>
    <row r="521" ht="12.0" customHeight="1">
      <c r="F521" s="33"/>
      <c r="G521" s="33"/>
    </row>
    <row r="522" ht="12.0" customHeight="1">
      <c r="F522" s="33"/>
      <c r="G522" s="33"/>
    </row>
    <row r="523" ht="12.0" customHeight="1">
      <c r="F523" s="33"/>
      <c r="G523" s="33"/>
    </row>
    <row r="524" ht="12.0" customHeight="1">
      <c r="F524" s="33"/>
      <c r="G524" s="33"/>
    </row>
    <row r="525" ht="12.0" customHeight="1">
      <c r="F525" s="33"/>
      <c r="G525" s="33"/>
    </row>
    <row r="526" ht="12.0" customHeight="1">
      <c r="F526" s="33"/>
      <c r="G526" s="33"/>
    </row>
    <row r="527" ht="12.0" customHeight="1">
      <c r="F527" s="33"/>
      <c r="G527" s="33"/>
    </row>
    <row r="528" ht="12.0" customHeight="1">
      <c r="F528" s="33"/>
      <c r="G528" s="33"/>
    </row>
    <row r="529" ht="12.0" customHeight="1">
      <c r="F529" s="33"/>
      <c r="G529" s="33"/>
    </row>
    <row r="530" ht="12.0" customHeight="1">
      <c r="F530" s="33"/>
      <c r="G530" s="33"/>
    </row>
    <row r="531" ht="12.0" customHeight="1">
      <c r="F531" s="33"/>
      <c r="G531" s="33"/>
    </row>
    <row r="532" ht="12.0" customHeight="1">
      <c r="F532" s="33"/>
      <c r="G532" s="33"/>
    </row>
    <row r="533" ht="12.0" customHeight="1">
      <c r="F533" s="33"/>
      <c r="G533" s="33"/>
    </row>
    <row r="534" ht="12.0" customHeight="1">
      <c r="F534" s="33"/>
      <c r="G534" s="33"/>
    </row>
    <row r="535" ht="12.0" customHeight="1">
      <c r="F535" s="33"/>
      <c r="G535" s="33"/>
    </row>
    <row r="536" ht="12.0" customHeight="1">
      <c r="F536" s="33"/>
      <c r="G536" s="33"/>
    </row>
    <row r="537" ht="12.0" customHeight="1">
      <c r="F537" s="33"/>
      <c r="G537" s="33"/>
    </row>
    <row r="538" ht="12.0" customHeight="1">
      <c r="F538" s="33"/>
      <c r="G538" s="33"/>
    </row>
    <row r="539" ht="12.0" customHeight="1">
      <c r="F539" s="33"/>
      <c r="G539" s="33"/>
    </row>
    <row r="540" ht="12.0" customHeight="1">
      <c r="F540" s="33"/>
      <c r="G540" s="33"/>
    </row>
    <row r="541" ht="12.0" customHeight="1">
      <c r="F541" s="33"/>
      <c r="G541" s="33"/>
    </row>
    <row r="542" ht="12.0" customHeight="1">
      <c r="F542" s="33"/>
      <c r="G542" s="33"/>
    </row>
    <row r="543" ht="12.0" customHeight="1">
      <c r="F543" s="33"/>
      <c r="G543" s="33"/>
    </row>
    <row r="544" ht="12.0" customHeight="1">
      <c r="F544" s="33"/>
      <c r="G544" s="33"/>
    </row>
    <row r="545" ht="12.0" customHeight="1">
      <c r="F545" s="33"/>
      <c r="G545" s="33"/>
    </row>
    <row r="546" ht="12.0" customHeight="1">
      <c r="F546" s="33"/>
      <c r="G546" s="33"/>
    </row>
    <row r="547" ht="12.0" customHeight="1">
      <c r="F547" s="33"/>
      <c r="G547" s="33"/>
    </row>
    <row r="548" ht="12.0" customHeight="1">
      <c r="F548" s="33"/>
      <c r="G548" s="33"/>
    </row>
    <row r="549" ht="12.0" customHeight="1">
      <c r="F549" s="33"/>
      <c r="G549" s="33"/>
    </row>
    <row r="550" ht="12.0" customHeight="1">
      <c r="F550" s="33"/>
      <c r="G550" s="33"/>
    </row>
    <row r="551" ht="12.0" customHeight="1">
      <c r="F551" s="33"/>
      <c r="G551" s="33"/>
    </row>
    <row r="552" ht="12.0" customHeight="1">
      <c r="F552" s="33"/>
      <c r="G552" s="33"/>
    </row>
    <row r="553" ht="12.0" customHeight="1">
      <c r="F553" s="33"/>
      <c r="G553" s="33"/>
    </row>
    <row r="554" ht="12.0" customHeight="1">
      <c r="F554" s="33"/>
      <c r="G554" s="33"/>
    </row>
    <row r="555" ht="12.0" customHeight="1">
      <c r="F555" s="33"/>
      <c r="G555" s="33"/>
    </row>
    <row r="556" ht="12.0" customHeight="1">
      <c r="F556" s="33"/>
      <c r="G556" s="33"/>
    </row>
    <row r="557" ht="12.0" customHeight="1">
      <c r="F557" s="33"/>
      <c r="G557" s="33"/>
    </row>
    <row r="558" ht="12.0" customHeight="1">
      <c r="F558" s="33"/>
      <c r="G558" s="33"/>
    </row>
    <row r="559" ht="12.0" customHeight="1">
      <c r="F559" s="33"/>
      <c r="G559" s="33"/>
    </row>
    <row r="560" ht="12.0" customHeight="1">
      <c r="F560" s="33"/>
      <c r="G560" s="33"/>
    </row>
    <row r="561" ht="12.0" customHeight="1">
      <c r="F561" s="33"/>
      <c r="G561" s="33"/>
    </row>
    <row r="562" ht="12.0" customHeight="1">
      <c r="F562" s="33"/>
      <c r="G562" s="33"/>
    </row>
    <row r="563" ht="12.0" customHeight="1">
      <c r="F563" s="33"/>
      <c r="G563" s="33"/>
    </row>
    <row r="564" ht="12.0" customHeight="1">
      <c r="F564" s="33"/>
      <c r="G564" s="33"/>
    </row>
    <row r="565" ht="12.0" customHeight="1">
      <c r="F565" s="33"/>
      <c r="G565" s="33"/>
    </row>
    <row r="566" ht="12.0" customHeight="1">
      <c r="F566" s="33"/>
      <c r="G566" s="33"/>
    </row>
    <row r="567" ht="12.0" customHeight="1">
      <c r="F567" s="33"/>
      <c r="G567" s="33"/>
    </row>
    <row r="568" ht="12.0" customHeight="1">
      <c r="F568" s="33"/>
      <c r="G568" s="33"/>
    </row>
    <row r="569" ht="12.0" customHeight="1">
      <c r="F569" s="33"/>
      <c r="G569" s="33"/>
    </row>
    <row r="570" ht="12.0" customHeight="1">
      <c r="F570" s="33"/>
      <c r="G570" s="33"/>
    </row>
    <row r="571" ht="12.0" customHeight="1">
      <c r="F571" s="33"/>
      <c r="G571" s="33"/>
    </row>
    <row r="572" ht="12.0" customHeight="1">
      <c r="F572" s="33"/>
      <c r="G572" s="33"/>
    </row>
    <row r="573" ht="12.0" customHeight="1">
      <c r="F573" s="33"/>
      <c r="G573" s="33"/>
    </row>
    <row r="574" ht="12.0" customHeight="1">
      <c r="F574" s="33"/>
      <c r="G574" s="33"/>
    </row>
    <row r="575" ht="12.0" customHeight="1">
      <c r="F575" s="33"/>
      <c r="G575" s="33"/>
    </row>
    <row r="576" ht="12.0" customHeight="1">
      <c r="F576" s="33"/>
      <c r="G576" s="33"/>
    </row>
    <row r="577" ht="12.0" customHeight="1">
      <c r="F577" s="33"/>
      <c r="G577" s="33"/>
    </row>
    <row r="578" ht="12.0" customHeight="1">
      <c r="F578" s="33"/>
      <c r="G578" s="33"/>
    </row>
    <row r="579" ht="12.0" customHeight="1">
      <c r="F579" s="33"/>
      <c r="G579" s="33"/>
    </row>
    <row r="580" ht="12.0" customHeight="1">
      <c r="F580" s="33"/>
      <c r="G580" s="33"/>
    </row>
    <row r="581" ht="12.0" customHeight="1">
      <c r="F581" s="33"/>
      <c r="G581" s="33"/>
    </row>
    <row r="582" ht="12.0" customHeight="1">
      <c r="F582" s="33"/>
      <c r="G582" s="33"/>
    </row>
    <row r="583" ht="12.0" customHeight="1">
      <c r="F583" s="33"/>
      <c r="G583" s="33"/>
    </row>
    <row r="584" ht="12.0" customHeight="1">
      <c r="F584" s="33"/>
      <c r="G584" s="33"/>
    </row>
    <row r="585" ht="12.0" customHeight="1">
      <c r="F585" s="33"/>
      <c r="G585" s="33"/>
    </row>
    <row r="586" ht="12.0" customHeight="1">
      <c r="F586" s="33"/>
      <c r="G586" s="33"/>
    </row>
    <row r="587" ht="12.0" customHeight="1">
      <c r="F587" s="33"/>
      <c r="G587" s="33"/>
    </row>
    <row r="588" ht="12.0" customHeight="1">
      <c r="F588" s="33"/>
      <c r="G588" s="33"/>
    </row>
    <row r="589" ht="12.0" customHeight="1">
      <c r="F589" s="33"/>
      <c r="G589" s="33"/>
    </row>
    <row r="590" ht="12.0" customHeight="1">
      <c r="F590" s="33"/>
      <c r="G590" s="33"/>
    </row>
    <row r="591" ht="12.0" customHeight="1">
      <c r="F591" s="33"/>
      <c r="G591" s="33"/>
    </row>
    <row r="592" ht="12.0" customHeight="1">
      <c r="F592" s="33"/>
      <c r="G592" s="33"/>
    </row>
    <row r="593" ht="12.0" customHeight="1">
      <c r="F593" s="33"/>
      <c r="G593" s="33"/>
    </row>
    <row r="594" ht="12.0" customHeight="1">
      <c r="F594" s="33"/>
      <c r="G594" s="33"/>
    </row>
    <row r="595" ht="12.0" customHeight="1">
      <c r="F595" s="33"/>
      <c r="G595" s="33"/>
    </row>
    <row r="596" ht="12.0" customHeight="1">
      <c r="F596" s="33"/>
      <c r="G596" s="33"/>
    </row>
    <row r="597" ht="12.0" customHeight="1">
      <c r="F597" s="33"/>
      <c r="G597" s="33"/>
    </row>
    <row r="598" ht="12.0" customHeight="1">
      <c r="F598" s="33"/>
      <c r="G598" s="33"/>
    </row>
    <row r="599" ht="12.0" customHeight="1">
      <c r="F599" s="33"/>
      <c r="G599" s="33"/>
    </row>
    <row r="600" ht="12.0" customHeight="1">
      <c r="F600" s="33"/>
      <c r="G600" s="33"/>
    </row>
    <row r="601" ht="12.0" customHeight="1">
      <c r="F601" s="33"/>
      <c r="G601" s="33"/>
    </row>
    <row r="602" ht="12.0" customHeight="1">
      <c r="F602" s="33"/>
      <c r="G602" s="33"/>
    </row>
    <row r="603" ht="12.0" customHeight="1">
      <c r="F603" s="33"/>
      <c r="G603" s="33"/>
    </row>
    <row r="604" ht="12.0" customHeight="1">
      <c r="F604" s="33"/>
      <c r="G604" s="33"/>
    </row>
    <row r="605" ht="12.0" customHeight="1">
      <c r="F605" s="33"/>
      <c r="G605" s="33"/>
    </row>
    <row r="606" ht="12.0" customHeight="1">
      <c r="F606" s="33"/>
      <c r="G606" s="33"/>
    </row>
    <row r="607" ht="12.0" customHeight="1">
      <c r="F607" s="33"/>
      <c r="G607" s="33"/>
    </row>
    <row r="608" ht="12.0" customHeight="1">
      <c r="F608" s="33"/>
      <c r="G608" s="33"/>
    </row>
    <row r="609" ht="12.0" customHeight="1">
      <c r="F609" s="33"/>
      <c r="G609" s="33"/>
    </row>
    <row r="610" ht="12.0" customHeight="1">
      <c r="F610" s="33"/>
      <c r="G610" s="33"/>
    </row>
    <row r="611" ht="12.0" customHeight="1">
      <c r="F611" s="33"/>
      <c r="G611" s="33"/>
    </row>
    <row r="612" ht="12.0" customHeight="1">
      <c r="F612" s="33"/>
      <c r="G612" s="33"/>
    </row>
    <row r="613" ht="12.0" customHeight="1">
      <c r="F613" s="33"/>
      <c r="G613" s="33"/>
    </row>
    <row r="614" ht="12.0" customHeight="1">
      <c r="F614" s="33"/>
      <c r="G614" s="33"/>
    </row>
    <row r="615" ht="12.0" customHeight="1">
      <c r="F615" s="33"/>
      <c r="G615" s="33"/>
    </row>
    <row r="616" ht="12.0" customHeight="1">
      <c r="F616" s="33"/>
      <c r="G616" s="33"/>
    </row>
    <row r="617" ht="12.0" customHeight="1">
      <c r="F617" s="33"/>
      <c r="G617" s="33"/>
    </row>
    <row r="618" ht="12.0" customHeight="1">
      <c r="F618" s="33"/>
      <c r="G618" s="33"/>
    </row>
    <row r="619" ht="12.0" customHeight="1">
      <c r="F619" s="33"/>
      <c r="G619" s="33"/>
    </row>
    <row r="620" ht="12.0" customHeight="1">
      <c r="F620" s="33"/>
      <c r="G620" s="33"/>
    </row>
    <row r="621" ht="12.0" customHeight="1">
      <c r="F621" s="33"/>
      <c r="G621" s="33"/>
    </row>
    <row r="622" ht="12.0" customHeight="1">
      <c r="F622" s="33"/>
      <c r="G622" s="33"/>
    </row>
    <row r="623" ht="12.0" customHeight="1">
      <c r="F623" s="33"/>
      <c r="G623" s="33"/>
    </row>
    <row r="624" ht="12.0" customHeight="1">
      <c r="F624" s="33"/>
      <c r="G624" s="33"/>
    </row>
    <row r="625" ht="12.0" customHeight="1">
      <c r="F625" s="33"/>
      <c r="G625" s="33"/>
    </row>
    <row r="626" ht="12.0" customHeight="1">
      <c r="F626" s="33"/>
      <c r="G626" s="33"/>
    </row>
    <row r="627" ht="12.0" customHeight="1">
      <c r="F627" s="33"/>
      <c r="G627" s="33"/>
    </row>
    <row r="628" ht="12.0" customHeight="1">
      <c r="F628" s="33"/>
      <c r="G628" s="33"/>
    </row>
    <row r="629" ht="12.0" customHeight="1">
      <c r="F629" s="33"/>
      <c r="G629" s="33"/>
    </row>
    <row r="630" ht="12.0" customHeight="1">
      <c r="F630" s="33"/>
      <c r="G630" s="33"/>
    </row>
    <row r="631" ht="12.0" customHeight="1">
      <c r="F631" s="33"/>
      <c r="G631" s="33"/>
    </row>
    <row r="632" ht="12.0" customHeight="1">
      <c r="F632" s="33"/>
      <c r="G632" s="33"/>
    </row>
    <row r="633" ht="12.0" customHeight="1">
      <c r="F633" s="33"/>
      <c r="G633" s="33"/>
    </row>
    <row r="634" ht="12.0" customHeight="1">
      <c r="F634" s="33"/>
      <c r="G634" s="33"/>
    </row>
    <row r="635" ht="12.0" customHeight="1">
      <c r="F635" s="33"/>
      <c r="G635" s="33"/>
    </row>
    <row r="636" ht="12.0" customHeight="1">
      <c r="F636" s="33"/>
      <c r="G636" s="33"/>
    </row>
    <row r="637" ht="12.0" customHeight="1">
      <c r="F637" s="33"/>
      <c r="G637" s="33"/>
    </row>
    <row r="638" ht="12.0" customHeight="1">
      <c r="F638" s="33"/>
      <c r="G638" s="33"/>
    </row>
    <row r="639" ht="12.0" customHeight="1">
      <c r="F639" s="33"/>
      <c r="G639" s="33"/>
    </row>
    <row r="640" ht="12.0" customHeight="1">
      <c r="F640" s="33"/>
      <c r="G640" s="33"/>
    </row>
    <row r="641" ht="12.0" customHeight="1">
      <c r="F641" s="33"/>
      <c r="G641" s="33"/>
    </row>
    <row r="642" ht="12.0" customHeight="1">
      <c r="F642" s="33"/>
      <c r="G642" s="33"/>
    </row>
    <row r="643" ht="12.0" customHeight="1">
      <c r="F643" s="33"/>
      <c r="G643" s="33"/>
    </row>
    <row r="644" ht="12.0" customHeight="1">
      <c r="F644" s="33"/>
      <c r="G644" s="33"/>
    </row>
    <row r="645" ht="12.0" customHeight="1">
      <c r="F645" s="33"/>
      <c r="G645" s="33"/>
    </row>
    <row r="646" ht="12.0" customHeight="1">
      <c r="F646" s="33"/>
      <c r="G646" s="33"/>
    </row>
    <row r="647" ht="12.0" customHeight="1">
      <c r="F647" s="33"/>
      <c r="G647" s="33"/>
    </row>
    <row r="648" ht="12.0" customHeight="1">
      <c r="F648" s="33"/>
      <c r="G648" s="33"/>
    </row>
    <row r="649" ht="12.0" customHeight="1">
      <c r="F649" s="33"/>
      <c r="G649" s="33"/>
    </row>
    <row r="650" ht="12.0" customHeight="1">
      <c r="F650" s="33"/>
      <c r="G650" s="33"/>
    </row>
    <row r="651" ht="12.0" customHeight="1">
      <c r="F651" s="33"/>
      <c r="G651" s="33"/>
    </row>
    <row r="652" ht="12.0" customHeight="1">
      <c r="F652" s="33"/>
      <c r="G652" s="33"/>
    </row>
    <row r="653" ht="12.0" customHeight="1">
      <c r="F653" s="33"/>
      <c r="G653" s="33"/>
    </row>
    <row r="654" ht="12.0" customHeight="1">
      <c r="F654" s="33"/>
      <c r="G654" s="33"/>
    </row>
    <row r="655" ht="12.0" customHeight="1">
      <c r="F655" s="33"/>
      <c r="G655" s="33"/>
    </row>
    <row r="656" ht="12.0" customHeight="1">
      <c r="F656" s="33"/>
      <c r="G656" s="33"/>
    </row>
    <row r="657" ht="12.0" customHeight="1">
      <c r="F657" s="33"/>
      <c r="G657" s="33"/>
    </row>
    <row r="658" ht="12.0" customHeight="1">
      <c r="F658" s="33"/>
      <c r="G658" s="33"/>
    </row>
    <row r="659" ht="12.0" customHeight="1">
      <c r="F659" s="33"/>
      <c r="G659" s="33"/>
    </row>
    <row r="660" ht="12.0" customHeight="1">
      <c r="F660" s="33"/>
      <c r="G660" s="33"/>
    </row>
    <row r="661" ht="12.0" customHeight="1">
      <c r="F661" s="33"/>
      <c r="G661" s="33"/>
    </row>
    <row r="662" ht="12.0" customHeight="1">
      <c r="F662" s="33"/>
      <c r="G662" s="33"/>
    </row>
    <row r="663" ht="12.0" customHeight="1">
      <c r="F663" s="33"/>
      <c r="G663" s="33"/>
    </row>
    <row r="664" ht="12.0" customHeight="1">
      <c r="F664" s="33"/>
      <c r="G664" s="33"/>
    </row>
    <row r="665" ht="12.0" customHeight="1">
      <c r="F665" s="33"/>
      <c r="G665" s="33"/>
    </row>
    <row r="666" ht="12.0" customHeight="1">
      <c r="F666" s="33"/>
      <c r="G666" s="33"/>
    </row>
    <row r="667" ht="12.0" customHeight="1">
      <c r="F667" s="33"/>
      <c r="G667" s="33"/>
    </row>
    <row r="668" ht="12.0" customHeight="1">
      <c r="F668" s="33"/>
      <c r="G668" s="33"/>
    </row>
    <row r="669" ht="12.0" customHeight="1">
      <c r="F669" s="33"/>
      <c r="G669" s="33"/>
    </row>
    <row r="670" ht="12.0" customHeight="1">
      <c r="F670" s="33"/>
      <c r="G670" s="33"/>
    </row>
    <row r="671" ht="12.0" customHeight="1">
      <c r="F671" s="33"/>
      <c r="G671" s="33"/>
    </row>
    <row r="672" ht="12.0" customHeight="1">
      <c r="F672" s="33"/>
      <c r="G672" s="33"/>
    </row>
    <row r="673" ht="12.0" customHeight="1">
      <c r="F673" s="33"/>
      <c r="G673" s="33"/>
    </row>
    <row r="674" ht="12.0" customHeight="1">
      <c r="F674" s="33"/>
      <c r="G674" s="33"/>
    </row>
    <row r="675" ht="12.0" customHeight="1">
      <c r="F675" s="33"/>
      <c r="G675" s="33"/>
    </row>
    <row r="676" ht="12.0" customHeight="1">
      <c r="F676" s="33"/>
      <c r="G676" s="33"/>
    </row>
    <row r="677" ht="12.0" customHeight="1">
      <c r="F677" s="33"/>
      <c r="G677" s="33"/>
    </row>
    <row r="678" ht="12.0" customHeight="1">
      <c r="F678" s="33"/>
      <c r="G678" s="33"/>
    </row>
    <row r="679" ht="12.0" customHeight="1">
      <c r="F679" s="33"/>
      <c r="G679" s="33"/>
    </row>
    <row r="680" ht="12.0" customHeight="1">
      <c r="F680" s="33"/>
      <c r="G680" s="33"/>
    </row>
    <row r="681" ht="12.0" customHeight="1">
      <c r="F681" s="33"/>
      <c r="G681" s="33"/>
    </row>
    <row r="682" ht="12.0" customHeight="1">
      <c r="F682" s="33"/>
      <c r="G682" s="33"/>
    </row>
    <row r="683" ht="12.0" customHeight="1">
      <c r="F683" s="33"/>
      <c r="G683" s="33"/>
    </row>
    <row r="684" ht="12.0" customHeight="1">
      <c r="F684" s="33"/>
      <c r="G684" s="33"/>
    </row>
    <row r="685" ht="12.0" customHeight="1">
      <c r="F685" s="33"/>
      <c r="G685" s="33"/>
    </row>
    <row r="686" ht="12.0" customHeight="1">
      <c r="F686" s="33"/>
      <c r="G686" s="33"/>
    </row>
    <row r="687" ht="12.0" customHeight="1">
      <c r="F687" s="33"/>
      <c r="G687" s="33"/>
    </row>
    <row r="688" ht="12.0" customHeight="1">
      <c r="F688" s="33"/>
      <c r="G688" s="33"/>
    </row>
    <row r="689" ht="12.0" customHeight="1">
      <c r="F689" s="33"/>
      <c r="G689" s="33"/>
    </row>
    <row r="690" ht="12.0" customHeight="1">
      <c r="F690" s="33"/>
      <c r="G690" s="33"/>
    </row>
    <row r="691" ht="12.0" customHeight="1">
      <c r="F691" s="33"/>
      <c r="G691" s="33"/>
    </row>
    <row r="692" ht="12.0" customHeight="1">
      <c r="F692" s="33"/>
      <c r="G692" s="33"/>
    </row>
    <row r="693" ht="12.0" customHeight="1">
      <c r="F693" s="33"/>
      <c r="G693" s="33"/>
    </row>
    <row r="694" ht="12.0" customHeight="1">
      <c r="F694" s="33"/>
      <c r="G694" s="33"/>
    </row>
    <row r="695" ht="12.0" customHeight="1">
      <c r="F695" s="33"/>
      <c r="G695" s="33"/>
    </row>
    <row r="696" ht="12.0" customHeight="1">
      <c r="F696" s="33"/>
      <c r="G696" s="33"/>
    </row>
    <row r="697" ht="12.0" customHeight="1">
      <c r="F697" s="33"/>
      <c r="G697" s="33"/>
    </row>
    <row r="698" ht="12.0" customHeight="1">
      <c r="F698" s="33"/>
      <c r="G698" s="33"/>
    </row>
    <row r="699" ht="12.0" customHeight="1">
      <c r="F699" s="33"/>
      <c r="G699" s="33"/>
    </row>
    <row r="700" ht="12.0" customHeight="1">
      <c r="F700" s="33"/>
      <c r="G700" s="33"/>
    </row>
    <row r="701" ht="12.0" customHeight="1">
      <c r="F701" s="33"/>
      <c r="G701" s="33"/>
    </row>
    <row r="702" ht="12.0" customHeight="1">
      <c r="F702" s="33"/>
      <c r="G702" s="33"/>
    </row>
    <row r="703" ht="12.0" customHeight="1">
      <c r="F703" s="33"/>
      <c r="G703" s="33"/>
    </row>
    <row r="704" ht="12.0" customHeight="1">
      <c r="F704" s="33"/>
      <c r="G704" s="33"/>
    </row>
    <row r="705" ht="12.0" customHeight="1">
      <c r="F705" s="33"/>
      <c r="G705" s="33"/>
    </row>
    <row r="706" ht="12.0" customHeight="1">
      <c r="F706" s="33"/>
      <c r="G706" s="33"/>
    </row>
    <row r="707" ht="12.0" customHeight="1">
      <c r="F707" s="33"/>
      <c r="G707" s="33"/>
    </row>
    <row r="708" ht="12.0" customHeight="1">
      <c r="F708" s="33"/>
      <c r="G708" s="33"/>
    </row>
    <row r="709" ht="12.0" customHeight="1">
      <c r="F709" s="33"/>
      <c r="G709" s="33"/>
    </row>
    <row r="710" ht="12.0" customHeight="1">
      <c r="F710" s="33"/>
      <c r="G710" s="33"/>
    </row>
    <row r="711" ht="12.0" customHeight="1">
      <c r="F711" s="33"/>
      <c r="G711" s="33"/>
    </row>
    <row r="712" ht="12.0" customHeight="1">
      <c r="F712" s="33"/>
      <c r="G712" s="33"/>
    </row>
    <row r="713" ht="12.0" customHeight="1">
      <c r="F713" s="33"/>
      <c r="G713" s="33"/>
    </row>
    <row r="714" ht="12.0" customHeight="1">
      <c r="F714" s="33"/>
      <c r="G714" s="33"/>
    </row>
    <row r="715" ht="12.0" customHeight="1">
      <c r="F715" s="33"/>
      <c r="G715" s="33"/>
    </row>
    <row r="716" ht="12.0" customHeight="1">
      <c r="F716" s="33"/>
      <c r="G716" s="33"/>
    </row>
    <row r="717" ht="12.0" customHeight="1">
      <c r="F717" s="33"/>
      <c r="G717" s="33"/>
    </row>
    <row r="718" ht="12.0" customHeight="1">
      <c r="F718" s="33"/>
      <c r="G718" s="33"/>
    </row>
    <row r="719" ht="12.0" customHeight="1">
      <c r="F719" s="33"/>
      <c r="G719" s="33"/>
    </row>
    <row r="720" ht="12.0" customHeight="1">
      <c r="F720" s="33"/>
      <c r="G720" s="33"/>
    </row>
    <row r="721" ht="12.0" customHeight="1">
      <c r="F721" s="33"/>
      <c r="G721" s="33"/>
    </row>
    <row r="722" ht="12.0" customHeight="1">
      <c r="F722" s="33"/>
      <c r="G722" s="33"/>
    </row>
    <row r="723" ht="12.0" customHeight="1">
      <c r="F723" s="33"/>
      <c r="G723" s="33"/>
    </row>
    <row r="724" ht="12.0" customHeight="1">
      <c r="F724" s="33"/>
      <c r="G724" s="33"/>
    </row>
    <row r="725" ht="12.0" customHeight="1">
      <c r="F725" s="33"/>
      <c r="G725" s="33"/>
    </row>
    <row r="726" ht="12.0" customHeight="1">
      <c r="F726" s="33"/>
      <c r="G726" s="33"/>
    </row>
    <row r="727" ht="12.0" customHeight="1">
      <c r="F727" s="33"/>
      <c r="G727" s="33"/>
    </row>
    <row r="728" ht="12.0" customHeight="1">
      <c r="F728" s="33"/>
      <c r="G728" s="33"/>
    </row>
    <row r="729" ht="12.0" customHeight="1">
      <c r="F729" s="33"/>
      <c r="G729" s="33"/>
    </row>
    <row r="730" ht="12.0" customHeight="1">
      <c r="F730" s="33"/>
      <c r="G730" s="33"/>
    </row>
    <row r="731" ht="12.0" customHeight="1">
      <c r="F731" s="33"/>
      <c r="G731" s="33"/>
    </row>
    <row r="732" ht="12.0" customHeight="1">
      <c r="F732" s="33"/>
      <c r="G732" s="33"/>
    </row>
    <row r="733" ht="12.0" customHeight="1">
      <c r="F733" s="33"/>
      <c r="G733" s="33"/>
    </row>
    <row r="734" ht="12.0" customHeight="1">
      <c r="F734" s="33"/>
      <c r="G734" s="33"/>
    </row>
    <row r="735" ht="12.0" customHeight="1">
      <c r="F735" s="33"/>
      <c r="G735" s="33"/>
    </row>
    <row r="736" ht="12.0" customHeight="1">
      <c r="F736" s="33"/>
      <c r="G736" s="33"/>
    </row>
    <row r="737" ht="12.0" customHeight="1">
      <c r="F737" s="33"/>
      <c r="G737" s="33"/>
    </row>
    <row r="738" ht="12.0" customHeight="1">
      <c r="F738" s="33"/>
      <c r="G738" s="33"/>
    </row>
    <row r="739" ht="12.0" customHeight="1">
      <c r="F739" s="33"/>
      <c r="G739" s="33"/>
    </row>
    <row r="740" ht="12.0" customHeight="1">
      <c r="F740" s="33"/>
      <c r="G740" s="33"/>
    </row>
    <row r="741" ht="12.0" customHeight="1">
      <c r="F741" s="33"/>
      <c r="G741" s="33"/>
    </row>
    <row r="742" ht="12.0" customHeight="1">
      <c r="F742" s="33"/>
      <c r="G742" s="33"/>
    </row>
    <row r="743" ht="12.0" customHeight="1">
      <c r="F743" s="33"/>
      <c r="G743" s="33"/>
    </row>
    <row r="744" ht="12.0" customHeight="1">
      <c r="F744" s="33"/>
      <c r="G744" s="33"/>
    </row>
    <row r="745" ht="12.0" customHeight="1">
      <c r="F745" s="33"/>
      <c r="G745" s="33"/>
    </row>
    <row r="746" ht="12.0" customHeight="1">
      <c r="F746" s="33"/>
      <c r="G746" s="33"/>
    </row>
    <row r="747" ht="12.0" customHeight="1">
      <c r="F747" s="33"/>
      <c r="G747" s="33"/>
    </row>
    <row r="748" ht="12.0" customHeight="1">
      <c r="F748" s="33"/>
      <c r="G748" s="33"/>
    </row>
    <row r="749" ht="12.0" customHeight="1">
      <c r="F749" s="33"/>
      <c r="G749" s="33"/>
    </row>
    <row r="750" ht="12.0" customHeight="1">
      <c r="F750" s="33"/>
      <c r="G750" s="33"/>
    </row>
    <row r="751" ht="12.0" customHeight="1">
      <c r="F751" s="33"/>
      <c r="G751" s="33"/>
    </row>
    <row r="752" ht="12.0" customHeight="1">
      <c r="F752" s="33"/>
      <c r="G752" s="33"/>
    </row>
    <row r="753" ht="12.0" customHeight="1">
      <c r="F753" s="33"/>
      <c r="G753" s="33"/>
    </row>
    <row r="754" ht="12.0" customHeight="1">
      <c r="F754" s="33"/>
      <c r="G754" s="33"/>
    </row>
    <row r="755" ht="12.0" customHeight="1">
      <c r="F755" s="33"/>
      <c r="G755" s="33"/>
    </row>
    <row r="756" ht="12.0" customHeight="1">
      <c r="F756" s="33"/>
      <c r="G756" s="33"/>
    </row>
    <row r="757" ht="12.0" customHeight="1">
      <c r="F757" s="33"/>
      <c r="G757" s="33"/>
    </row>
    <row r="758" ht="12.0" customHeight="1">
      <c r="F758" s="33"/>
      <c r="G758" s="33"/>
    </row>
    <row r="759" ht="12.0" customHeight="1">
      <c r="F759" s="33"/>
      <c r="G759" s="33"/>
    </row>
    <row r="760" ht="12.0" customHeight="1">
      <c r="F760" s="33"/>
      <c r="G760" s="33"/>
    </row>
    <row r="761" ht="12.0" customHeight="1">
      <c r="F761" s="33"/>
      <c r="G761" s="33"/>
    </row>
    <row r="762" ht="12.0" customHeight="1">
      <c r="F762" s="33"/>
      <c r="G762" s="33"/>
    </row>
    <row r="763" ht="12.0" customHeight="1">
      <c r="F763" s="33"/>
      <c r="G763" s="33"/>
    </row>
    <row r="764" ht="12.0" customHeight="1">
      <c r="F764" s="33"/>
      <c r="G764" s="33"/>
    </row>
    <row r="765" ht="12.0" customHeight="1">
      <c r="F765" s="33"/>
      <c r="G765" s="33"/>
    </row>
    <row r="766" ht="12.0" customHeight="1">
      <c r="F766" s="33"/>
      <c r="G766" s="33"/>
    </row>
    <row r="767" ht="12.0" customHeight="1">
      <c r="F767" s="33"/>
      <c r="G767" s="33"/>
    </row>
    <row r="768" ht="12.0" customHeight="1">
      <c r="F768" s="33"/>
      <c r="G768" s="33"/>
    </row>
    <row r="769" ht="12.0" customHeight="1">
      <c r="F769" s="33"/>
      <c r="G769" s="33"/>
    </row>
    <row r="770" ht="12.0" customHeight="1">
      <c r="F770" s="33"/>
      <c r="G770" s="33"/>
    </row>
    <row r="771" ht="12.0" customHeight="1">
      <c r="F771" s="33"/>
      <c r="G771" s="33"/>
    </row>
    <row r="772" ht="12.0" customHeight="1">
      <c r="F772" s="33"/>
      <c r="G772" s="33"/>
    </row>
    <row r="773" ht="12.0" customHeight="1">
      <c r="F773" s="33"/>
      <c r="G773" s="33"/>
    </row>
    <row r="774" ht="12.0" customHeight="1">
      <c r="F774" s="33"/>
      <c r="G774" s="33"/>
    </row>
    <row r="775" ht="12.0" customHeight="1">
      <c r="F775" s="33"/>
      <c r="G775" s="33"/>
    </row>
    <row r="776" ht="12.0" customHeight="1">
      <c r="F776" s="33"/>
      <c r="G776" s="33"/>
    </row>
    <row r="777" ht="12.0" customHeight="1">
      <c r="F777" s="33"/>
      <c r="G777" s="33"/>
    </row>
    <row r="778" ht="12.0" customHeight="1">
      <c r="F778" s="33"/>
      <c r="G778" s="33"/>
    </row>
    <row r="779" ht="12.0" customHeight="1">
      <c r="F779" s="33"/>
      <c r="G779" s="33"/>
    </row>
    <row r="780" ht="12.0" customHeight="1">
      <c r="F780" s="33"/>
      <c r="G780" s="33"/>
    </row>
    <row r="781" ht="12.0" customHeight="1">
      <c r="F781" s="33"/>
      <c r="G781" s="33"/>
    </row>
    <row r="782" ht="12.0" customHeight="1">
      <c r="F782" s="33"/>
      <c r="G782" s="33"/>
    </row>
    <row r="783" ht="12.0" customHeight="1">
      <c r="F783" s="33"/>
      <c r="G783" s="33"/>
    </row>
    <row r="784" ht="12.0" customHeight="1">
      <c r="F784" s="33"/>
      <c r="G784" s="33"/>
    </row>
    <row r="785" ht="12.0" customHeight="1">
      <c r="F785" s="33"/>
      <c r="G785" s="33"/>
    </row>
    <row r="786" ht="12.0" customHeight="1">
      <c r="F786" s="33"/>
      <c r="G786" s="33"/>
    </row>
    <row r="787" ht="12.0" customHeight="1">
      <c r="F787" s="33"/>
      <c r="G787" s="33"/>
    </row>
    <row r="788" ht="12.0" customHeight="1">
      <c r="F788" s="33"/>
      <c r="G788" s="33"/>
    </row>
    <row r="789" ht="12.0" customHeight="1">
      <c r="F789" s="33"/>
      <c r="G789" s="33"/>
    </row>
    <row r="790" ht="12.0" customHeight="1">
      <c r="F790" s="33"/>
      <c r="G790" s="33"/>
    </row>
    <row r="791" ht="12.0" customHeight="1">
      <c r="F791" s="33"/>
      <c r="G791" s="33"/>
    </row>
    <row r="792" ht="12.0" customHeight="1">
      <c r="F792" s="33"/>
      <c r="G792" s="33"/>
    </row>
    <row r="793" ht="12.0" customHeight="1">
      <c r="F793" s="33"/>
      <c r="G793" s="33"/>
    </row>
    <row r="794" ht="12.0" customHeight="1">
      <c r="F794" s="33"/>
      <c r="G794" s="33"/>
    </row>
    <row r="795" ht="12.0" customHeight="1">
      <c r="F795" s="33"/>
      <c r="G795" s="33"/>
    </row>
    <row r="796" ht="12.0" customHeight="1">
      <c r="F796" s="33"/>
      <c r="G796" s="33"/>
    </row>
    <row r="797" ht="12.0" customHeight="1">
      <c r="F797" s="33"/>
      <c r="G797" s="33"/>
    </row>
    <row r="798" ht="12.0" customHeight="1">
      <c r="F798" s="33"/>
      <c r="G798" s="33"/>
    </row>
    <row r="799" ht="12.0" customHeight="1">
      <c r="F799" s="33"/>
      <c r="G799" s="33"/>
    </row>
    <row r="800" ht="12.0" customHeight="1">
      <c r="F800" s="33"/>
      <c r="G800" s="33"/>
    </row>
    <row r="801" ht="12.0" customHeight="1">
      <c r="F801" s="33"/>
      <c r="G801" s="33"/>
    </row>
    <row r="802" ht="12.0" customHeight="1">
      <c r="F802" s="33"/>
      <c r="G802" s="33"/>
    </row>
    <row r="803" ht="12.0" customHeight="1">
      <c r="F803" s="33"/>
      <c r="G803" s="33"/>
    </row>
    <row r="804" ht="12.0" customHeight="1">
      <c r="F804" s="33"/>
      <c r="G804" s="33"/>
    </row>
    <row r="805" ht="12.0" customHeight="1">
      <c r="F805" s="33"/>
      <c r="G805" s="33"/>
    </row>
    <row r="806" ht="12.0" customHeight="1">
      <c r="F806" s="33"/>
      <c r="G806" s="33"/>
    </row>
    <row r="807" ht="12.0" customHeight="1">
      <c r="F807" s="33"/>
      <c r="G807" s="33"/>
    </row>
    <row r="808" ht="12.0" customHeight="1">
      <c r="F808" s="33"/>
      <c r="G808" s="33"/>
    </row>
    <row r="809" ht="12.0" customHeight="1">
      <c r="F809" s="33"/>
      <c r="G809" s="33"/>
    </row>
    <row r="810" ht="12.0" customHeight="1">
      <c r="F810" s="33"/>
      <c r="G810" s="33"/>
    </row>
    <row r="811" ht="12.0" customHeight="1">
      <c r="F811" s="33"/>
      <c r="G811" s="33"/>
    </row>
    <row r="812" ht="12.0" customHeight="1">
      <c r="F812" s="33"/>
      <c r="G812" s="33"/>
    </row>
    <row r="813" ht="12.0" customHeight="1">
      <c r="F813" s="33"/>
      <c r="G813" s="33"/>
    </row>
    <row r="814" ht="12.0" customHeight="1">
      <c r="F814" s="33"/>
      <c r="G814" s="33"/>
    </row>
    <row r="815" ht="12.0" customHeight="1">
      <c r="F815" s="33"/>
      <c r="G815" s="33"/>
    </row>
    <row r="816" ht="12.0" customHeight="1">
      <c r="F816" s="33"/>
      <c r="G816" s="33"/>
    </row>
    <row r="817" ht="12.0" customHeight="1">
      <c r="F817" s="33"/>
      <c r="G817" s="33"/>
    </row>
    <row r="818" ht="12.0" customHeight="1">
      <c r="F818" s="33"/>
      <c r="G818" s="33"/>
    </row>
    <row r="819" ht="12.0" customHeight="1">
      <c r="F819" s="33"/>
      <c r="G819" s="33"/>
    </row>
    <row r="820" ht="12.0" customHeight="1">
      <c r="F820" s="33"/>
      <c r="G820" s="33"/>
    </row>
    <row r="821" ht="12.0" customHeight="1">
      <c r="F821" s="33"/>
      <c r="G821" s="33"/>
    </row>
    <row r="822" ht="12.0" customHeight="1">
      <c r="F822" s="33"/>
      <c r="G822" s="33"/>
    </row>
    <row r="823" ht="12.0" customHeight="1">
      <c r="F823" s="33"/>
      <c r="G823" s="33"/>
    </row>
    <row r="824" ht="12.0" customHeight="1">
      <c r="F824" s="33"/>
      <c r="G824" s="33"/>
    </row>
    <row r="825" ht="12.0" customHeight="1">
      <c r="F825" s="33"/>
      <c r="G825" s="33"/>
    </row>
    <row r="826" ht="12.0" customHeight="1">
      <c r="F826" s="33"/>
      <c r="G826" s="33"/>
    </row>
    <row r="827" ht="12.0" customHeight="1">
      <c r="F827" s="33"/>
      <c r="G827" s="33"/>
    </row>
    <row r="828" ht="12.0" customHeight="1">
      <c r="F828" s="33"/>
      <c r="G828" s="33"/>
    </row>
    <row r="829" ht="12.0" customHeight="1">
      <c r="F829" s="33"/>
      <c r="G829" s="33"/>
    </row>
    <row r="830" ht="12.0" customHeight="1">
      <c r="F830" s="33"/>
      <c r="G830" s="33"/>
    </row>
    <row r="831" ht="12.0" customHeight="1">
      <c r="F831" s="33"/>
      <c r="G831" s="33"/>
    </row>
    <row r="832" ht="12.0" customHeight="1">
      <c r="F832" s="33"/>
      <c r="G832" s="33"/>
    </row>
    <row r="833" ht="12.0" customHeight="1">
      <c r="F833" s="33"/>
      <c r="G833" s="33"/>
    </row>
    <row r="834" ht="12.0" customHeight="1">
      <c r="F834" s="33"/>
      <c r="G834" s="33"/>
    </row>
    <row r="835" ht="12.0" customHeight="1">
      <c r="F835" s="33"/>
      <c r="G835" s="33"/>
    </row>
    <row r="836" ht="12.0" customHeight="1">
      <c r="F836" s="33"/>
      <c r="G836" s="33"/>
    </row>
    <row r="837" ht="12.0" customHeight="1">
      <c r="F837" s="33"/>
      <c r="G837" s="33"/>
    </row>
    <row r="838" ht="12.0" customHeight="1">
      <c r="F838" s="33"/>
      <c r="G838" s="33"/>
    </row>
    <row r="839" ht="12.0" customHeight="1">
      <c r="F839" s="33"/>
      <c r="G839" s="33"/>
    </row>
    <row r="840" ht="12.0" customHeight="1">
      <c r="F840" s="33"/>
      <c r="G840" s="33"/>
    </row>
    <row r="841" ht="12.0" customHeight="1">
      <c r="F841" s="33"/>
      <c r="G841" s="33"/>
    </row>
    <row r="842" ht="12.0" customHeight="1">
      <c r="F842" s="33"/>
      <c r="G842" s="33"/>
    </row>
    <row r="843" ht="12.0" customHeight="1">
      <c r="F843" s="33"/>
      <c r="G843" s="33"/>
    </row>
    <row r="844" ht="12.0" customHeight="1">
      <c r="F844" s="33"/>
      <c r="G844" s="33"/>
    </row>
    <row r="845" ht="12.0" customHeight="1">
      <c r="F845" s="33"/>
      <c r="G845" s="33"/>
    </row>
    <row r="846" ht="12.0" customHeight="1">
      <c r="F846" s="33"/>
      <c r="G846" s="33"/>
    </row>
    <row r="847" ht="12.0" customHeight="1">
      <c r="F847" s="33"/>
      <c r="G847" s="33"/>
    </row>
    <row r="848" ht="12.0" customHeight="1">
      <c r="F848" s="33"/>
      <c r="G848" s="33"/>
    </row>
    <row r="849" ht="12.0" customHeight="1">
      <c r="F849" s="33"/>
      <c r="G849" s="33"/>
    </row>
    <row r="850" ht="12.0" customHeight="1">
      <c r="F850" s="33"/>
      <c r="G850" s="33"/>
    </row>
    <row r="851" ht="12.0" customHeight="1">
      <c r="F851" s="33"/>
      <c r="G851" s="33"/>
    </row>
    <row r="852" ht="12.0" customHeight="1">
      <c r="F852" s="33"/>
      <c r="G852" s="33"/>
    </row>
    <row r="853" ht="12.0" customHeight="1">
      <c r="F853" s="33"/>
      <c r="G853" s="33"/>
    </row>
    <row r="854" ht="12.0" customHeight="1">
      <c r="F854" s="33"/>
      <c r="G854" s="33"/>
    </row>
    <row r="855" ht="12.0" customHeight="1">
      <c r="F855" s="33"/>
      <c r="G855" s="33"/>
    </row>
    <row r="856" ht="12.0" customHeight="1">
      <c r="F856" s="33"/>
      <c r="G856" s="33"/>
    </row>
    <row r="857" ht="12.0" customHeight="1">
      <c r="F857" s="33"/>
      <c r="G857" s="33"/>
    </row>
    <row r="858" ht="12.0" customHeight="1">
      <c r="F858" s="33"/>
      <c r="G858" s="33"/>
    </row>
    <row r="859" ht="12.0" customHeight="1">
      <c r="F859" s="33"/>
      <c r="G859" s="33"/>
    </row>
    <row r="860" ht="12.0" customHeight="1">
      <c r="F860" s="33"/>
      <c r="G860" s="33"/>
    </row>
    <row r="861" ht="12.0" customHeight="1">
      <c r="F861" s="33"/>
      <c r="G861" s="33"/>
    </row>
    <row r="862" ht="12.0" customHeight="1">
      <c r="F862" s="33"/>
      <c r="G862" s="33"/>
    </row>
    <row r="863" ht="12.0" customHeight="1">
      <c r="F863" s="33"/>
      <c r="G863" s="33"/>
    </row>
    <row r="864" ht="12.0" customHeight="1">
      <c r="F864" s="33"/>
      <c r="G864" s="33"/>
    </row>
    <row r="865" ht="12.0" customHeight="1">
      <c r="F865" s="33"/>
      <c r="G865" s="33"/>
    </row>
    <row r="866" ht="12.0" customHeight="1">
      <c r="F866" s="33"/>
      <c r="G866" s="33"/>
    </row>
    <row r="867" ht="12.0" customHeight="1">
      <c r="F867" s="33"/>
      <c r="G867" s="33"/>
    </row>
    <row r="868" ht="12.0" customHeight="1">
      <c r="F868" s="33"/>
      <c r="G868" s="33"/>
    </row>
    <row r="869" ht="12.0" customHeight="1">
      <c r="F869" s="33"/>
      <c r="G869" s="33"/>
    </row>
    <row r="870" ht="12.0" customHeight="1">
      <c r="F870" s="33"/>
      <c r="G870" s="33"/>
    </row>
    <row r="871" ht="12.0" customHeight="1">
      <c r="F871" s="33"/>
      <c r="G871" s="33"/>
    </row>
    <row r="872" ht="12.0" customHeight="1">
      <c r="F872" s="33"/>
      <c r="G872" s="33"/>
    </row>
    <row r="873" ht="12.0" customHeight="1">
      <c r="F873" s="33"/>
      <c r="G873" s="33"/>
    </row>
    <row r="874" ht="12.0" customHeight="1">
      <c r="F874" s="33"/>
      <c r="G874" s="33"/>
    </row>
    <row r="875" ht="12.0" customHeight="1">
      <c r="F875" s="33"/>
      <c r="G875" s="33"/>
    </row>
    <row r="876" ht="12.0" customHeight="1">
      <c r="F876" s="33"/>
      <c r="G876" s="33"/>
    </row>
    <row r="877" ht="12.0" customHeight="1">
      <c r="F877" s="33"/>
      <c r="G877" s="33"/>
    </row>
    <row r="878" ht="12.0" customHeight="1">
      <c r="F878" s="33"/>
      <c r="G878" s="33"/>
    </row>
    <row r="879" ht="12.0" customHeight="1">
      <c r="F879" s="33"/>
      <c r="G879" s="33"/>
    </row>
    <row r="880" ht="12.0" customHeight="1">
      <c r="F880" s="33"/>
      <c r="G880" s="33"/>
    </row>
    <row r="881" ht="12.0" customHeight="1">
      <c r="F881" s="33"/>
      <c r="G881" s="33"/>
    </row>
    <row r="882" ht="12.0" customHeight="1">
      <c r="F882" s="33"/>
      <c r="G882" s="33"/>
    </row>
    <row r="883" ht="12.0" customHeight="1">
      <c r="F883" s="33"/>
      <c r="G883" s="33"/>
    </row>
    <row r="884" ht="12.0" customHeight="1">
      <c r="F884" s="33"/>
      <c r="G884" s="33"/>
    </row>
    <row r="885" ht="12.0" customHeight="1">
      <c r="F885" s="33"/>
      <c r="G885" s="33"/>
    </row>
    <row r="886" ht="12.0" customHeight="1">
      <c r="F886" s="33"/>
      <c r="G886" s="33"/>
    </row>
    <row r="887" ht="12.0" customHeight="1">
      <c r="F887" s="33"/>
      <c r="G887" s="33"/>
    </row>
    <row r="888" ht="12.0" customHeight="1">
      <c r="F888" s="33"/>
      <c r="G888" s="33"/>
    </row>
    <row r="889" ht="12.0" customHeight="1">
      <c r="F889" s="33"/>
      <c r="G889" s="33"/>
    </row>
    <row r="890" ht="12.0" customHeight="1">
      <c r="F890" s="33"/>
      <c r="G890" s="33"/>
    </row>
    <row r="891" ht="12.0" customHeight="1">
      <c r="F891" s="33"/>
      <c r="G891" s="33"/>
    </row>
    <row r="892" ht="12.0" customHeight="1">
      <c r="F892" s="33"/>
      <c r="G892" s="33"/>
    </row>
    <row r="893" ht="12.0" customHeight="1">
      <c r="F893" s="33"/>
      <c r="G893" s="33"/>
    </row>
    <row r="894" ht="12.0" customHeight="1">
      <c r="F894" s="33"/>
      <c r="G894" s="33"/>
    </row>
    <row r="895" ht="12.0" customHeight="1">
      <c r="F895" s="33"/>
      <c r="G895" s="33"/>
    </row>
    <row r="896" ht="12.0" customHeight="1">
      <c r="F896" s="33"/>
      <c r="G896" s="33"/>
    </row>
    <row r="897" ht="12.0" customHeight="1">
      <c r="F897" s="33"/>
      <c r="G897" s="33"/>
    </row>
    <row r="898" ht="12.0" customHeight="1">
      <c r="F898" s="33"/>
      <c r="G898" s="33"/>
    </row>
    <row r="899" ht="12.0" customHeight="1">
      <c r="F899" s="33"/>
      <c r="G899" s="33"/>
    </row>
    <row r="900" ht="12.0" customHeight="1">
      <c r="F900" s="33"/>
      <c r="G900" s="33"/>
    </row>
    <row r="901" ht="12.0" customHeight="1">
      <c r="F901" s="33"/>
      <c r="G901" s="33"/>
    </row>
    <row r="902" ht="12.0" customHeight="1">
      <c r="F902" s="33"/>
      <c r="G902" s="33"/>
    </row>
    <row r="903" ht="12.0" customHeight="1">
      <c r="F903" s="33"/>
      <c r="G903" s="33"/>
    </row>
    <row r="904" ht="12.0" customHeight="1">
      <c r="F904" s="33"/>
      <c r="G904" s="33"/>
    </row>
    <row r="905" ht="12.0" customHeight="1">
      <c r="F905" s="33"/>
      <c r="G905" s="33"/>
    </row>
    <row r="906" ht="12.0" customHeight="1">
      <c r="F906" s="33"/>
      <c r="G906" s="33"/>
    </row>
    <row r="907" ht="12.0" customHeight="1">
      <c r="F907" s="33"/>
      <c r="G907" s="33"/>
    </row>
    <row r="908" ht="12.0" customHeight="1">
      <c r="F908" s="33"/>
      <c r="G908" s="33"/>
    </row>
    <row r="909" ht="12.0" customHeight="1">
      <c r="F909" s="33"/>
      <c r="G909" s="33"/>
    </row>
    <row r="910" ht="12.0" customHeight="1">
      <c r="F910" s="33"/>
      <c r="G910" s="33"/>
    </row>
    <row r="911" ht="12.0" customHeight="1">
      <c r="F911" s="33"/>
      <c r="G911" s="33"/>
    </row>
    <row r="912" ht="12.0" customHeight="1">
      <c r="F912" s="33"/>
      <c r="G912" s="33"/>
    </row>
    <row r="913" ht="12.0" customHeight="1">
      <c r="F913" s="33"/>
      <c r="G913" s="33"/>
    </row>
    <row r="914" ht="12.0" customHeight="1">
      <c r="F914" s="33"/>
      <c r="G914" s="33"/>
    </row>
    <row r="915" ht="12.0" customHeight="1">
      <c r="F915" s="33"/>
      <c r="G915" s="33"/>
    </row>
    <row r="916" ht="12.0" customHeight="1">
      <c r="F916" s="33"/>
      <c r="G916" s="33"/>
    </row>
    <row r="917" ht="12.0" customHeight="1">
      <c r="F917" s="33"/>
      <c r="G917" s="33"/>
    </row>
    <row r="918" ht="12.0" customHeight="1">
      <c r="F918" s="33"/>
      <c r="G918" s="33"/>
    </row>
    <row r="919" ht="12.0" customHeight="1">
      <c r="F919" s="33"/>
      <c r="G919" s="33"/>
    </row>
    <row r="920" ht="12.0" customHeight="1">
      <c r="F920" s="33"/>
      <c r="G920" s="33"/>
    </row>
    <row r="921" ht="12.0" customHeight="1">
      <c r="F921" s="33"/>
      <c r="G921" s="33"/>
    </row>
    <row r="922" ht="12.0" customHeight="1">
      <c r="F922" s="33"/>
      <c r="G922" s="33"/>
    </row>
    <row r="923" ht="12.0" customHeight="1">
      <c r="F923" s="33"/>
      <c r="G923" s="33"/>
    </row>
    <row r="924" ht="12.0" customHeight="1">
      <c r="F924" s="33"/>
      <c r="G924" s="33"/>
    </row>
    <row r="925" ht="12.0" customHeight="1">
      <c r="F925" s="33"/>
      <c r="G925" s="33"/>
    </row>
    <row r="926" ht="12.0" customHeight="1">
      <c r="F926" s="33"/>
      <c r="G926" s="33"/>
    </row>
    <row r="927" ht="12.0" customHeight="1">
      <c r="F927" s="33"/>
      <c r="G927" s="33"/>
    </row>
    <row r="928" ht="12.0" customHeight="1">
      <c r="F928" s="33"/>
      <c r="G928" s="33"/>
    </row>
    <row r="929" ht="12.0" customHeight="1">
      <c r="F929" s="33"/>
      <c r="G929" s="33"/>
    </row>
    <row r="930" ht="12.0" customHeight="1">
      <c r="F930" s="33"/>
      <c r="G930" s="33"/>
    </row>
    <row r="931" ht="12.0" customHeight="1">
      <c r="F931" s="33"/>
      <c r="G931" s="33"/>
    </row>
    <row r="932" ht="12.0" customHeight="1">
      <c r="F932" s="33"/>
      <c r="G932" s="33"/>
    </row>
    <row r="933" ht="12.0" customHeight="1">
      <c r="F933" s="33"/>
      <c r="G933" s="33"/>
    </row>
    <row r="934" ht="12.0" customHeight="1">
      <c r="F934" s="33"/>
      <c r="G934" s="33"/>
    </row>
    <row r="935" ht="12.0" customHeight="1">
      <c r="F935" s="33"/>
      <c r="G935" s="33"/>
    </row>
    <row r="936" ht="12.0" customHeight="1">
      <c r="F936" s="33"/>
      <c r="G936" s="33"/>
    </row>
    <row r="937" ht="12.0" customHeight="1">
      <c r="F937" s="33"/>
      <c r="G937" s="33"/>
    </row>
    <row r="938" ht="12.0" customHeight="1">
      <c r="F938" s="33"/>
      <c r="G938" s="33"/>
    </row>
    <row r="939" ht="12.0" customHeight="1">
      <c r="F939" s="33"/>
      <c r="G939" s="33"/>
    </row>
    <row r="940" ht="12.0" customHeight="1">
      <c r="F940" s="33"/>
      <c r="G940" s="33"/>
    </row>
    <row r="941" ht="12.0" customHeight="1">
      <c r="F941" s="33"/>
      <c r="G941" s="33"/>
    </row>
    <row r="942" ht="12.0" customHeight="1">
      <c r="F942" s="33"/>
      <c r="G942" s="33"/>
    </row>
    <row r="943" ht="12.0" customHeight="1">
      <c r="F943" s="33"/>
      <c r="G943" s="33"/>
    </row>
    <row r="944" ht="12.0" customHeight="1">
      <c r="F944" s="33"/>
      <c r="G944" s="33"/>
    </row>
    <row r="945" ht="12.0" customHeight="1">
      <c r="F945" s="33"/>
      <c r="G945" s="33"/>
    </row>
    <row r="946" ht="12.0" customHeight="1">
      <c r="F946" s="33"/>
      <c r="G946" s="33"/>
    </row>
    <row r="947" ht="12.0" customHeight="1">
      <c r="F947" s="33"/>
      <c r="G947" s="33"/>
    </row>
    <row r="948" ht="12.0" customHeight="1">
      <c r="F948" s="33"/>
      <c r="G948" s="33"/>
    </row>
    <row r="949" ht="12.0" customHeight="1">
      <c r="F949" s="33"/>
      <c r="G949" s="33"/>
    </row>
    <row r="950" ht="12.0" customHeight="1">
      <c r="F950" s="33"/>
      <c r="G950" s="33"/>
    </row>
    <row r="951" ht="12.0" customHeight="1">
      <c r="F951" s="33"/>
      <c r="G951" s="33"/>
    </row>
    <row r="952" ht="12.0" customHeight="1">
      <c r="F952" s="33"/>
      <c r="G952" s="33"/>
    </row>
    <row r="953" ht="12.0" customHeight="1">
      <c r="F953" s="33"/>
      <c r="G953" s="33"/>
    </row>
    <row r="954" ht="12.0" customHeight="1">
      <c r="F954" s="33"/>
      <c r="G954" s="33"/>
    </row>
    <row r="955" ht="12.0" customHeight="1">
      <c r="F955" s="33"/>
      <c r="G955" s="33"/>
    </row>
    <row r="956" ht="12.0" customHeight="1">
      <c r="F956" s="33"/>
      <c r="G956" s="33"/>
    </row>
    <row r="957" ht="12.0" customHeight="1">
      <c r="F957" s="33"/>
      <c r="G957" s="33"/>
    </row>
    <row r="958" ht="12.0" customHeight="1">
      <c r="F958" s="33"/>
      <c r="G958" s="33"/>
    </row>
    <row r="959" ht="12.0" customHeight="1">
      <c r="F959" s="33"/>
      <c r="G959" s="33"/>
    </row>
    <row r="960" ht="12.0" customHeight="1">
      <c r="F960" s="33"/>
      <c r="G960" s="33"/>
    </row>
    <row r="961" ht="12.0" customHeight="1">
      <c r="F961" s="33"/>
      <c r="G961" s="33"/>
    </row>
    <row r="962" ht="12.0" customHeight="1">
      <c r="F962" s="33"/>
      <c r="G962" s="33"/>
    </row>
    <row r="963" ht="12.0" customHeight="1">
      <c r="F963" s="33"/>
      <c r="G963" s="33"/>
    </row>
    <row r="964" ht="12.0" customHeight="1">
      <c r="F964" s="33"/>
      <c r="G964" s="33"/>
    </row>
    <row r="965" ht="12.0" customHeight="1">
      <c r="F965" s="33"/>
      <c r="G965" s="33"/>
    </row>
    <row r="966" ht="12.0" customHeight="1">
      <c r="F966" s="33"/>
      <c r="G966" s="33"/>
    </row>
    <row r="967" ht="12.0" customHeight="1">
      <c r="F967" s="33"/>
      <c r="G967" s="33"/>
    </row>
    <row r="968" ht="12.0" customHeight="1">
      <c r="F968" s="33"/>
      <c r="G968" s="33"/>
    </row>
    <row r="969" ht="12.0" customHeight="1">
      <c r="F969" s="33"/>
      <c r="G969" s="33"/>
    </row>
    <row r="970" ht="12.0" customHeight="1">
      <c r="F970" s="33"/>
      <c r="G970" s="33"/>
    </row>
    <row r="971" ht="12.0" customHeight="1">
      <c r="F971" s="33"/>
      <c r="G971" s="33"/>
    </row>
    <row r="972" ht="12.0" customHeight="1">
      <c r="F972" s="33"/>
      <c r="G972" s="33"/>
    </row>
    <row r="973" ht="12.0" customHeight="1">
      <c r="F973" s="33"/>
      <c r="G973" s="33"/>
    </row>
    <row r="974" ht="12.0" customHeight="1">
      <c r="F974" s="33"/>
      <c r="G974" s="33"/>
    </row>
    <row r="975" ht="12.0" customHeight="1">
      <c r="F975" s="33"/>
      <c r="G975" s="33"/>
    </row>
    <row r="976" ht="12.0" customHeight="1">
      <c r="F976" s="33"/>
      <c r="G976" s="33"/>
    </row>
    <row r="977" ht="12.0" customHeight="1">
      <c r="F977" s="33"/>
      <c r="G977" s="33"/>
    </row>
    <row r="978" ht="12.0" customHeight="1">
      <c r="F978" s="33"/>
      <c r="G978" s="33"/>
    </row>
    <row r="979" ht="12.0" customHeight="1">
      <c r="F979" s="33"/>
      <c r="G979" s="33"/>
    </row>
    <row r="980" ht="12.0" customHeight="1">
      <c r="F980" s="33"/>
      <c r="G980" s="33"/>
    </row>
    <row r="981" ht="12.0" customHeight="1">
      <c r="F981" s="33"/>
      <c r="G981" s="33"/>
    </row>
    <row r="982" ht="12.0" customHeight="1">
      <c r="F982" s="33"/>
      <c r="G982" s="33"/>
    </row>
    <row r="983" ht="12.0" customHeight="1">
      <c r="F983" s="33"/>
      <c r="G983" s="33"/>
    </row>
    <row r="984" ht="12.0" customHeight="1">
      <c r="F984" s="33"/>
      <c r="G984" s="33"/>
    </row>
    <row r="985" ht="12.0" customHeight="1">
      <c r="F985" s="33"/>
      <c r="G985" s="33"/>
    </row>
    <row r="986" ht="12.0" customHeight="1">
      <c r="F986" s="33"/>
      <c r="G986" s="33"/>
    </row>
    <row r="987" ht="12.0" customHeight="1">
      <c r="F987" s="33"/>
      <c r="G987" s="33"/>
    </row>
    <row r="988" ht="12.0" customHeight="1">
      <c r="F988" s="33"/>
      <c r="G988" s="33"/>
    </row>
    <row r="989" ht="12.0" customHeight="1">
      <c r="F989" s="33"/>
      <c r="G989" s="33"/>
    </row>
    <row r="990" ht="12.0" customHeight="1">
      <c r="F990" s="33"/>
      <c r="G990" s="33"/>
    </row>
    <row r="991" ht="12.0" customHeight="1">
      <c r="F991" s="33"/>
      <c r="G991" s="33"/>
    </row>
    <row r="992" ht="12.0" customHeight="1">
      <c r="F992" s="33"/>
      <c r="G992" s="33"/>
    </row>
    <row r="993" ht="12.0" customHeight="1">
      <c r="F993" s="33"/>
      <c r="G993" s="33"/>
    </row>
    <row r="994" ht="12.0" customHeight="1">
      <c r="F994" s="33"/>
      <c r="G994" s="33"/>
    </row>
    <row r="995" ht="12.0" customHeight="1">
      <c r="F995" s="33"/>
      <c r="G995" s="33"/>
    </row>
    <row r="996" ht="12.0" customHeight="1">
      <c r="F996" s="33"/>
      <c r="G996" s="33"/>
    </row>
    <row r="997" ht="12.0" customHeight="1">
      <c r="F997" s="33"/>
      <c r="G997" s="33"/>
    </row>
    <row r="998" ht="12.0" customHeight="1">
      <c r="F998" s="33"/>
      <c r="G998" s="33"/>
    </row>
    <row r="999" ht="12.0" customHeight="1">
      <c r="F999" s="33"/>
      <c r="G999" s="33"/>
    </row>
    <row r="1000" ht="12.0" customHeight="1">
      <c r="F1000" s="33"/>
      <c r="G1000" s="33"/>
    </row>
    <row r="1001" ht="12.0" customHeight="1">
      <c r="F1001" s="33"/>
      <c r="G1001" s="33"/>
    </row>
    <row r="1002" ht="12.0" customHeight="1">
      <c r="F1002" s="33"/>
      <c r="G1002" s="33"/>
    </row>
  </sheetData>
  <mergeCells count="1">
    <mergeCell ref="B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2005-10-25T13:53:03Z</dcterms:created>
  <dc:creator>Maltzman, Richard</dc:creator>
</cp:coreProperties>
</file>