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itan/UMN/Fed RA/Heathcote/sales_taxes/main/"/>
    </mc:Choice>
  </mc:AlternateContent>
  <xr:revisionPtr revIDLastSave="0" documentId="13_ncr:1_{5EFB79DF-BDDA-2E4C-B144-C31F73385E7B}" xr6:coauthVersionLast="47" xr6:coauthVersionMax="47" xr10:uidLastSave="{00000000-0000-0000-0000-000000000000}"/>
  <bookViews>
    <workbookView xWindow="380" yWindow="500" windowWidth="28040" windowHeight="1606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<sst xmlns="http://schemas.openxmlformats.org/spreadsheetml/2006/main" count="195" uniqueCount="192">
  <si>
    <t>Item</t>
  </si>
  <si>
    <t>JF code</t>
  </si>
  <si>
    <t>2015_sub</t>
  </si>
  <si>
    <t>2015</t>
  </si>
  <si>
    <t>shares of total expenditure</t>
  </si>
  <si>
    <t>shares_of_Components</t>
  </si>
  <si>
    <t>number_of_sub_components</t>
  </si>
  <si>
    <t>2010</t>
  </si>
  <si>
    <t>2010 share</t>
  </si>
  <si>
    <t>standard_code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</si>
  <si>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</si>
  <si>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</si>
  <si>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</si>
  <si>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</si>
  <si>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</si>
  <si>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</si>
  <si>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</si>
  <si>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</si>
  <si>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</si>
  <si>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</si>
  <si>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</si>
  <si>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</si>
  <si>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</si>
  <si>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</si>
  <si>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</si>
  <si>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</si>
  <si>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</si>
  <si>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</si>
  <si>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</si>
  <si>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</si>
  <si>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</si>
  <si>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</si>
  <si>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</si>
  <si>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</si>
  <si>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</si>
  <si>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</si>
  <si>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</si>
  <si>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</si>
  <si>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</si>
  <si>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</si>
  <si>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</si>
  <si>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</si>
  <si>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</si>
  <si>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</si>
  <si>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</si>
  <si>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</si>
  <si>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</si>
  <si>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</si>
  <si>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</si>
  <si>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</si>
  <si>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</si>
  <si>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</si>
  <si>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</si>
  <si>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</si>
  <si>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</si>
  <si>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</si>
  <si>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</si>
  <si>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</si>
  <si>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</si>
  <si>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</si>
  <si>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</si>
  <si>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Food</t>
  </si>
  <si>
    <t>Food at home</t>
  </si>
  <si>
    <t>Taxable in some states, at reduced rates (from Book of States Table 7.11 for 2010)</t>
  </si>
  <si>
    <t>Cereals and bakery products</t>
  </si>
  <si>
    <t>Cereals and cereal products</t>
  </si>
  <si>
    <t>Bakery products</t>
  </si>
  <si>
    <t>Meats, poultry, fish, and eggs</t>
  </si>
  <si>
    <t>Beef</t>
  </si>
  <si>
    <t>Pork</t>
  </si>
  <si>
    <t>Other meats</t>
  </si>
  <si>
    <t>Poultry</t>
  </si>
  <si>
    <t>Fish and seafood</t>
  </si>
  <si>
    <t>Eggs</t>
  </si>
  <si>
    <t>Dairy products</t>
  </si>
  <si>
    <t>Fresh milk and cream</t>
  </si>
  <si>
    <t>Other dairy products</t>
  </si>
  <si>
    <t>Fruits and vegetables</t>
  </si>
  <si>
    <t>Fresh fruits</t>
  </si>
  <si>
    <t>Fresh vegetables</t>
  </si>
  <si>
    <t>Processed fruits</t>
  </si>
  <si>
    <t>Processed vegetables</t>
  </si>
  <si>
    <t>Other food at home</t>
  </si>
  <si>
    <t>Sugar and other sweets</t>
  </si>
  <si>
    <t>Fats and oils</t>
  </si>
  <si>
    <t>Miscellaneous foods</t>
  </si>
  <si>
    <t>Nonalcoholic beverages</t>
  </si>
  <si>
    <t>Food prepared by consumer unit on out-of-town trips</t>
  </si>
  <si>
    <t>Food away from home</t>
  </si>
  <si>
    <t>Alcoholic beverages</t>
  </si>
  <si>
    <t>We already include sales tax in our excise tax measure</t>
  </si>
  <si>
    <t>Housing</t>
  </si>
  <si>
    <t>Shelter</t>
  </si>
  <si>
    <t>Owned dwellings</t>
  </si>
  <si>
    <t>Mortgage interest and charges</t>
  </si>
  <si>
    <t>Property taxes</t>
  </si>
  <si>
    <t>Maintenance, repairs, insurance, other expenses</t>
  </si>
  <si>
    <t>non-insurance @ JF11</t>
  </si>
  <si>
    <t>insurance</t>
  </si>
  <si>
    <t>Rented dwellings</t>
  </si>
  <si>
    <t>Other lodging</t>
  </si>
  <si>
    <t>lodging out of town trips @ JF 162</t>
  </si>
  <si>
    <t>maintenance @ JF11</t>
  </si>
  <si>
    <t>non-taxed</t>
  </si>
  <si>
    <t>Utilities, fuels, and public services</t>
  </si>
  <si>
    <t>(check whether already included)</t>
  </si>
  <si>
    <t>Natural gas</t>
  </si>
  <si>
    <t>JF 34</t>
  </si>
  <si>
    <t>Electricity</t>
  </si>
  <si>
    <t>JF 32</t>
  </si>
  <si>
    <t>Fuel oil and other fuels</t>
  </si>
  <si>
    <t>JF 35</t>
  </si>
  <si>
    <t>Telephone services</t>
  </si>
  <si>
    <t>JF 30</t>
  </si>
  <si>
    <t>Water and other public services</t>
  </si>
  <si>
    <t>JF 33</t>
  </si>
  <si>
    <t>Household operations</t>
  </si>
  <si>
    <t>Personal services</t>
  </si>
  <si>
    <t>babysitting etc</t>
  </si>
  <si>
    <t>Other household expenses</t>
  </si>
  <si>
    <t>housekeeping etc.</t>
  </si>
  <si>
    <t>internet service @ JF 112</t>
  </si>
  <si>
    <t>Housekeeping supplies</t>
  </si>
  <si>
    <t>Laundry and cleaning supplies</t>
  </si>
  <si>
    <t>Other household products</t>
  </si>
  <si>
    <t>Postage and stationery</t>
  </si>
  <si>
    <t>Household furnishings and equipment</t>
  </si>
  <si>
    <t>Household textiles</t>
  </si>
  <si>
    <t>Furniture</t>
  </si>
  <si>
    <t>Floor coverings</t>
  </si>
  <si>
    <t>Major appliances</t>
  </si>
  <si>
    <t>Small appliances, miscellaneous housewares</t>
  </si>
  <si>
    <t>Miscellaneous household equipment</t>
  </si>
  <si>
    <t>Apparel and services</t>
  </si>
  <si>
    <t>Men and boys</t>
  </si>
  <si>
    <t>Men, 16 and over</t>
  </si>
  <si>
    <t>Boys, 2 to 15</t>
  </si>
  <si>
    <t>Women and girls</t>
  </si>
  <si>
    <t>Women, 16 and over</t>
  </si>
  <si>
    <t>Girls, 2 to 15</t>
  </si>
  <si>
    <t>Children under 2</t>
  </si>
  <si>
    <t>Footwear</t>
  </si>
  <si>
    <t>Other apparel products and services</t>
  </si>
  <si>
    <t>Transportation</t>
  </si>
  <si>
    <t>Vehicle purchases (net outlay)</t>
  </si>
  <si>
    <t>Cars and trucks, new</t>
  </si>
  <si>
    <t>Cars and trucks, used</t>
  </si>
  <si>
    <t>Other vehicles</t>
  </si>
  <si>
    <t>Gasoline and motor oil</t>
  </si>
  <si>
    <t>Other vehicle expenses</t>
  </si>
  <si>
    <t>Vehicle finance charges</t>
  </si>
  <si>
    <t>Maintenance and repairs</t>
  </si>
  <si>
    <t>Vehicle insurance</t>
  </si>
  <si>
    <t>Vehicle rental, leases, licenses, and other charges</t>
  </si>
  <si>
    <t>JF 156</t>
  </si>
  <si>
    <t>Public and other transportation</t>
  </si>
  <si>
    <t>JF 15</t>
  </si>
  <si>
    <t>Health care</t>
  </si>
  <si>
    <t>Health insurance</t>
  </si>
  <si>
    <t>Medical services</t>
  </si>
  <si>
    <t>Drugs</t>
  </si>
  <si>
    <t>Medical supplies</t>
  </si>
  <si>
    <t>Entertainment</t>
  </si>
  <si>
    <t>Fees and admissions</t>
  </si>
  <si>
    <t>Audio and visual equipment and services b/</t>
  </si>
  <si>
    <t>Pets, toys, hobbies, and playground equipment</t>
  </si>
  <si>
    <t>Other entertainment supplies, equipment, and services</t>
  </si>
  <si>
    <t>Personal care products and services</t>
  </si>
  <si>
    <t>services @ JF 53</t>
  </si>
  <si>
    <t>products</t>
  </si>
  <si>
    <t>Reading</t>
  </si>
  <si>
    <t>Education</t>
  </si>
  <si>
    <t>Tobacco products and smoking supplies</t>
  </si>
  <si>
    <t>We already include sales tax</t>
  </si>
  <si>
    <t>Miscellaneous</t>
  </si>
  <si>
    <t>A mix of things, some big non-taxed ones including credit care charges</t>
  </si>
  <si>
    <t>lawyers @ JF144</t>
  </si>
  <si>
    <t>funerals @ JF 58</t>
  </si>
  <si>
    <t>accountants @ JF 142</t>
  </si>
  <si>
    <t>non-taxed</t>
  </si>
  <si>
    <t>Cash contributions</t>
  </si>
  <si>
    <t>Personal insurance and pensions</t>
  </si>
  <si>
    <t>Life and other personal insurance</t>
  </si>
  <si>
    <t>Pensions and Social Security</t>
  </si>
  <si>
    <t>SUMS</t>
  </si>
  <si>
    <t>SUM</t>
  </si>
  <si>
    <t>Average annual expenditures and characteristics of all consumer units, Consumer Expenditure Survey, 2015</t>
  </si>
  <si>
    <t>Subcomponents</t>
  </si>
  <si>
    <t>Components</t>
  </si>
  <si>
    <t/>
  </si>
  <si>
    <t>Average annual expenditures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</si>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</sst>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&quot;$&quot;#,###"/>
  </numFmts>
  <fonts count="4" x14ac:knownFonts="1">
    <font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4" borderId="0" xfId="0" applyFont="1" applyFill="1"/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2"/>
    </xf>
    <xf numFmtId="0" fontId="1" fillId="3" borderId="0" xfId="0" applyFont="1" applyFill="1" applyAlignment="1">
      <alignment vertical="center" wrapText="1"/>
    </xf>
    <xf numFmtId="2" fontId="1" fillId="3" borderId="0" xfId="0" applyNumberFormat="1" applyFont="1" applyFill="1" applyAlignment="1">
      <alignment horizontal="left" vertical="center"/>
    </xf>
    <xf numFmtId="10" fontId="1" fillId="4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 wrapText="1" indent="3"/>
    </xf>
    <xf numFmtId="10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 wrapText="1" indent="4"/>
    </xf>
    <xf numFmtId="0" fontId="1" fillId="5" borderId="1" xfId="0" applyFont="1" applyFill="1" applyBorder="1" applyAlignment="1">
      <alignment horizontal="left" vertical="center" wrapText="1" indent="2"/>
    </xf>
    <xf numFmtId="0" fontId="1" fillId="5" borderId="0" xfId="0" applyFont="1" applyFill="1" applyAlignment="1">
      <alignment vertical="center"/>
    </xf>
    <xf numFmtId="2" fontId="1" fillId="5" borderId="0" xfId="0" applyNumberFormat="1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2" fontId="1" fillId="2" borderId="0" xfId="0" applyNumberFormat="1" applyFont="1" applyFill="1" applyAlignment="1">
      <alignment horizontal="right" vertical="center"/>
    </xf>
    <xf numFmtId="0" fontId="1" fillId="0" borderId="1" xfId="0" applyFont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 indent="4"/>
    </xf>
    <xf numFmtId="2" fontId="1" fillId="4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4"/>
    </xf>
    <xf numFmtId="0" fontId="1" fillId="3" borderId="0" xfId="0" applyFont="1" applyFill="1" applyAlignment="1">
      <alignment vertical="center"/>
    </xf>
    <xf numFmtId="2" fontId="1" fillId="3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3"/>
    </xf>
    <xf numFmtId="0" fontId="1" fillId="4" borderId="1" xfId="0" applyFont="1" applyFill="1" applyBorder="1" applyAlignment="1">
      <alignment horizontal="left" vertical="center" wrapText="1" indent="2"/>
    </xf>
    <xf numFmtId="0" fontId="1" fillId="4" borderId="1" xfId="0" applyFont="1" applyFill="1" applyBorder="1" applyAlignment="1">
      <alignment horizontal="left" vertical="center" wrapText="1" indent="3"/>
    </xf>
    <xf numFmtId="0" fontId="1" fillId="4" borderId="0" xfId="0" applyFont="1" applyFill="1" applyAlignment="1">
      <alignment vertical="center"/>
    </xf>
    <xf numFmtId="0" fontId="1" fillId="3" borderId="1" xfId="0" applyFont="1" applyFill="1" applyBorder="1" applyAlignment="1">
      <alignment horizontal="left" vertical="center" wrapText="1" indent="3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2"/>
    </xf>
    <xf numFmtId="0" fontId="1" fillId="5" borderId="1" xfId="0" applyFont="1" applyFill="1" applyBorder="1" applyAlignment="1">
      <alignment horizontal="left" vertical="center" wrapText="1" indent="3"/>
    </xf>
    <xf numFmtId="0" fontId="1" fillId="3" borderId="1" xfId="0" applyFont="1" applyFill="1" applyBorder="1" applyAlignment="1">
      <alignment horizontal="left" vertical="center" wrapText="1" indent="1"/>
    </xf>
    <xf numFmtId="0" fontId="1" fillId="4" borderId="0" xfId="0" applyFont="1" applyFill="1" applyAlignment="1">
      <alignment vertical="center" wrapText="1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0" xfId="0" applyFont="1" applyAlignment="1">
      <alignment horizontal="left" vertical="center" wrapText="1" indent="4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2" fontId="1" fillId="0" borderId="2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I133"/>
  <sheetViews>
    <sheetView tabSelected="1" workbookViewId="0">
      <pane xSplit="1" topLeftCell="T1" activePane="topRight" state="frozen"/>
      <selection pane="topRight" activeCell="H38" sqref="H38"/>
    </sheetView>
  </sheetViews>
  <sheetFormatPr baseColWidth="10" defaultColWidth="8.83203125" defaultRowHeight="14" x14ac:dyDescent="0.2"/>
  <cols>
    <col min="1" max="1" width="35.6640625" style="1" customWidth="1"/>
    <col min="2" max="2" width="25.83203125" style="1" customWidth="1"/>
    <col min="3" max="3" width="18" style="1" customWidth="1"/>
    <col min="4" max="5" width="20.33203125" style="2" customWidth="1"/>
    <col min="6" max="6" width="20.33203125" style="2" hidden="1" customWidth="1"/>
    <col min="7" max="7" width="20.33203125" style="1" hidden="1" customWidth="1"/>
    <col min="8" max="8" width="8.83203125" style="1"/>
    <col min="9" max="9" width="10.33203125" style="2" customWidth="1"/>
    <col min="10" max="10" width="12.83203125" style="1" hidden="1" customWidth="1"/>
    <col min="11" max="11" width="8.83203125" style="9"/>
    <col min="12" max="12" width="46.83203125" style="9" customWidth="1"/>
    <col min="13" max="16384" width="8.83203125" style="9"/>
  </cols>
  <sheetData>
    <row r="1" spans="1:61" s="1" customFormat="1" ht="12.75" customHeight="1" x14ac:dyDescent="0.2">
      <c r="A1" s="7" t="s">
        <v>186</v>
      </c>
      <c r="B1" s="8"/>
      <c r="C1" s="8"/>
      <c r="D1" s="8"/>
      <c r="E1" s="8"/>
      <c r="F1" s="8"/>
      <c r="G1" s="8"/>
      <c r="I1" s="2"/>
    </row>
    <row r="2" spans="1:61" ht="12.75" customHeight="1" x14ac:dyDescent="0.2">
      <c r="C2" s="1" t="s">
        <v>187</v>
      </c>
      <c r="D2" s="2" t="s">
        <v>188</v>
      </c>
    </row>
    <row r="3" spans="1:61" s="73" customFormat="1" ht="12.75" customHeight="1" x14ac:dyDescent="0.2">
      <c r="A3" s="69" t="s">
        <v>0</v>
      </c>
      <c r="B3" s="70" t="s">
        <v>1</v>
      </c>
      <c r="C3" s="71" t="s">
        <v>2</v>
      </c>
      <c r="D3" s="71" t="s">
        <v>3</v>
      </c>
      <c r="E3" s="72" t="s">
        <v>4</v>
      </c>
      <c r="F3" s="72" t="s">
        <v>5</v>
      </c>
      <c r="G3" s="71" t="s">
        <v>6</v>
      </c>
      <c r="H3" s="71" t="s">
        <v>7</v>
      </c>
      <c r="I3" s="72" t="s">
        <v>8</v>
      </c>
      <c r="J3" s="71" t="s">
        <v>9</v>
      </c>
      <c r="K3" s="73" t="s">
        <v>10</v>
      </c>
      <c r="L3" s="73" t="s">
        <v>11</v>
      </c>
      <c r="M3" s="73" t="s">
        <v>12</v>
      </c>
      <c r="N3" s="73" t="s">
        <v>13</v>
      </c>
      <c r="O3" s="73" t="s">
        <v>14</v>
      </c>
      <c r="P3" s="73" t="s">
        <v>15</v>
      </c>
      <c r="Q3" s="73" t="s">
        <v>16</v>
      </c>
      <c r="R3" s="73" t="s">
        <v>17</v>
      </c>
      <c r="S3" s="73" t="s">
        <v>18</v>
      </c>
      <c r="T3" s="73" t="s">
        <v>19</v>
      </c>
      <c r="U3" s="73" t="s">
        <v>20</v>
      </c>
      <c r="V3" s="73" t="s">
        <v>21</v>
      </c>
      <c r="W3" s="73" t="s">
        <v>22</v>
      </c>
      <c r="X3" s="73" t="s">
        <v>23</v>
      </c>
      <c r="Y3" s="73" t="s">
        <v>24</v>
      </c>
      <c r="Z3" s="73" t="s">
        <v>25</v>
      </c>
      <c r="AA3" s="73" t="s">
        <v>26</v>
      </c>
      <c r="AB3" s="73" t="s">
        <v>27</v>
      </c>
      <c r="AC3" s="73" t="s">
        <v>28</v>
      </c>
      <c r="AD3" s="73" t="s">
        <v>29</v>
      </c>
      <c r="AE3" s="73" t="s">
        <v>30</v>
      </c>
      <c r="AF3" s="73" t="s">
        <v>31</v>
      </c>
      <c r="AG3" s="73" t="s">
        <v>32</v>
      </c>
      <c r="AH3" s="73" t="s">
        <v>33</v>
      </c>
      <c r="AI3" s="73" t="s">
        <v>34</v>
      </c>
      <c r="AJ3" s="73" t="s">
        <v>35</v>
      </c>
      <c r="AK3" s="73" t="s">
        <v>36</v>
      </c>
      <c r="AL3" s="73" t="s">
        <v>37</v>
      </c>
      <c r="AM3" s="73" t="s">
        <v>38</v>
      </c>
      <c r="AN3" s="73" t="s">
        <v>39</v>
      </c>
      <c r="AO3" s="73" t="s">
        <v>40</v>
      </c>
      <c r="AP3" s="73" t="s">
        <v>41</v>
      </c>
      <c r="AQ3" s="73" t="s">
        <v>42</v>
      </c>
      <c r="AR3" s="73" t="s">
        <v>43</v>
      </c>
      <c r="AS3" s="73" t="s">
        <v>44</v>
      </c>
      <c r="AT3" s="73" t="s">
        <v>45</v>
      </c>
      <c r="AU3" s="73" t="s">
        <v>46</v>
      </c>
      <c r="AV3" s="73" t="s">
        <v>47</v>
      </c>
      <c r="AW3" s="73" t="s">
        <v>48</v>
      </c>
      <c r="AX3" s="73" t="s">
        <v>49</v>
      </c>
      <c r="AY3" s="73" t="s">
        <v>50</v>
      </c>
      <c r="AZ3" s="73" t="s">
        <v>51</v>
      </c>
      <c r="BA3" s="73" t="s">
        <v>52</v>
      </c>
      <c r="BB3" s="73" t="s">
        <v>53</v>
      </c>
      <c r="BC3" s="73" t="s">
        <v>54</v>
      </c>
      <c r="BD3" s="73" t="s">
        <v>55</v>
      </c>
      <c r="BE3" s="73" t="s">
        <v>56</v>
      </c>
      <c r="BF3" s="73" t="s">
        <v>57</v>
      </c>
      <c r="BG3" s="73" t="s">
        <v>58</v>
      </c>
      <c r="BH3" s="73" t="s">
        <v>59</v>
      </c>
      <c r="BI3" s="73" t="s">
        <v>60</v>
      </c>
    </row>
    <row r="4" spans="1:61" s="1" customFormat="1" x14ac:dyDescent="0.2">
      <c r="A4" s="11"/>
      <c r="B4" s="8"/>
      <c r="C4" s="12"/>
      <c r="D4" s="13"/>
      <c r="E4" s="13"/>
      <c r="F4" s="13"/>
      <c r="G4" s="14"/>
      <c r="H4" s="15">
        <v>121107</v>
      </c>
      <c r="I4" s="16"/>
      <c r="J4" s="15"/>
    </row>
    <row r="5" spans="1:61" s="1" customFormat="1" ht="15" x14ac:dyDescent="0.2">
      <c r="A5" s="17" t="s">
        <v>189</v>
      </c>
      <c r="B5" s="18"/>
      <c r="C5" s="19"/>
      <c r="D5" s="20"/>
      <c r="E5" s="20"/>
      <c r="F5" s="20"/>
      <c r="G5" s="21"/>
      <c r="I5" s="2"/>
    </row>
    <row r="6" spans="1:61" s="1" customFormat="1" ht="15" x14ac:dyDescent="0.2">
      <c r="A6" s="17" t="s">
        <v>189</v>
      </c>
      <c r="B6" s="22"/>
      <c r="C6" s="19"/>
      <c r="D6" s="20"/>
      <c r="E6" s="20"/>
      <c r="F6" s="20"/>
      <c r="G6" s="21"/>
      <c r="I6" s="2"/>
    </row>
    <row r="7" spans="1:61" s="1" customFormat="1" ht="15" x14ac:dyDescent="0.2">
      <c r="A7" s="11" t="s">
        <v>190</v>
      </c>
      <c r="C7" s="12"/>
      <c r="D7" s="13">
        <v>55978.46</v>
      </c>
      <c r="E7" s="23"/>
      <c r="F7" s="23"/>
      <c r="G7" s="10"/>
      <c r="H7" s="24">
        <v>48109</v>
      </c>
      <c r="I7" s="16"/>
      <c r="J7" s="24"/>
    </row>
    <row r="8" spans="1:61" s="1" customFormat="1" ht="15" x14ac:dyDescent="0.2">
      <c r="A8" s="17" t="s">
        <v>189</v>
      </c>
      <c r="B8" s="25"/>
      <c r="C8" s="19" t="s">
        <v>191</v>
      </c>
      <c r="D8" s="20">
        <f>D10+D35+D36+D40+D41+C43+C44+D45+C47+C48+C49+C51+C52+C53+C54+C55+C57+C58+C59+D60+D64+D71+D82+D86+C88+C89+C90+C91+D92+D93+C99+C100+C101+C102+C104+C105+D106+D107+D108+C110+C111+C112+C113+D115+D117</f>
        <v>54159.89999999998</v>
      </c>
      <c r="E8" s="26"/>
      <c r="F8" s="26"/>
      <c r="G8" s="27"/>
      <c r="I8" s="2"/>
    </row>
    <row r="9" spans="1:61" s="1" customFormat="1" ht="15" x14ac:dyDescent="0.2">
      <c r="A9" s="28" t="s">
        <v>61</v>
      </c>
      <c r="B9" s="25"/>
      <c r="C9" s="19"/>
      <c r="D9" s="20">
        <v>7022.59</v>
      </c>
      <c r="E9" s="26"/>
      <c r="F9" s="26"/>
      <c r="G9" s="27">
        <v>26</v>
      </c>
      <c r="H9" s="15">
        <v>6129</v>
      </c>
      <c r="I9" s="16"/>
      <c r="J9" s="15">
        <v>-1</v>
      </c>
    </row>
    <row r="10" spans="1:61" s="1" customFormat="1" ht="45" x14ac:dyDescent="0.2">
      <c r="A10" s="29" t="s">
        <v>62</v>
      </c>
      <c r="B10" s="30" t="s">
        <v>63</v>
      </c>
      <c r="C10" s="31"/>
      <c r="D10" s="20">
        <v>4014.57</v>
      </c>
      <c r="E10" s="5">
        <v>7.1716335176065946E-2</v>
      </c>
      <c r="F10" s="32">
        <v>0.57166515487875558</v>
      </c>
      <c r="G10" s="6">
        <v>0</v>
      </c>
      <c r="H10" s="15">
        <v>3624</v>
      </c>
      <c r="I10" s="5">
        <v>7.5328940530877797E-2</v>
      </c>
      <c r="J10" s="33">
        <v>0</v>
      </c>
      <c r="K10" s="1">
        <v>6.15</v>
      </c>
      <c r="L10" s="1">
        <v>1.1299999999999999</v>
      </c>
      <c r="M10" s="1">
        <v>2.3199999999999998</v>
      </c>
      <c r="N10" s="1">
        <v>7.79</v>
      </c>
      <c r="O10" s="1">
        <v>0.81</v>
      </c>
      <c r="P10" s="1">
        <v>4.34</v>
      </c>
      <c r="Q10" s="1">
        <v>0</v>
      </c>
      <c r="R10" s="1">
        <v>0</v>
      </c>
      <c r="S10" s="1">
        <v>1.01</v>
      </c>
      <c r="T10" s="1">
        <v>3.02</v>
      </c>
      <c r="U10" s="1">
        <v>4.38</v>
      </c>
      <c r="V10" s="1">
        <v>6</v>
      </c>
      <c r="W10" s="1">
        <v>3.15</v>
      </c>
      <c r="X10" s="1">
        <v>0</v>
      </c>
      <c r="Y10" s="1">
        <v>0.94</v>
      </c>
      <c r="Z10" s="1">
        <v>6.9499999999999993</v>
      </c>
      <c r="AA10" s="1">
        <v>0</v>
      </c>
      <c r="AB10" s="1">
        <v>4.43</v>
      </c>
      <c r="AC10" s="1">
        <v>0</v>
      </c>
      <c r="AD10" s="1">
        <v>0</v>
      </c>
      <c r="AE10" s="1">
        <v>0</v>
      </c>
      <c r="AF10" s="1">
        <v>0</v>
      </c>
      <c r="AG10" s="1">
        <v>0.34</v>
      </c>
      <c r="AH10" s="1">
        <v>7</v>
      </c>
      <c r="AI10" s="1">
        <v>4.1750000000000007</v>
      </c>
      <c r="AJ10" s="1">
        <v>0</v>
      </c>
      <c r="AK10" s="1">
        <v>1.01</v>
      </c>
      <c r="AL10" s="1">
        <v>0.74</v>
      </c>
      <c r="AM10" s="1">
        <v>0</v>
      </c>
      <c r="AN10" s="1">
        <v>0</v>
      </c>
      <c r="AO10" s="1">
        <v>1.4</v>
      </c>
      <c r="AP10" s="1">
        <v>4.3</v>
      </c>
      <c r="AQ10" s="1">
        <v>2.3199999999999998</v>
      </c>
      <c r="AR10" s="1">
        <v>1</v>
      </c>
      <c r="AS10" s="1">
        <v>1.33</v>
      </c>
      <c r="AT10" s="1">
        <v>8.44</v>
      </c>
      <c r="AU10" s="1">
        <v>0</v>
      </c>
      <c r="AV10" s="1">
        <v>0.22</v>
      </c>
      <c r="AW10" s="1">
        <v>0</v>
      </c>
      <c r="AX10" s="1">
        <v>6.04</v>
      </c>
      <c r="AY10" s="1">
        <v>5.52</v>
      </c>
      <c r="AZ10" s="1">
        <v>8.41</v>
      </c>
      <c r="BA10" s="1">
        <v>1.1399999999999999</v>
      </c>
      <c r="BB10" s="1">
        <v>5.41</v>
      </c>
      <c r="BC10" s="1">
        <v>0</v>
      </c>
      <c r="BD10" s="1">
        <v>4</v>
      </c>
      <c r="BE10" s="1">
        <v>2.2799999999999998</v>
      </c>
      <c r="BF10" s="1">
        <v>6</v>
      </c>
      <c r="BG10" s="1">
        <v>0.42</v>
      </c>
      <c r="BH10" s="1">
        <v>5.38</v>
      </c>
      <c r="BI10" s="1">
        <v>5.75</v>
      </c>
    </row>
    <row r="11" spans="1:61" s="1" customFormat="1" ht="12.5" hidden="1" customHeight="1" x14ac:dyDescent="0.2">
      <c r="A11" s="34" t="s">
        <v>64</v>
      </c>
      <c r="B11" s="25"/>
      <c r="C11" s="19"/>
      <c r="D11" s="20"/>
      <c r="E11" s="26"/>
      <c r="F11" s="32">
        <v>0</v>
      </c>
      <c r="G11" s="27">
        <v>0</v>
      </c>
      <c r="H11" s="33">
        <v>502</v>
      </c>
      <c r="I11" s="35"/>
      <c r="J11" s="33">
        <v>-1</v>
      </c>
    </row>
    <row r="12" spans="1:61" s="1" customFormat="1" ht="12.5" hidden="1" customHeight="1" x14ac:dyDescent="0.2">
      <c r="A12" s="36" t="s">
        <v>65</v>
      </c>
      <c r="B12" s="25"/>
      <c r="C12" s="19"/>
      <c r="D12" s="20"/>
      <c r="E12" s="26"/>
      <c r="F12" s="32">
        <v>0</v>
      </c>
      <c r="G12" s="27">
        <v>0</v>
      </c>
      <c r="H12" s="33">
        <v>165</v>
      </c>
      <c r="I12" s="35"/>
      <c r="J12" s="33">
        <v>-1</v>
      </c>
    </row>
    <row r="13" spans="1:61" s="1" customFormat="1" ht="12.5" hidden="1" customHeight="1" x14ac:dyDescent="0.2">
      <c r="A13" s="36" t="s">
        <v>66</v>
      </c>
      <c r="B13" s="25"/>
      <c r="C13" s="19"/>
      <c r="D13" s="20"/>
      <c r="E13" s="26"/>
      <c r="F13" s="32">
        <v>0</v>
      </c>
      <c r="G13" s="27">
        <v>0</v>
      </c>
      <c r="H13" s="33">
        <v>337</v>
      </c>
      <c r="I13" s="35"/>
      <c r="J13" s="33">
        <v>-1</v>
      </c>
    </row>
    <row r="14" spans="1:61" s="1" customFormat="1" ht="12.5" hidden="1" customHeight="1" x14ac:dyDescent="0.2">
      <c r="A14" s="34" t="s">
        <v>67</v>
      </c>
      <c r="B14" s="25"/>
      <c r="C14" s="19"/>
      <c r="D14" s="20"/>
      <c r="E14" s="26"/>
      <c r="F14" s="32">
        <v>0</v>
      </c>
      <c r="G14" s="27">
        <v>0</v>
      </c>
      <c r="H14" s="33">
        <v>784</v>
      </c>
      <c r="I14" s="35"/>
      <c r="J14" s="33">
        <v>-1</v>
      </c>
    </row>
    <row r="15" spans="1:61" s="1" customFormat="1" ht="12.5" hidden="1" customHeight="1" x14ac:dyDescent="0.2">
      <c r="A15" s="36" t="s">
        <v>68</v>
      </c>
      <c r="B15" s="25"/>
      <c r="C15" s="19"/>
      <c r="D15" s="20"/>
      <c r="E15" s="26"/>
      <c r="F15" s="32">
        <v>0</v>
      </c>
      <c r="G15" s="27">
        <v>0</v>
      </c>
      <c r="H15" s="33">
        <v>217</v>
      </c>
      <c r="I15" s="35"/>
      <c r="J15" s="33">
        <v>-1</v>
      </c>
    </row>
    <row r="16" spans="1:61" s="1" customFormat="1" ht="12.5" hidden="1" customHeight="1" x14ac:dyDescent="0.2">
      <c r="A16" s="36" t="s">
        <v>69</v>
      </c>
      <c r="B16" s="25"/>
      <c r="C16" s="19"/>
      <c r="D16" s="20"/>
      <c r="E16" s="26"/>
      <c r="F16" s="32">
        <v>0</v>
      </c>
      <c r="G16" s="27">
        <v>0</v>
      </c>
      <c r="H16" s="33">
        <v>149</v>
      </c>
      <c r="I16" s="35"/>
      <c r="J16" s="33">
        <v>-1</v>
      </c>
    </row>
    <row r="17" spans="1:10" s="1" customFormat="1" ht="12.5" hidden="1" customHeight="1" x14ac:dyDescent="0.2">
      <c r="A17" s="36" t="s">
        <v>70</v>
      </c>
      <c r="B17" s="25"/>
      <c r="C17" s="19"/>
      <c r="D17" s="20"/>
      <c r="E17" s="26"/>
      <c r="F17" s="32">
        <v>0</v>
      </c>
      <c r="G17" s="27">
        <v>0</v>
      </c>
      <c r="H17" s="33">
        <v>117</v>
      </c>
      <c r="I17" s="35"/>
      <c r="J17" s="33">
        <v>-1</v>
      </c>
    </row>
    <row r="18" spans="1:10" s="1" customFormat="1" ht="12.5" hidden="1" customHeight="1" x14ac:dyDescent="0.2">
      <c r="A18" s="36" t="s">
        <v>71</v>
      </c>
      <c r="B18" s="25"/>
      <c r="C18" s="19"/>
      <c r="D18" s="20"/>
      <c r="E18" s="26"/>
      <c r="F18" s="32">
        <v>0</v>
      </c>
      <c r="G18" s="27">
        <v>0</v>
      </c>
      <c r="H18" s="33">
        <v>138</v>
      </c>
      <c r="I18" s="35"/>
      <c r="J18" s="33">
        <v>-1</v>
      </c>
    </row>
    <row r="19" spans="1:10" s="1" customFormat="1" ht="12.5" hidden="1" customHeight="1" x14ac:dyDescent="0.2">
      <c r="A19" s="36" t="s">
        <v>72</v>
      </c>
      <c r="B19" s="25"/>
      <c r="C19" s="19"/>
      <c r="D19" s="20"/>
      <c r="E19" s="26"/>
      <c r="F19" s="32">
        <v>0</v>
      </c>
      <c r="G19" s="27">
        <v>0</v>
      </c>
      <c r="H19" s="33">
        <v>117</v>
      </c>
      <c r="I19" s="35"/>
      <c r="J19" s="33">
        <v>-1</v>
      </c>
    </row>
    <row r="20" spans="1:10" s="1" customFormat="1" ht="12.5" hidden="1" customHeight="1" x14ac:dyDescent="0.2">
      <c r="A20" s="36" t="s">
        <v>73</v>
      </c>
      <c r="B20" s="25"/>
      <c r="C20" s="19"/>
      <c r="D20" s="20"/>
      <c r="E20" s="26"/>
      <c r="F20" s="32">
        <v>0</v>
      </c>
      <c r="G20" s="27">
        <v>0</v>
      </c>
      <c r="H20" s="33">
        <v>46</v>
      </c>
      <c r="I20" s="35"/>
      <c r="J20" s="33">
        <v>-1</v>
      </c>
    </row>
    <row r="21" spans="1:10" s="1" customFormat="1" ht="12.5" hidden="1" customHeight="1" x14ac:dyDescent="0.2">
      <c r="A21" s="34" t="s">
        <v>74</v>
      </c>
      <c r="B21" s="25"/>
      <c r="C21" s="19"/>
      <c r="D21" s="20"/>
      <c r="E21" s="26"/>
      <c r="F21" s="32">
        <v>0</v>
      </c>
      <c r="G21" s="27">
        <v>0</v>
      </c>
      <c r="H21" s="33">
        <v>380</v>
      </c>
      <c r="I21" s="35"/>
      <c r="J21" s="33">
        <v>-1</v>
      </c>
    </row>
    <row r="22" spans="1:10" s="1" customFormat="1" ht="12.5" hidden="1" customHeight="1" x14ac:dyDescent="0.2">
      <c r="A22" s="36" t="s">
        <v>75</v>
      </c>
      <c r="B22" s="25"/>
      <c r="C22" s="19"/>
      <c r="D22" s="20"/>
      <c r="E22" s="26"/>
      <c r="F22" s="32">
        <v>0</v>
      </c>
      <c r="G22" s="27">
        <v>0</v>
      </c>
      <c r="H22" s="33">
        <v>141</v>
      </c>
      <c r="I22" s="35"/>
      <c r="J22" s="33">
        <v>-1</v>
      </c>
    </row>
    <row r="23" spans="1:10" s="1" customFormat="1" ht="12.5" hidden="1" customHeight="1" x14ac:dyDescent="0.2">
      <c r="A23" s="36" t="s">
        <v>76</v>
      </c>
      <c r="B23" s="25"/>
      <c r="C23" s="19"/>
      <c r="D23" s="20"/>
      <c r="E23" s="26"/>
      <c r="F23" s="32">
        <v>0</v>
      </c>
      <c r="G23" s="27">
        <v>0</v>
      </c>
      <c r="H23" s="33">
        <v>240</v>
      </c>
      <c r="I23" s="35"/>
      <c r="J23" s="33">
        <v>-1</v>
      </c>
    </row>
    <row r="24" spans="1:10" s="1" customFormat="1" ht="12.5" hidden="1" customHeight="1" x14ac:dyDescent="0.2">
      <c r="A24" s="34" t="s">
        <v>77</v>
      </c>
      <c r="B24" s="25"/>
      <c r="C24" s="19"/>
      <c r="D24" s="20"/>
      <c r="E24" s="26"/>
      <c r="F24" s="32">
        <v>0</v>
      </c>
      <c r="G24" s="27">
        <v>0</v>
      </c>
      <c r="H24" s="33">
        <v>679</v>
      </c>
      <c r="I24" s="35"/>
      <c r="J24" s="33">
        <v>-1</v>
      </c>
    </row>
    <row r="25" spans="1:10" s="1" customFormat="1" ht="12.5" hidden="1" customHeight="1" x14ac:dyDescent="0.2">
      <c r="A25" s="36" t="s">
        <v>78</v>
      </c>
      <c r="B25" s="25"/>
      <c r="C25" s="19"/>
      <c r="D25" s="20"/>
      <c r="E25" s="26"/>
      <c r="F25" s="32">
        <v>0</v>
      </c>
      <c r="G25" s="27">
        <v>0</v>
      </c>
      <c r="H25" s="33">
        <v>232</v>
      </c>
      <c r="I25" s="35"/>
      <c r="J25" s="33">
        <v>-1</v>
      </c>
    </row>
    <row r="26" spans="1:10" s="1" customFormat="1" ht="12.5" hidden="1" customHeight="1" x14ac:dyDescent="0.2">
      <c r="A26" s="36" t="s">
        <v>79</v>
      </c>
      <c r="B26" s="25"/>
      <c r="C26" s="19"/>
      <c r="D26" s="20"/>
      <c r="E26" s="26"/>
      <c r="F26" s="32">
        <v>0</v>
      </c>
      <c r="G26" s="27">
        <v>0</v>
      </c>
      <c r="H26" s="33">
        <v>210</v>
      </c>
      <c r="I26" s="35"/>
      <c r="J26" s="33">
        <v>-1</v>
      </c>
    </row>
    <row r="27" spans="1:10" s="1" customFormat="1" ht="12.5" hidden="1" customHeight="1" x14ac:dyDescent="0.2">
      <c r="A27" s="36" t="s">
        <v>80</v>
      </c>
      <c r="B27" s="25"/>
      <c r="C27" s="19"/>
      <c r="D27" s="20"/>
      <c r="E27" s="26"/>
      <c r="F27" s="32">
        <v>0</v>
      </c>
      <c r="G27" s="27">
        <v>0</v>
      </c>
      <c r="H27" s="33">
        <v>113</v>
      </c>
      <c r="I27" s="35"/>
      <c r="J27" s="33">
        <v>-1</v>
      </c>
    </row>
    <row r="28" spans="1:10" s="1" customFormat="1" ht="12.5" hidden="1" customHeight="1" x14ac:dyDescent="0.2">
      <c r="A28" s="36" t="s">
        <v>81</v>
      </c>
      <c r="B28" s="25"/>
      <c r="C28" s="19"/>
      <c r="D28" s="20"/>
      <c r="E28" s="26"/>
      <c r="F28" s="32">
        <v>0</v>
      </c>
      <c r="G28" s="27">
        <v>0</v>
      </c>
      <c r="H28" s="33">
        <v>124</v>
      </c>
      <c r="I28" s="35"/>
      <c r="J28" s="33">
        <v>-1</v>
      </c>
    </row>
    <row r="29" spans="1:10" s="1" customFormat="1" ht="12.5" hidden="1" customHeight="1" x14ac:dyDescent="0.2">
      <c r="A29" s="34" t="s">
        <v>82</v>
      </c>
      <c r="B29" s="25"/>
      <c r="C29" s="19"/>
      <c r="D29" s="20"/>
      <c r="E29" s="26"/>
      <c r="F29" s="32">
        <v>0</v>
      </c>
      <c r="G29" s="27">
        <v>0</v>
      </c>
      <c r="H29" s="15">
        <v>1278</v>
      </c>
      <c r="I29" s="35"/>
      <c r="J29" s="15">
        <v>-1</v>
      </c>
    </row>
    <row r="30" spans="1:10" s="1" customFormat="1" ht="12.5" hidden="1" customHeight="1" x14ac:dyDescent="0.2">
      <c r="A30" s="36" t="s">
        <v>83</v>
      </c>
      <c r="B30" s="25"/>
      <c r="C30" s="19"/>
      <c r="D30" s="20"/>
      <c r="E30" s="26"/>
      <c r="F30" s="32">
        <v>0</v>
      </c>
      <c r="G30" s="27">
        <v>0</v>
      </c>
      <c r="H30" s="33">
        <v>132</v>
      </c>
      <c r="I30" s="35"/>
      <c r="J30" s="33">
        <v>-1</v>
      </c>
    </row>
    <row r="31" spans="1:10" s="1" customFormat="1" ht="12.5" hidden="1" customHeight="1" x14ac:dyDescent="0.2">
      <c r="A31" s="36" t="s">
        <v>84</v>
      </c>
      <c r="B31" s="25"/>
      <c r="C31" s="19"/>
      <c r="D31" s="20"/>
      <c r="E31" s="26"/>
      <c r="F31" s="32">
        <v>0</v>
      </c>
      <c r="G31" s="27">
        <v>0</v>
      </c>
      <c r="H31" s="33">
        <v>103</v>
      </c>
      <c r="I31" s="35"/>
      <c r="J31" s="33">
        <v>-1</v>
      </c>
    </row>
    <row r="32" spans="1:10" s="1" customFormat="1" ht="12.5" hidden="1" customHeight="1" x14ac:dyDescent="0.2">
      <c r="A32" s="36" t="s">
        <v>85</v>
      </c>
      <c r="B32" s="25"/>
      <c r="C32" s="19"/>
      <c r="D32" s="20"/>
      <c r="E32" s="26"/>
      <c r="F32" s="32">
        <v>0</v>
      </c>
      <c r="G32" s="27">
        <v>0</v>
      </c>
      <c r="H32" s="33">
        <v>667</v>
      </c>
      <c r="I32" s="35"/>
      <c r="J32" s="33">
        <v>-1</v>
      </c>
    </row>
    <row r="33" spans="1:61" s="1" customFormat="1" ht="12.5" hidden="1" customHeight="1" x14ac:dyDescent="0.2">
      <c r="A33" s="36" t="s">
        <v>86</v>
      </c>
      <c r="B33" s="25"/>
      <c r="C33" s="19"/>
      <c r="D33" s="20"/>
      <c r="E33" s="26"/>
      <c r="F33" s="32">
        <v>0</v>
      </c>
      <c r="G33" s="27">
        <v>0</v>
      </c>
      <c r="H33" s="33">
        <v>333</v>
      </c>
      <c r="I33" s="35"/>
      <c r="J33" s="33">
        <v>-1</v>
      </c>
    </row>
    <row r="34" spans="1:61" s="1" customFormat="1" ht="21" hidden="1" customHeight="1" x14ac:dyDescent="0.2">
      <c r="A34" s="36" t="s">
        <v>87</v>
      </c>
      <c r="B34" s="25"/>
      <c r="C34" s="19"/>
      <c r="D34" s="20"/>
      <c r="E34" s="26"/>
      <c r="F34" s="32">
        <v>0</v>
      </c>
      <c r="G34" s="27">
        <v>0</v>
      </c>
      <c r="H34" s="33">
        <v>43</v>
      </c>
      <c r="I34" s="35"/>
      <c r="J34" s="33">
        <v>-1</v>
      </c>
    </row>
    <row r="35" spans="1:61" s="1" customFormat="1" ht="15" x14ac:dyDescent="0.2">
      <c r="A35" s="37" t="s">
        <v>88</v>
      </c>
      <c r="B35" s="38"/>
      <c r="C35" s="39"/>
      <c r="D35" s="20">
        <v>3008.02</v>
      </c>
      <c r="E35" s="5">
        <v>5.3735311760988065E-2</v>
      </c>
      <c r="F35" s="32">
        <v>0.42833484512124442</v>
      </c>
      <c r="G35" s="6">
        <v>0</v>
      </c>
      <c r="H35" s="15">
        <v>2505</v>
      </c>
      <c r="I35" s="5">
        <v>5.2069259390134903E-2</v>
      </c>
      <c r="J35" s="15">
        <v>1</v>
      </c>
      <c r="K35" s="1">
        <v>6.15</v>
      </c>
      <c r="L35" s="1">
        <v>1.1299999999999999</v>
      </c>
      <c r="M35" s="1">
        <v>7.9199999046325686</v>
      </c>
      <c r="N35" s="1">
        <v>7.79</v>
      </c>
      <c r="O35" s="1">
        <v>8.06</v>
      </c>
      <c r="P35" s="1">
        <v>7.2400000953674315</v>
      </c>
      <c r="Q35" s="1">
        <v>6</v>
      </c>
      <c r="R35" s="1">
        <v>0</v>
      </c>
      <c r="S35" s="1">
        <v>7.01</v>
      </c>
      <c r="T35" s="1">
        <v>7.02</v>
      </c>
      <c r="U35" s="1">
        <v>4.38</v>
      </c>
      <c r="V35" s="1">
        <v>6</v>
      </c>
      <c r="W35" s="1">
        <v>8.4</v>
      </c>
      <c r="X35" s="1">
        <v>6</v>
      </c>
      <c r="Y35" s="1">
        <v>5.9399999999999995</v>
      </c>
      <c r="Z35" s="1">
        <v>6.9500001907348636</v>
      </c>
      <c r="AA35" s="1">
        <v>6</v>
      </c>
      <c r="AB35" s="1">
        <v>8.43</v>
      </c>
      <c r="AC35" s="1">
        <v>5</v>
      </c>
      <c r="AD35" s="1">
        <v>5</v>
      </c>
      <c r="AE35" s="1">
        <v>5</v>
      </c>
      <c r="AF35" s="1">
        <v>6</v>
      </c>
      <c r="AG35" s="1">
        <v>6.84</v>
      </c>
      <c r="AH35" s="1">
        <v>7</v>
      </c>
      <c r="AI35" s="1">
        <v>7.1749999046325685</v>
      </c>
      <c r="AJ35" s="1">
        <v>0</v>
      </c>
      <c r="AK35" s="1">
        <v>6.51</v>
      </c>
      <c r="AL35" s="1">
        <v>7.24</v>
      </c>
      <c r="AM35" s="1">
        <v>0</v>
      </c>
      <c r="AN35" s="1">
        <v>6</v>
      </c>
      <c r="AO35" s="1">
        <v>6.4</v>
      </c>
      <c r="AP35" s="1">
        <v>8.5500000000000007</v>
      </c>
      <c r="AQ35" s="1">
        <v>6.82</v>
      </c>
      <c r="AR35" s="1">
        <v>6</v>
      </c>
      <c r="AS35" s="1">
        <v>7.33</v>
      </c>
      <c r="AT35" s="1">
        <v>8.44</v>
      </c>
      <c r="AU35" s="1">
        <v>0</v>
      </c>
      <c r="AV35" s="1">
        <v>6.22</v>
      </c>
      <c r="AW35" s="1">
        <v>7</v>
      </c>
      <c r="AX35" s="1">
        <v>6.04</v>
      </c>
      <c r="AY35" s="1">
        <v>5.52</v>
      </c>
      <c r="AZ35" s="1">
        <v>9.41</v>
      </c>
      <c r="BA35" s="1">
        <v>7.39</v>
      </c>
      <c r="BB35" s="1">
        <v>5.41</v>
      </c>
      <c r="BC35" s="1">
        <v>6</v>
      </c>
      <c r="BD35" s="1">
        <v>5</v>
      </c>
      <c r="BE35" s="1">
        <v>8.7799999999999994</v>
      </c>
      <c r="BF35" s="1">
        <v>6</v>
      </c>
      <c r="BG35" s="1">
        <v>5.42</v>
      </c>
      <c r="BH35" s="1">
        <v>5.38</v>
      </c>
      <c r="BI35" s="1">
        <v>5.75</v>
      </c>
    </row>
    <row r="36" spans="1:61" s="1" customFormat="1" ht="30" x14ac:dyDescent="0.2">
      <c r="A36" s="40" t="s">
        <v>89</v>
      </c>
      <c r="B36" s="41" t="s">
        <v>90</v>
      </c>
      <c r="C36" s="42"/>
      <c r="D36" s="20">
        <v>515.11</v>
      </c>
      <c r="E36" s="5">
        <v>9.2019323146796117E-3</v>
      </c>
      <c r="F36" s="5"/>
      <c r="G36" s="6">
        <v>0</v>
      </c>
      <c r="H36" s="33">
        <v>412</v>
      </c>
      <c r="I36" s="5">
        <v>8.5638861751439442E-3</v>
      </c>
      <c r="J36" s="33">
        <v>-1</v>
      </c>
    </row>
    <row r="37" spans="1:61" s="1" customFormat="1" ht="15" x14ac:dyDescent="0.2">
      <c r="A37" s="28" t="s">
        <v>91</v>
      </c>
      <c r="B37" s="25"/>
      <c r="C37" s="16"/>
      <c r="D37" s="20">
        <v>18408.830000000002</v>
      </c>
      <c r="E37" s="26"/>
      <c r="F37" s="26"/>
      <c r="G37" s="27">
        <v>0</v>
      </c>
      <c r="H37" s="15">
        <v>16557</v>
      </c>
      <c r="I37" s="35"/>
      <c r="J37" s="15">
        <v>-1</v>
      </c>
    </row>
    <row r="38" spans="1:61" s="1" customFormat="1" ht="15" x14ac:dyDescent="0.2">
      <c r="A38" s="43" t="s">
        <v>92</v>
      </c>
      <c r="B38" s="25"/>
      <c r="C38" s="16"/>
      <c r="D38" s="20">
        <v>10742.22</v>
      </c>
      <c r="E38" s="26"/>
      <c r="F38" s="26"/>
      <c r="G38" s="27">
        <v>0</v>
      </c>
      <c r="H38" s="15">
        <v>9812</v>
      </c>
      <c r="I38" s="35"/>
      <c r="J38" s="15">
        <v>-1</v>
      </c>
    </row>
    <row r="39" spans="1:61" s="1" customFormat="1" ht="15" x14ac:dyDescent="0.2">
      <c r="A39" s="34" t="s">
        <v>93</v>
      </c>
      <c r="B39" s="25"/>
      <c r="C39" s="16"/>
      <c r="D39" s="20">
        <v>6210.06</v>
      </c>
      <c r="E39" s="26"/>
      <c r="F39" s="26"/>
      <c r="G39" s="27">
        <v>0</v>
      </c>
      <c r="H39" s="15">
        <v>6277</v>
      </c>
      <c r="I39" s="35"/>
      <c r="J39" s="15">
        <v>-1</v>
      </c>
    </row>
    <row r="40" spans="1:61" s="1" customFormat="1" ht="15" x14ac:dyDescent="0.2">
      <c r="A40" s="44" t="s">
        <v>94</v>
      </c>
      <c r="B40" s="45"/>
      <c r="C40" s="42"/>
      <c r="D40" s="20">
        <v>2858.86</v>
      </c>
      <c r="E40" s="5">
        <v>5.1070715414464785E-2</v>
      </c>
      <c r="F40" s="5"/>
      <c r="G40" s="6">
        <v>0</v>
      </c>
      <c r="H40" s="15">
        <v>3351</v>
      </c>
      <c r="I40" s="5">
        <v>6.9654326633270286E-2</v>
      </c>
      <c r="J40" s="15">
        <v>-1</v>
      </c>
    </row>
    <row r="41" spans="1:61" s="1" customFormat="1" ht="15" x14ac:dyDescent="0.2">
      <c r="A41" s="44" t="s">
        <v>95</v>
      </c>
      <c r="B41" s="45"/>
      <c r="C41" s="42"/>
      <c r="D41" s="20">
        <v>1913.48</v>
      </c>
      <c r="E41" s="5">
        <v>3.4182433743264823E-2</v>
      </c>
      <c r="F41" s="5"/>
      <c r="G41" s="6">
        <v>0</v>
      </c>
      <c r="H41" s="15">
        <v>1814</v>
      </c>
      <c r="I41" s="5">
        <v>3.7706042528425035E-2</v>
      </c>
      <c r="J41" s="15">
        <v>-1</v>
      </c>
    </row>
    <row r="42" spans="1:61" s="1" customFormat="1" ht="30" x14ac:dyDescent="0.2">
      <c r="A42" s="46" t="s">
        <v>96</v>
      </c>
      <c r="B42" s="3"/>
      <c r="C42" s="47"/>
      <c r="D42" s="20">
        <v>1437.72</v>
      </c>
      <c r="E42" s="5"/>
      <c r="F42" s="5"/>
      <c r="G42" s="48">
        <v>2</v>
      </c>
      <c r="H42" s="15">
        <v>1112</v>
      </c>
      <c r="I42" s="5">
        <v>2.3114178220291423E-2</v>
      </c>
      <c r="J42" s="15">
        <v>-1</v>
      </c>
      <c r="L42" s="74"/>
      <c r="M42" s="15"/>
    </row>
    <row r="43" spans="1:61" s="1" customFormat="1" x14ac:dyDescent="0.2">
      <c r="A43" s="49"/>
      <c r="B43" s="50" t="s">
        <v>97</v>
      </c>
      <c r="C43" s="51">
        <v>1019.6</v>
      </c>
      <c r="D43" s="20"/>
      <c r="E43" s="26">
        <v>1.8214148799377477E-2</v>
      </c>
      <c r="F43" s="32">
        <v>0.70917842138942211</v>
      </c>
      <c r="G43" s="52">
        <v>0</v>
      </c>
      <c r="H43" s="15"/>
      <c r="I43" s="5"/>
      <c r="J43" s="15">
        <v>2</v>
      </c>
      <c r="K43" s="1">
        <v>0</v>
      </c>
      <c r="L43" s="74">
        <v>0</v>
      </c>
      <c r="M43" s="15">
        <v>7.9199999046325686</v>
      </c>
      <c r="N43" s="1">
        <v>0</v>
      </c>
      <c r="O43" s="1">
        <v>0</v>
      </c>
      <c r="P43" s="1">
        <v>0</v>
      </c>
      <c r="Q43" s="1">
        <v>6</v>
      </c>
      <c r="R43" s="1">
        <v>0</v>
      </c>
      <c r="S43" s="1">
        <v>0</v>
      </c>
      <c r="T43" s="1">
        <v>0</v>
      </c>
      <c r="U43" s="1">
        <v>4.38</v>
      </c>
      <c r="V43" s="1">
        <v>0</v>
      </c>
      <c r="W43" s="1">
        <v>0</v>
      </c>
      <c r="X43" s="1">
        <v>0</v>
      </c>
      <c r="Y43" s="1">
        <v>5.9399999999999995</v>
      </c>
      <c r="Z43" s="1">
        <v>6.9500001907348636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7</v>
      </c>
      <c r="AI43" s="1">
        <v>0</v>
      </c>
      <c r="AJ43" s="1">
        <v>0</v>
      </c>
      <c r="AK43" s="1">
        <v>6.51</v>
      </c>
      <c r="AL43" s="1">
        <v>0</v>
      </c>
      <c r="AM43" s="1">
        <v>0</v>
      </c>
      <c r="AN43" s="1">
        <v>0</v>
      </c>
      <c r="AO43" s="1">
        <v>6.4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3.52</v>
      </c>
      <c r="AZ43" s="1">
        <v>0</v>
      </c>
      <c r="BA43" s="1">
        <v>7.39</v>
      </c>
      <c r="BB43" s="1">
        <v>0</v>
      </c>
      <c r="BC43" s="1">
        <v>0</v>
      </c>
      <c r="BD43" s="1">
        <v>0</v>
      </c>
      <c r="BE43" s="1">
        <v>8.7799999999999994</v>
      </c>
      <c r="BF43" s="1">
        <v>6</v>
      </c>
      <c r="BG43" s="1">
        <v>0</v>
      </c>
      <c r="BH43" s="1">
        <v>0</v>
      </c>
      <c r="BI43" s="1">
        <v>0</v>
      </c>
    </row>
    <row r="44" spans="1:61" s="1" customFormat="1" x14ac:dyDescent="0.2">
      <c r="A44" s="44"/>
      <c r="B44" s="45" t="s">
        <v>98</v>
      </c>
      <c r="C44" s="42">
        <v>418.12</v>
      </c>
      <c r="D44" s="20"/>
      <c r="E44" s="26">
        <v>7.4693015849310613E-3</v>
      </c>
      <c r="F44" s="32">
        <v>0.29082157861057784</v>
      </c>
      <c r="G44" s="52">
        <v>0</v>
      </c>
      <c r="H44" s="15"/>
      <c r="I44" s="35"/>
      <c r="J44" s="15">
        <v>-1</v>
      </c>
      <c r="L44" s="74"/>
      <c r="M44" s="15"/>
    </row>
    <row r="45" spans="1:61" s="1" customFormat="1" ht="15" x14ac:dyDescent="0.2">
      <c r="A45" s="53" t="s">
        <v>99</v>
      </c>
      <c r="B45" s="45"/>
      <c r="C45" s="42"/>
      <c r="D45" s="20">
        <v>3802.09</v>
      </c>
      <c r="E45" s="5">
        <v>6.7920589455301203E-2</v>
      </c>
      <c r="F45" s="5"/>
      <c r="G45" s="6">
        <v>0</v>
      </c>
      <c r="H45" s="15">
        <v>2900</v>
      </c>
      <c r="I45" s="5">
        <v>6.0279781329896691E-2</v>
      </c>
      <c r="J45" s="15">
        <v>-1</v>
      </c>
      <c r="L45" s="75"/>
      <c r="M45" s="33"/>
    </row>
    <row r="46" spans="1:61" s="1" customFormat="1" ht="15" x14ac:dyDescent="0.2">
      <c r="A46" s="55" t="s">
        <v>100</v>
      </c>
      <c r="B46" s="56"/>
      <c r="C46" s="47"/>
      <c r="D46" s="20">
        <v>730.07</v>
      </c>
      <c r="E46" s="5"/>
      <c r="F46" s="5"/>
      <c r="G46" s="6">
        <v>3</v>
      </c>
      <c r="H46" s="33">
        <v>635</v>
      </c>
      <c r="I46" s="5">
        <v>1.3199193498098069E-2</v>
      </c>
      <c r="J46" s="33">
        <v>-1</v>
      </c>
      <c r="L46" s="76"/>
      <c r="M46" s="33"/>
    </row>
    <row r="47" spans="1:61" s="1" customFormat="1" x14ac:dyDescent="0.2">
      <c r="A47" s="57"/>
      <c r="B47" s="50" t="s">
        <v>101</v>
      </c>
      <c r="C47" s="51">
        <v>415.76</v>
      </c>
      <c r="D47" s="77"/>
      <c r="E47" s="26">
        <v>7.4271425116017838E-3</v>
      </c>
      <c r="F47" s="32">
        <v>0.56947963893873188</v>
      </c>
      <c r="G47" s="52">
        <v>0</v>
      </c>
      <c r="H47" s="33"/>
      <c r="I47" s="5"/>
      <c r="J47" s="15">
        <v>2</v>
      </c>
      <c r="K47" s="1">
        <v>6.15</v>
      </c>
      <c r="L47" s="76">
        <v>2.13</v>
      </c>
      <c r="M47" s="33">
        <v>7.8199999063355587</v>
      </c>
      <c r="N47" s="1">
        <v>9.7899999999999991</v>
      </c>
      <c r="O47" s="1">
        <v>8.06</v>
      </c>
      <c r="P47" s="1">
        <v>7.2400000953674315</v>
      </c>
      <c r="Q47" s="1">
        <v>12</v>
      </c>
      <c r="R47" s="1">
        <v>0</v>
      </c>
      <c r="S47" s="1">
        <v>7.01</v>
      </c>
      <c r="T47" s="1">
        <v>7.02</v>
      </c>
      <c r="U47" s="1">
        <v>4.38</v>
      </c>
      <c r="V47" s="1">
        <v>6</v>
      </c>
      <c r="W47" s="1">
        <v>8.15</v>
      </c>
      <c r="X47" s="1">
        <v>6</v>
      </c>
      <c r="Y47" s="1">
        <v>5.9399999999999995</v>
      </c>
      <c r="Z47" s="1">
        <v>6.9500001907348636</v>
      </c>
      <c r="AA47" s="1">
        <v>6</v>
      </c>
      <c r="AB47" s="1">
        <v>8.43</v>
      </c>
      <c r="AC47" s="1">
        <v>7</v>
      </c>
      <c r="AD47" s="1">
        <v>5</v>
      </c>
      <c r="AE47" s="1">
        <v>5.7</v>
      </c>
      <c r="AF47" s="1">
        <v>6</v>
      </c>
      <c r="AG47" s="1">
        <v>6.84</v>
      </c>
      <c r="AH47" s="1">
        <v>7</v>
      </c>
      <c r="AI47" s="1">
        <v>7.1749999046325685</v>
      </c>
      <c r="AJ47" s="1">
        <v>7</v>
      </c>
      <c r="AK47" s="1">
        <v>6.51</v>
      </c>
      <c r="AL47" s="1">
        <v>7.24</v>
      </c>
      <c r="AM47" s="1">
        <v>8</v>
      </c>
      <c r="AN47" s="1">
        <v>6</v>
      </c>
      <c r="AO47" s="1">
        <v>6.4</v>
      </c>
      <c r="AP47" s="1">
        <v>8.5500000000000007</v>
      </c>
      <c r="AQ47" s="1">
        <v>6.82</v>
      </c>
      <c r="AR47" s="1">
        <v>6</v>
      </c>
      <c r="AS47" s="1">
        <v>7.33</v>
      </c>
      <c r="AT47" s="1">
        <v>8.44</v>
      </c>
      <c r="AU47" s="1">
        <v>0</v>
      </c>
      <c r="AV47" s="1">
        <v>6.22</v>
      </c>
      <c r="AW47" s="1">
        <v>12</v>
      </c>
      <c r="AX47" s="1">
        <v>6.873333333333334</v>
      </c>
      <c r="AY47" s="1">
        <v>5.52</v>
      </c>
      <c r="AZ47" s="1">
        <v>9.41</v>
      </c>
      <c r="BA47" s="1">
        <v>7.14</v>
      </c>
      <c r="BB47" s="1">
        <v>5.41</v>
      </c>
      <c r="BC47" s="1">
        <v>9</v>
      </c>
      <c r="BD47" s="1">
        <v>5</v>
      </c>
      <c r="BE47" s="1">
        <v>8.7799999999999994</v>
      </c>
      <c r="BF47" s="1">
        <v>6</v>
      </c>
      <c r="BG47" s="1">
        <v>5.42</v>
      </c>
      <c r="BH47" s="1">
        <v>5.38</v>
      </c>
      <c r="BI47" s="1">
        <v>14.5</v>
      </c>
    </row>
    <row r="48" spans="1:61" s="1" customFormat="1" x14ac:dyDescent="0.2">
      <c r="A48" s="57"/>
      <c r="B48" s="50" t="s">
        <v>102</v>
      </c>
      <c r="C48" s="51">
        <v>71.12</v>
      </c>
      <c r="D48" s="20"/>
      <c r="E48" s="26">
        <v>1.2704886843975345E-3</v>
      </c>
      <c r="F48" s="32">
        <v>9.7415316339529087E-2</v>
      </c>
      <c r="G48" s="52">
        <v>0</v>
      </c>
      <c r="H48" s="33"/>
      <c r="I48" s="5"/>
      <c r="J48" s="15">
        <v>2</v>
      </c>
      <c r="K48" s="1">
        <v>0</v>
      </c>
      <c r="L48" s="76">
        <v>0</v>
      </c>
      <c r="M48" s="33">
        <v>7.9199999046325686</v>
      </c>
      <c r="N48" s="1">
        <v>0</v>
      </c>
      <c r="O48" s="1">
        <v>0</v>
      </c>
      <c r="P48" s="1">
        <v>0</v>
      </c>
      <c r="Q48" s="1">
        <v>6</v>
      </c>
      <c r="R48" s="1">
        <v>0</v>
      </c>
      <c r="S48" s="1">
        <v>0</v>
      </c>
      <c r="T48" s="1">
        <v>0</v>
      </c>
      <c r="U48" s="1">
        <v>4.38</v>
      </c>
      <c r="V48" s="1">
        <v>0</v>
      </c>
      <c r="W48" s="1">
        <v>0</v>
      </c>
      <c r="X48" s="1">
        <v>0</v>
      </c>
      <c r="Y48" s="1">
        <v>5.9399999999999995</v>
      </c>
      <c r="Z48" s="1">
        <v>6.9500001907348636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7</v>
      </c>
      <c r="AI48" s="1">
        <v>0</v>
      </c>
      <c r="AJ48" s="1">
        <v>0</v>
      </c>
      <c r="AK48" s="1">
        <v>6.51</v>
      </c>
      <c r="AL48" s="1">
        <v>0</v>
      </c>
      <c r="AM48" s="1">
        <v>0</v>
      </c>
      <c r="AN48" s="1">
        <v>0</v>
      </c>
      <c r="AO48" s="1">
        <v>6.4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3.52</v>
      </c>
      <c r="AZ48" s="1">
        <v>0</v>
      </c>
      <c r="BA48" s="1">
        <v>7.39</v>
      </c>
      <c r="BB48" s="1">
        <v>0</v>
      </c>
      <c r="BC48" s="1">
        <v>0</v>
      </c>
      <c r="BD48" s="1">
        <v>0</v>
      </c>
      <c r="BE48" s="1">
        <v>8.7799999999999994</v>
      </c>
      <c r="BF48" s="1">
        <v>6</v>
      </c>
      <c r="BG48" s="1">
        <v>0</v>
      </c>
      <c r="BH48" s="1">
        <v>0</v>
      </c>
      <c r="BI48" s="1">
        <v>0</v>
      </c>
    </row>
    <row r="49" spans="1:61" s="1" customFormat="1" x14ac:dyDescent="0.2">
      <c r="A49" s="53"/>
      <c r="B49" s="45" t="s">
        <v>103</v>
      </c>
      <c r="C49" s="42">
        <v>243.19000000000005</v>
      </c>
      <c r="D49" s="20"/>
      <c r="E49" s="26">
        <v>4.3443495944690165E-3</v>
      </c>
      <c r="F49" s="32">
        <v>0.33310504472173907</v>
      </c>
      <c r="G49" s="52">
        <v>0</v>
      </c>
      <c r="H49" s="33"/>
      <c r="I49" s="5"/>
      <c r="J49" s="33">
        <v>-1</v>
      </c>
      <c r="L49" s="76"/>
      <c r="M49" s="33"/>
    </row>
    <row r="50" spans="1:61" s="1" customFormat="1" ht="15" x14ac:dyDescent="0.2">
      <c r="A50" s="43" t="s">
        <v>104</v>
      </c>
      <c r="B50" s="58" t="s">
        <v>105</v>
      </c>
      <c r="C50" s="16"/>
      <c r="D50" s="20">
        <v>3885.11</v>
      </c>
      <c r="E50" s="26"/>
      <c r="F50" s="26"/>
      <c r="G50" s="27">
        <v>5</v>
      </c>
      <c r="H50" s="15">
        <v>3660</v>
      </c>
      <c r="I50" s="5"/>
      <c r="J50" s="15">
        <v>-1</v>
      </c>
      <c r="L50" s="76"/>
      <c r="M50" s="33"/>
    </row>
    <row r="51" spans="1:61" s="1" customFormat="1" ht="15" x14ac:dyDescent="0.2">
      <c r="A51" s="57" t="s">
        <v>106</v>
      </c>
      <c r="B51" s="50" t="s">
        <v>107</v>
      </c>
      <c r="C51" s="51">
        <v>421.29</v>
      </c>
      <c r="D51" s="20"/>
      <c r="E51" s="26">
        <v>7.5259305096996246E-3</v>
      </c>
      <c r="F51" s="32">
        <v>0.10843708414948354</v>
      </c>
      <c r="G51" s="52">
        <v>0</v>
      </c>
      <c r="H51" s="33">
        <v>440</v>
      </c>
      <c r="I51" s="5">
        <v>9.1458978569498427E-3</v>
      </c>
      <c r="J51" s="15">
        <v>2</v>
      </c>
      <c r="K51" s="1">
        <v>6.15</v>
      </c>
      <c r="L51" s="1">
        <v>0</v>
      </c>
      <c r="M51" s="1">
        <v>7.9199999046325686</v>
      </c>
      <c r="N51" s="1">
        <v>7.79</v>
      </c>
      <c r="O51" s="1">
        <v>0</v>
      </c>
      <c r="P51" s="1">
        <v>0</v>
      </c>
      <c r="Q51" s="1">
        <v>6</v>
      </c>
      <c r="R51" s="1">
        <v>0</v>
      </c>
      <c r="S51" s="1">
        <v>7.01</v>
      </c>
      <c r="T51" s="1">
        <v>7.02</v>
      </c>
      <c r="U51" s="1">
        <v>6.2649999999999997</v>
      </c>
      <c r="V51" s="1">
        <v>0</v>
      </c>
      <c r="W51" s="1">
        <v>7.15</v>
      </c>
      <c r="X51" s="1">
        <v>0</v>
      </c>
      <c r="Y51" s="1">
        <v>5.9399999999999995</v>
      </c>
      <c r="Z51" s="1">
        <v>6.9500001907348636</v>
      </c>
      <c r="AA51" s="1">
        <v>6</v>
      </c>
      <c r="AB51" s="1">
        <v>8.33</v>
      </c>
      <c r="AC51" s="1">
        <v>5</v>
      </c>
      <c r="AD51" s="1">
        <v>5</v>
      </c>
      <c r="AE51" s="1">
        <v>5</v>
      </c>
      <c r="AF51" s="1">
        <v>6</v>
      </c>
      <c r="AG51" s="1">
        <v>6.84</v>
      </c>
      <c r="AH51" s="1">
        <v>7</v>
      </c>
      <c r="AI51" s="1">
        <v>7.1749999046325685</v>
      </c>
      <c r="AJ51" s="1">
        <v>0.28000000000000003</v>
      </c>
      <c r="AK51" s="1">
        <v>6.51</v>
      </c>
      <c r="AL51" s="1">
        <v>0</v>
      </c>
      <c r="AM51" s="1">
        <v>0</v>
      </c>
      <c r="AN51" s="1">
        <v>6</v>
      </c>
      <c r="AO51" s="1">
        <v>6.4</v>
      </c>
      <c r="AP51" s="1">
        <v>0</v>
      </c>
      <c r="AQ51" s="1">
        <v>0</v>
      </c>
      <c r="AR51" s="1">
        <v>3</v>
      </c>
      <c r="AS51" s="1">
        <v>0</v>
      </c>
      <c r="AT51" s="1">
        <v>8.44</v>
      </c>
      <c r="AU51" s="1">
        <v>0</v>
      </c>
      <c r="AV51" s="1">
        <v>6.22</v>
      </c>
      <c r="AW51" s="1">
        <v>7</v>
      </c>
      <c r="AX51" s="1">
        <v>0</v>
      </c>
      <c r="AY51" s="1">
        <v>5.52</v>
      </c>
      <c r="AZ51" s="1">
        <v>3.91</v>
      </c>
      <c r="BA51" s="1">
        <v>7.39</v>
      </c>
      <c r="BB51" s="1">
        <v>0</v>
      </c>
      <c r="BC51" s="1">
        <v>6</v>
      </c>
      <c r="BD51" s="1">
        <v>0</v>
      </c>
      <c r="BE51" s="1">
        <v>6.1319999999999997</v>
      </c>
      <c r="BF51" s="1">
        <v>4.29</v>
      </c>
      <c r="BG51" s="1">
        <v>5.42</v>
      </c>
      <c r="BH51" s="1">
        <v>5.38</v>
      </c>
      <c r="BI51" s="1">
        <v>5.75</v>
      </c>
    </row>
    <row r="52" spans="1:61" s="1" customFormat="1" ht="15" x14ac:dyDescent="0.2">
      <c r="A52" s="57" t="s">
        <v>108</v>
      </c>
      <c r="B52" s="50" t="s">
        <v>109</v>
      </c>
      <c r="C52" s="51">
        <v>1459.98</v>
      </c>
      <c r="D52" s="20"/>
      <c r="E52" s="26">
        <v>2.6081103338677056E-2</v>
      </c>
      <c r="F52" s="32">
        <v>0.37578858771051526</v>
      </c>
      <c r="G52" s="52">
        <v>0</v>
      </c>
      <c r="H52" s="15">
        <v>1413</v>
      </c>
      <c r="I52" s="5">
        <v>2.9370803799704838E-2</v>
      </c>
      <c r="J52" s="15">
        <v>2</v>
      </c>
      <c r="K52" s="1">
        <v>6.15</v>
      </c>
      <c r="L52" s="1">
        <v>0</v>
      </c>
      <c r="M52" s="1">
        <v>7.9199999046325686</v>
      </c>
      <c r="N52" s="1">
        <v>7.79</v>
      </c>
      <c r="O52" s="1">
        <v>0</v>
      </c>
      <c r="P52" s="1">
        <v>0</v>
      </c>
      <c r="Q52" s="1">
        <v>6</v>
      </c>
      <c r="R52" s="1">
        <v>0</v>
      </c>
      <c r="S52" s="1">
        <v>8.01</v>
      </c>
      <c r="T52" s="1">
        <v>7.02</v>
      </c>
      <c r="U52" s="1">
        <v>6.2649999999999997</v>
      </c>
      <c r="V52" s="1">
        <v>0</v>
      </c>
      <c r="W52" s="1">
        <v>7.15</v>
      </c>
      <c r="X52" s="1">
        <v>0</v>
      </c>
      <c r="Y52" s="1">
        <v>5.9399999999999995</v>
      </c>
      <c r="Z52" s="1">
        <v>6.9500001907348636</v>
      </c>
      <c r="AA52" s="1">
        <v>6</v>
      </c>
      <c r="AB52" s="1">
        <v>8.33</v>
      </c>
      <c r="AC52" s="1">
        <v>5</v>
      </c>
      <c r="AD52" s="1">
        <v>5</v>
      </c>
      <c r="AE52" s="1">
        <v>5</v>
      </c>
      <c r="AF52" s="1">
        <v>6</v>
      </c>
      <c r="AG52" s="1">
        <v>6.84</v>
      </c>
      <c r="AH52" s="1">
        <v>7</v>
      </c>
      <c r="AI52" s="1">
        <v>7.1749999046325685</v>
      </c>
      <c r="AJ52" s="1">
        <v>0.28000000000000003</v>
      </c>
      <c r="AK52" s="1">
        <v>6.51</v>
      </c>
      <c r="AL52" s="1">
        <v>0</v>
      </c>
      <c r="AM52" s="1">
        <v>0</v>
      </c>
      <c r="AN52" s="1">
        <v>6</v>
      </c>
      <c r="AO52" s="1">
        <v>6.4</v>
      </c>
      <c r="AP52" s="1">
        <v>0</v>
      </c>
      <c r="AQ52" s="1">
        <v>5.4964705882352938</v>
      </c>
      <c r="AR52" s="1">
        <v>0</v>
      </c>
      <c r="AS52" s="1">
        <v>0</v>
      </c>
      <c r="AT52" s="1">
        <v>8.44</v>
      </c>
      <c r="AU52" s="1">
        <v>0</v>
      </c>
      <c r="AV52" s="1">
        <v>6.22</v>
      </c>
      <c r="AW52" s="1">
        <v>7</v>
      </c>
      <c r="AX52" s="1">
        <v>0</v>
      </c>
      <c r="AY52" s="1">
        <v>5.52</v>
      </c>
      <c r="AZ52" s="1">
        <v>3.91</v>
      </c>
      <c r="BA52" s="1">
        <v>7.39</v>
      </c>
      <c r="BB52" s="1">
        <v>0</v>
      </c>
      <c r="BC52" s="1">
        <v>6</v>
      </c>
      <c r="BD52" s="1">
        <v>0</v>
      </c>
      <c r="BE52" s="1">
        <v>6.1530000000000005</v>
      </c>
      <c r="BF52" s="1">
        <v>6</v>
      </c>
      <c r="BG52" s="1">
        <v>5.42</v>
      </c>
      <c r="BH52" s="1">
        <v>5.38</v>
      </c>
      <c r="BI52" s="1">
        <v>5.75</v>
      </c>
    </row>
    <row r="53" spans="1:61" s="1" customFormat="1" ht="15" x14ac:dyDescent="0.2">
      <c r="A53" s="57" t="s">
        <v>110</v>
      </c>
      <c r="B53" s="50" t="s">
        <v>111</v>
      </c>
      <c r="C53" s="51">
        <v>116.35</v>
      </c>
      <c r="D53" s="20"/>
      <c r="E53" s="26">
        <v>2.0784780431616018E-3</v>
      </c>
      <c r="F53" s="32">
        <v>2.9947672009286736E-2</v>
      </c>
      <c r="G53" s="52">
        <v>0</v>
      </c>
      <c r="H53" s="33">
        <v>140</v>
      </c>
      <c r="I53" s="5">
        <v>2.9100584090294957E-3</v>
      </c>
      <c r="J53" s="15">
        <v>2</v>
      </c>
      <c r="K53" s="1">
        <v>6.15</v>
      </c>
      <c r="L53" s="1">
        <v>0</v>
      </c>
      <c r="M53" s="1">
        <v>7.9199999046325686</v>
      </c>
      <c r="N53" s="1">
        <v>7.79</v>
      </c>
      <c r="O53" s="1">
        <v>8.06</v>
      </c>
      <c r="P53" s="1">
        <v>0</v>
      </c>
      <c r="Q53" s="1">
        <v>6</v>
      </c>
      <c r="R53" s="1">
        <v>0</v>
      </c>
      <c r="S53" s="1">
        <v>7.01</v>
      </c>
      <c r="T53" s="1">
        <v>7.02</v>
      </c>
      <c r="U53" s="1">
        <v>6.2649999999999997</v>
      </c>
      <c r="V53" s="1">
        <v>0</v>
      </c>
      <c r="W53" s="1">
        <v>8.4</v>
      </c>
      <c r="X53" s="1">
        <v>0</v>
      </c>
      <c r="Y53" s="1">
        <v>5.9399999999999995</v>
      </c>
      <c r="Z53" s="1">
        <v>6.9500001907348636</v>
      </c>
      <c r="AA53" s="1">
        <v>6</v>
      </c>
      <c r="AB53" s="1">
        <v>8.43</v>
      </c>
      <c r="AC53" s="1">
        <v>5</v>
      </c>
      <c r="AD53" s="1">
        <v>5</v>
      </c>
      <c r="AE53" s="1">
        <v>5</v>
      </c>
      <c r="AF53" s="1">
        <v>6</v>
      </c>
      <c r="AG53" s="1">
        <v>6.84</v>
      </c>
      <c r="AH53" s="1">
        <v>7</v>
      </c>
      <c r="AI53" s="1">
        <v>7.1749999046325685</v>
      </c>
      <c r="AJ53" s="1">
        <v>0</v>
      </c>
      <c r="AK53" s="1">
        <v>6.51</v>
      </c>
      <c r="AL53" s="1">
        <v>0</v>
      </c>
      <c r="AM53" s="1">
        <v>0</v>
      </c>
      <c r="AN53" s="1">
        <v>0</v>
      </c>
      <c r="AO53" s="1">
        <v>6.4</v>
      </c>
      <c r="AP53" s="1">
        <v>0</v>
      </c>
      <c r="AQ53" s="1">
        <v>2.3649999999999998</v>
      </c>
      <c r="AR53" s="1">
        <v>0</v>
      </c>
      <c r="AS53" s="1">
        <v>7.33</v>
      </c>
      <c r="AT53" s="1">
        <v>8.44</v>
      </c>
      <c r="AU53" s="1">
        <v>0</v>
      </c>
      <c r="AV53" s="1">
        <v>6.22</v>
      </c>
      <c r="AW53" s="1">
        <v>7</v>
      </c>
      <c r="AX53" s="1">
        <v>0</v>
      </c>
      <c r="AY53" s="1">
        <v>5.52</v>
      </c>
      <c r="AZ53" s="1">
        <v>3.91</v>
      </c>
      <c r="BA53" s="1">
        <v>7.39</v>
      </c>
      <c r="BB53" s="1">
        <v>0</v>
      </c>
      <c r="BC53" s="1">
        <v>6</v>
      </c>
      <c r="BD53" s="1">
        <v>5</v>
      </c>
      <c r="BE53" s="1">
        <v>8.7799999999999994</v>
      </c>
      <c r="BF53" s="1">
        <v>5</v>
      </c>
      <c r="BG53" s="1">
        <v>5.42</v>
      </c>
      <c r="BH53" s="1">
        <v>5.38</v>
      </c>
      <c r="BI53" s="1">
        <v>10</v>
      </c>
    </row>
    <row r="54" spans="1:61" s="1" customFormat="1" ht="15" x14ac:dyDescent="0.2">
      <c r="A54" s="57" t="s">
        <v>112</v>
      </c>
      <c r="B54" s="50" t="s">
        <v>113</v>
      </c>
      <c r="C54" s="51">
        <v>1347.12</v>
      </c>
      <c r="D54" s="20"/>
      <c r="E54" s="26">
        <v>2.4064970704803238E-2</v>
      </c>
      <c r="F54" s="32">
        <v>0.34673921716502232</v>
      </c>
      <c r="G54" s="52">
        <v>0</v>
      </c>
      <c r="H54" s="15">
        <v>1178</v>
      </c>
      <c r="I54" s="5">
        <v>2.4486062898833899E-2</v>
      </c>
      <c r="J54" s="15">
        <v>2</v>
      </c>
      <c r="K54" s="1">
        <v>0</v>
      </c>
      <c r="L54" s="1">
        <v>0</v>
      </c>
      <c r="M54" s="1">
        <v>0</v>
      </c>
      <c r="N54" s="1">
        <v>7.79</v>
      </c>
      <c r="O54" s="1">
        <v>0</v>
      </c>
      <c r="P54" s="1">
        <v>0</v>
      </c>
      <c r="Q54" s="1">
        <v>6</v>
      </c>
      <c r="R54" s="1">
        <v>0</v>
      </c>
      <c r="S54" s="1">
        <v>7.81</v>
      </c>
      <c r="T54" s="1">
        <v>0</v>
      </c>
      <c r="U54" s="1">
        <v>4.38</v>
      </c>
      <c r="V54" s="1">
        <v>0</v>
      </c>
      <c r="W54" s="1">
        <v>9.15</v>
      </c>
      <c r="X54" s="1">
        <v>0</v>
      </c>
      <c r="Y54" s="1">
        <v>0</v>
      </c>
      <c r="Z54" s="1">
        <v>6.9500001907348636</v>
      </c>
      <c r="AA54" s="1">
        <v>6</v>
      </c>
      <c r="AB54" s="1">
        <v>6.43</v>
      </c>
      <c r="AC54" s="1">
        <v>0</v>
      </c>
      <c r="AD54" s="1">
        <v>0</v>
      </c>
      <c r="AE54" s="1">
        <v>5</v>
      </c>
      <c r="AF54" s="1">
        <v>6</v>
      </c>
      <c r="AG54" s="1">
        <v>6.84</v>
      </c>
      <c r="AH54" s="1">
        <v>7</v>
      </c>
      <c r="AI54" s="1">
        <v>0</v>
      </c>
      <c r="AJ54" s="1">
        <v>0</v>
      </c>
      <c r="AK54" s="1">
        <v>0</v>
      </c>
      <c r="AL54" s="1">
        <v>0</v>
      </c>
      <c r="AM54" s="1">
        <v>7</v>
      </c>
      <c r="AN54" s="1">
        <v>6</v>
      </c>
      <c r="AO54" s="1">
        <v>5.65</v>
      </c>
      <c r="AP54" s="1">
        <v>0</v>
      </c>
      <c r="AQ54" s="1">
        <v>9.4670588235294115</v>
      </c>
      <c r="AR54" s="1">
        <v>0</v>
      </c>
      <c r="AS54" s="1">
        <v>7.33</v>
      </c>
      <c r="AT54" s="1">
        <v>8.44</v>
      </c>
      <c r="AU54" s="1">
        <v>0</v>
      </c>
      <c r="AV54" s="1">
        <v>6.22</v>
      </c>
      <c r="AW54" s="1">
        <v>7</v>
      </c>
      <c r="AX54" s="1">
        <v>0</v>
      </c>
      <c r="AY54" s="1">
        <v>5.52</v>
      </c>
      <c r="AZ54" s="1">
        <v>9.41</v>
      </c>
      <c r="BA54" s="1">
        <v>7.39</v>
      </c>
      <c r="BB54" s="1">
        <v>0</v>
      </c>
      <c r="BC54" s="1">
        <v>6</v>
      </c>
      <c r="BD54" s="1">
        <v>0</v>
      </c>
      <c r="BE54" s="1">
        <v>8.7799999999999994</v>
      </c>
      <c r="BF54" s="1">
        <v>0</v>
      </c>
      <c r="BG54" s="1">
        <v>5.42</v>
      </c>
      <c r="BH54" s="1">
        <v>0</v>
      </c>
      <c r="BI54" s="1">
        <v>10</v>
      </c>
    </row>
    <row r="55" spans="1:61" s="1" customFormat="1" ht="15" x14ac:dyDescent="0.2">
      <c r="A55" s="57" t="s">
        <v>114</v>
      </c>
      <c r="B55" s="50" t="s">
        <v>115</v>
      </c>
      <c r="C55" s="51">
        <v>540.37</v>
      </c>
      <c r="D55" s="20"/>
      <c r="E55" s="26">
        <v>9.6531773114158555E-3</v>
      </c>
      <c r="F55" s="32">
        <v>0.13908743896569209</v>
      </c>
      <c r="G55" s="52">
        <v>0</v>
      </c>
      <c r="H55" s="33">
        <v>489</v>
      </c>
      <c r="I55" s="5">
        <v>1.0164418300110167E-2</v>
      </c>
      <c r="J55" s="15">
        <v>2</v>
      </c>
      <c r="K55" s="1">
        <v>0</v>
      </c>
      <c r="L55" s="1">
        <v>0</v>
      </c>
      <c r="M55" s="1">
        <v>7.9199999046325686</v>
      </c>
      <c r="N55" s="1">
        <v>7.79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6.2649999999999997</v>
      </c>
      <c r="V55" s="1">
        <v>0</v>
      </c>
      <c r="W55" s="1">
        <v>0</v>
      </c>
      <c r="X55" s="1">
        <v>0</v>
      </c>
      <c r="Y55" s="1">
        <v>5.9399999999999995</v>
      </c>
      <c r="Z55" s="1">
        <v>6.9500001907348636</v>
      </c>
      <c r="AA55" s="1">
        <v>6</v>
      </c>
      <c r="AB55" s="1">
        <v>8.33</v>
      </c>
      <c r="AC55" s="1">
        <v>5</v>
      </c>
      <c r="AD55" s="1">
        <v>0</v>
      </c>
      <c r="AE55" s="1">
        <v>0</v>
      </c>
      <c r="AF55" s="1">
        <v>0</v>
      </c>
      <c r="AG55" s="1">
        <v>6.84</v>
      </c>
      <c r="AH55" s="1">
        <v>7</v>
      </c>
      <c r="AI55" s="1">
        <v>7.1749999046325685</v>
      </c>
      <c r="AJ55" s="1">
        <v>0.28000000000000003</v>
      </c>
      <c r="AK55" s="1">
        <v>6.51</v>
      </c>
      <c r="AL55" s="1">
        <v>0</v>
      </c>
      <c r="AM55" s="1">
        <v>0</v>
      </c>
      <c r="AN55" s="1">
        <v>0</v>
      </c>
      <c r="AO55" s="1">
        <v>6.4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7</v>
      </c>
      <c r="AX55" s="1">
        <v>0</v>
      </c>
      <c r="AY55" s="1">
        <v>0</v>
      </c>
      <c r="AZ55" s="1">
        <v>3.41</v>
      </c>
      <c r="BA55" s="1">
        <v>0</v>
      </c>
      <c r="BB55" s="1">
        <v>0</v>
      </c>
      <c r="BC55" s="1">
        <v>0</v>
      </c>
      <c r="BD55" s="1">
        <v>0</v>
      </c>
      <c r="BE55" s="1">
        <v>7.3089999999999993</v>
      </c>
      <c r="BF55" s="1">
        <v>4.4000000000000004</v>
      </c>
      <c r="BG55" s="1">
        <v>0</v>
      </c>
      <c r="BH55" s="1">
        <v>0</v>
      </c>
      <c r="BI55" s="1">
        <v>0</v>
      </c>
    </row>
    <row r="56" spans="1:61" s="1" customFormat="1" ht="15" x14ac:dyDescent="0.2">
      <c r="A56" s="54" t="s">
        <v>116</v>
      </c>
      <c r="B56" s="56"/>
      <c r="C56" s="47"/>
      <c r="D56" s="20">
        <v>1308.6199999999999</v>
      </c>
      <c r="E56" s="26"/>
      <c r="F56" s="32"/>
      <c r="G56" s="52">
        <v>3</v>
      </c>
      <c r="H56" s="15">
        <v>1007</v>
      </c>
      <c r="I56" s="35"/>
      <c r="J56" s="15">
        <v>-1</v>
      </c>
      <c r="L56" s="76"/>
      <c r="M56" s="33"/>
    </row>
    <row r="57" spans="1:61" s="1" customFormat="1" ht="15" x14ac:dyDescent="0.2">
      <c r="A57" s="53" t="s">
        <v>117</v>
      </c>
      <c r="B57" s="41" t="s">
        <v>118</v>
      </c>
      <c r="C57" s="42">
        <v>426.78</v>
      </c>
      <c r="D57" s="20"/>
      <c r="E57" s="26">
        <v>7.6240039472325605E-3</v>
      </c>
      <c r="F57" s="32">
        <v>0.32612981614219561</v>
      </c>
      <c r="G57" s="52">
        <v>0</v>
      </c>
      <c r="H57" s="33">
        <v>340</v>
      </c>
      <c r="I57" s="5">
        <v>7.0672847076430605E-3</v>
      </c>
      <c r="J57" s="33">
        <v>-1</v>
      </c>
      <c r="L57" s="76"/>
      <c r="M57" s="33"/>
    </row>
    <row r="58" spans="1:61" s="1" customFormat="1" ht="15" x14ac:dyDescent="0.2">
      <c r="A58" s="53" t="s">
        <v>119</v>
      </c>
      <c r="B58" s="41" t="s">
        <v>120</v>
      </c>
      <c r="C58" s="42">
        <v>468.69999999999993</v>
      </c>
      <c r="D58" s="20"/>
      <c r="E58" s="26">
        <v>8.3728634192509043E-3</v>
      </c>
      <c r="F58" s="32">
        <v>0.35816356161452523</v>
      </c>
      <c r="G58" s="52">
        <v>0</v>
      </c>
      <c r="H58" s="33">
        <v>667</v>
      </c>
      <c r="I58" s="5">
        <v>1.3864349705876239E-2</v>
      </c>
      <c r="J58" s="33">
        <v>-1</v>
      </c>
      <c r="L58" s="76"/>
      <c r="M58" s="33"/>
    </row>
    <row r="59" spans="1:61" s="1" customFormat="1" ht="15" x14ac:dyDescent="0.2">
      <c r="A59" s="57"/>
      <c r="B59" s="30" t="s">
        <v>121</v>
      </c>
      <c r="C59" s="51">
        <v>413.14</v>
      </c>
      <c r="D59" s="20"/>
      <c r="E59" s="26">
        <v>7.3803387946006372E-3</v>
      </c>
      <c r="F59" s="32">
        <v>0.31570662224327922</v>
      </c>
      <c r="G59" s="52">
        <v>0</v>
      </c>
      <c r="H59" s="33"/>
      <c r="I59" s="5"/>
      <c r="J59" s="15">
        <v>2</v>
      </c>
      <c r="K59" s="1">
        <v>8.15</v>
      </c>
      <c r="L59" s="76">
        <v>0</v>
      </c>
      <c r="M59" s="33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7.01</v>
      </c>
      <c r="T59" s="1">
        <v>0</v>
      </c>
      <c r="U59" s="1">
        <v>4.38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7.1749999046325685</v>
      </c>
      <c r="AJ59" s="1">
        <v>0</v>
      </c>
      <c r="AK59" s="1">
        <v>0</v>
      </c>
      <c r="AL59" s="1">
        <v>0</v>
      </c>
      <c r="AM59" s="1">
        <v>7</v>
      </c>
      <c r="AN59" s="1">
        <v>0</v>
      </c>
      <c r="AO59" s="1">
        <v>6.4</v>
      </c>
      <c r="AP59" s="1">
        <v>0</v>
      </c>
      <c r="AQ59" s="1">
        <v>0</v>
      </c>
      <c r="AR59" s="1">
        <v>6</v>
      </c>
      <c r="AS59" s="1">
        <v>7.33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5.52</v>
      </c>
      <c r="AZ59" s="1">
        <v>0</v>
      </c>
      <c r="BA59" s="1">
        <v>7.39</v>
      </c>
      <c r="BB59" s="1">
        <v>0</v>
      </c>
      <c r="BC59" s="1">
        <v>0</v>
      </c>
      <c r="BD59" s="1">
        <v>0</v>
      </c>
      <c r="BE59" s="1">
        <v>8.7799999999999994</v>
      </c>
      <c r="BF59" s="1">
        <v>6</v>
      </c>
      <c r="BG59" s="1">
        <v>5.42</v>
      </c>
      <c r="BH59" s="1">
        <v>0</v>
      </c>
      <c r="BI59" s="1">
        <v>0</v>
      </c>
    </row>
    <row r="60" spans="1:61" s="1" customFormat="1" ht="15" x14ac:dyDescent="0.2">
      <c r="A60" s="37" t="s">
        <v>122</v>
      </c>
      <c r="B60" s="38"/>
      <c r="C60" s="39"/>
      <c r="D60" s="20">
        <v>654.57000000000005</v>
      </c>
      <c r="E60" s="5">
        <v>1.1693247724213922E-2</v>
      </c>
      <c r="F60" s="5"/>
      <c r="G60" s="6">
        <v>0</v>
      </c>
      <c r="H60" s="33">
        <v>612</v>
      </c>
      <c r="I60" s="5">
        <v>1.2721112473757509E-2</v>
      </c>
      <c r="J60" s="15">
        <v>1</v>
      </c>
      <c r="K60" s="1">
        <v>6.15</v>
      </c>
      <c r="L60" s="75">
        <v>1.1299999999999999</v>
      </c>
      <c r="M60" s="33">
        <v>7.9199999046325686</v>
      </c>
      <c r="N60" s="1">
        <v>7.79</v>
      </c>
      <c r="O60" s="1">
        <v>8.06</v>
      </c>
      <c r="P60" s="1">
        <v>7.2400000953674315</v>
      </c>
      <c r="Q60" s="1">
        <v>6</v>
      </c>
      <c r="R60" s="1">
        <v>0</v>
      </c>
      <c r="S60" s="1">
        <v>7.01</v>
      </c>
      <c r="T60" s="1">
        <v>7.02</v>
      </c>
      <c r="U60" s="1">
        <v>4.38</v>
      </c>
      <c r="V60" s="1">
        <v>6</v>
      </c>
      <c r="W60" s="1">
        <v>8.4</v>
      </c>
      <c r="X60" s="1">
        <v>6</v>
      </c>
      <c r="Y60" s="1">
        <v>5.9399999999999995</v>
      </c>
      <c r="Z60" s="1">
        <v>6.9500001907348636</v>
      </c>
      <c r="AA60" s="1">
        <v>6</v>
      </c>
      <c r="AB60" s="1">
        <v>8.43</v>
      </c>
      <c r="AC60" s="1">
        <v>5</v>
      </c>
      <c r="AD60" s="1">
        <v>5</v>
      </c>
      <c r="AE60" s="1">
        <v>5</v>
      </c>
      <c r="AF60" s="1">
        <v>6</v>
      </c>
      <c r="AG60" s="1">
        <v>6.84</v>
      </c>
      <c r="AH60" s="1">
        <v>7</v>
      </c>
      <c r="AI60" s="1">
        <v>7.1749999046325685</v>
      </c>
      <c r="AJ60" s="1">
        <v>0</v>
      </c>
      <c r="AK60" s="1">
        <v>6.51</v>
      </c>
      <c r="AL60" s="1">
        <v>7.24</v>
      </c>
      <c r="AM60" s="1">
        <v>0</v>
      </c>
      <c r="AN60" s="1">
        <v>6</v>
      </c>
      <c r="AO60" s="1">
        <v>6.4</v>
      </c>
      <c r="AP60" s="1">
        <v>8.5500000000000007</v>
      </c>
      <c r="AQ60" s="1">
        <v>6.82</v>
      </c>
      <c r="AR60" s="1">
        <v>6</v>
      </c>
      <c r="AS60" s="1">
        <v>7.33</v>
      </c>
      <c r="AT60" s="1">
        <v>8.44</v>
      </c>
      <c r="AU60" s="1">
        <v>0</v>
      </c>
      <c r="AV60" s="1">
        <v>6.22</v>
      </c>
      <c r="AW60" s="1">
        <v>7</v>
      </c>
      <c r="AX60" s="1">
        <v>6.04</v>
      </c>
      <c r="AY60" s="1">
        <v>5.52</v>
      </c>
      <c r="AZ60" s="1">
        <v>9.41</v>
      </c>
      <c r="BA60" s="1">
        <v>7.39</v>
      </c>
      <c r="BB60" s="1">
        <v>5.41</v>
      </c>
      <c r="BC60" s="1">
        <v>6</v>
      </c>
      <c r="BD60" s="1">
        <v>5</v>
      </c>
      <c r="BE60" s="1">
        <v>8.7799999999999994</v>
      </c>
      <c r="BF60" s="1">
        <v>6</v>
      </c>
      <c r="BG60" s="1">
        <v>5.42</v>
      </c>
      <c r="BH60" s="1">
        <v>5.38</v>
      </c>
      <c r="BI60" s="1">
        <v>5.75</v>
      </c>
    </row>
    <row r="61" spans="1:61" s="1" customFormat="1" ht="12.5" hidden="1" customHeight="1" x14ac:dyDescent="0.2">
      <c r="A61" s="34" t="s">
        <v>123</v>
      </c>
      <c r="B61" s="25"/>
      <c r="C61" s="16"/>
      <c r="D61" s="20"/>
      <c r="E61" s="26"/>
      <c r="F61" s="26"/>
      <c r="G61" s="27">
        <v>0</v>
      </c>
      <c r="H61" s="33">
        <v>150</v>
      </c>
      <c r="I61" s="35"/>
      <c r="J61" s="33">
        <v>-1</v>
      </c>
    </row>
    <row r="62" spans="1:61" s="1" customFormat="1" ht="12.5" hidden="1" customHeight="1" x14ac:dyDescent="0.2">
      <c r="A62" s="34" t="s">
        <v>124</v>
      </c>
      <c r="B62" s="25"/>
      <c r="C62" s="16"/>
      <c r="D62" s="20"/>
      <c r="E62" s="26"/>
      <c r="F62" s="26"/>
      <c r="G62" s="27">
        <v>0</v>
      </c>
      <c r="H62" s="33">
        <v>329</v>
      </c>
      <c r="I62" s="35"/>
      <c r="J62" s="33">
        <v>-1</v>
      </c>
    </row>
    <row r="63" spans="1:61" s="1" customFormat="1" ht="12.5" hidden="1" customHeight="1" x14ac:dyDescent="0.2">
      <c r="A63" s="34" t="s">
        <v>125</v>
      </c>
      <c r="B63" s="25"/>
      <c r="C63" s="16"/>
      <c r="D63" s="20"/>
      <c r="E63" s="26"/>
      <c r="F63" s="26"/>
      <c r="G63" s="27">
        <v>0</v>
      </c>
      <c r="H63" s="33">
        <v>132</v>
      </c>
      <c r="I63" s="35"/>
      <c r="J63" s="33">
        <v>-1</v>
      </c>
    </row>
    <row r="64" spans="1:61" s="1" customFormat="1" ht="15" x14ac:dyDescent="0.2">
      <c r="A64" s="37" t="s">
        <v>126</v>
      </c>
      <c r="B64" s="38"/>
      <c r="C64" s="39"/>
      <c r="D64" s="20">
        <v>1818.31</v>
      </c>
      <c r="E64" s="5">
        <v>3.248231551921936E-2</v>
      </c>
      <c r="F64" s="5"/>
      <c r="G64" s="6">
        <v>0</v>
      </c>
      <c r="H64" s="15">
        <v>1467</v>
      </c>
      <c r="I64" s="5">
        <v>3.0493254900330499E-2</v>
      </c>
      <c r="J64" s="15">
        <v>1</v>
      </c>
      <c r="K64" s="1">
        <v>6.15</v>
      </c>
      <c r="L64" s="75">
        <v>1.1299999999999999</v>
      </c>
      <c r="M64" s="33">
        <v>7.9199999046325686</v>
      </c>
      <c r="N64" s="1">
        <v>7.79</v>
      </c>
      <c r="O64" s="1">
        <v>8.06</v>
      </c>
      <c r="P64" s="1">
        <v>7.2400000953674315</v>
      </c>
      <c r="Q64" s="1">
        <v>6</v>
      </c>
      <c r="R64" s="1">
        <v>0</v>
      </c>
      <c r="S64" s="1">
        <v>7.01</v>
      </c>
      <c r="T64" s="1">
        <v>7.02</v>
      </c>
      <c r="U64" s="1">
        <v>4.38</v>
      </c>
      <c r="V64" s="1">
        <v>6</v>
      </c>
      <c r="W64" s="1">
        <v>8.4</v>
      </c>
      <c r="X64" s="1">
        <v>6</v>
      </c>
      <c r="Y64" s="1">
        <v>5.9399999999999995</v>
      </c>
      <c r="Z64" s="1">
        <v>6.9500001907348636</v>
      </c>
      <c r="AA64" s="1">
        <v>6</v>
      </c>
      <c r="AB64" s="1">
        <v>8.43</v>
      </c>
      <c r="AC64" s="1">
        <v>5</v>
      </c>
      <c r="AD64" s="1">
        <v>5</v>
      </c>
      <c r="AE64" s="1">
        <v>5</v>
      </c>
      <c r="AF64" s="1">
        <v>6</v>
      </c>
      <c r="AG64" s="1">
        <v>6.84</v>
      </c>
      <c r="AH64" s="1">
        <v>7</v>
      </c>
      <c r="AI64" s="1">
        <v>7.1749999046325685</v>
      </c>
      <c r="AJ64" s="1">
        <v>0</v>
      </c>
      <c r="AK64" s="1">
        <v>6.51</v>
      </c>
      <c r="AL64" s="1">
        <v>7.24</v>
      </c>
      <c r="AM64" s="1">
        <v>0</v>
      </c>
      <c r="AN64" s="1">
        <v>6</v>
      </c>
      <c r="AO64" s="1">
        <v>6.4</v>
      </c>
      <c r="AP64" s="1">
        <v>8.5500000000000007</v>
      </c>
      <c r="AQ64" s="1">
        <v>6.82</v>
      </c>
      <c r="AR64" s="1">
        <v>6</v>
      </c>
      <c r="AS64" s="1">
        <v>7.33</v>
      </c>
      <c r="AT64" s="1">
        <v>8.44</v>
      </c>
      <c r="AU64" s="1">
        <v>0</v>
      </c>
      <c r="AV64" s="1">
        <v>6.22</v>
      </c>
      <c r="AW64" s="1">
        <v>7</v>
      </c>
      <c r="AX64" s="1">
        <v>6.04</v>
      </c>
      <c r="AY64" s="1">
        <v>5.52</v>
      </c>
      <c r="AZ64" s="1">
        <v>9.41</v>
      </c>
      <c r="BA64" s="1">
        <v>7.39</v>
      </c>
      <c r="BB64" s="1">
        <v>5.41</v>
      </c>
      <c r="BC64" s="1">
        <v>6</v>
      </c>
      <c r="BD64" s="1">
        <v>5</v>
      </c>
      <c r="BE64" s="1">
        <v>8.7799999999999994</v>
      </c>
      <c r="BF64" s="1">
        <v>6</v>
      </c>
      <c r="BG64" s="1">
        <v>5.42</v>
      </c>
      <c r="BH64" s="1">
        <v>5.38</v>
      </c>
      <c r="BI64" s="1">
        <v>5.75</v>
      </c>
    </row>
    <row r="65" spans="1:61" s="1" customFormat="1" ht="12.5" hidden="1" customHeight="1" x14ac:dyDescent="0.2">
      <c r="A65" s="34" t="s">
        <v>127</v>
      </c>
      <c r="B65" s="25"/>
      <c r="C65" s="16"/>
      <c r="D65" s="20"/>
      <c r="E65" s="26"/>
      <c r="F65" s="26"/>
      <c r="G65" s="27">
        <v>0</v>
      </c>
      <c r="H65" s="33">
        <v>102</v>
      </c>
      <c r="I65" s="35"/>
      <c r="J65" s="33">
        <v>-1</v>
      </c>
    </row>
    <row r="66" spans="1:61" s="1" customFormat="1" ht="12.5" hidden="1" customHeight="1" x14ac:dyDescent="0.2">
      <c r="A66" s="34" t="s">
        <v>128</v>
      </c>
      <c r="B66" s="25"/>
      <c r="C66" s="16"/>
      <c r="D66" s="20"/>
      <c r="E66" s="26"/>
      <c r="F66" s="26"/>
      <c r="G66" s="27">
        <v>0</v>
      </c>
      <c r="H66" s="33">
        <v>355</v>
      </c>
      <c r="I66" s="35"/>
      <c r="J66" s="33">
        <v>-1</v>
      </c>
    </row>
    <row r="67" spans="1:61" s="1" customFormat="1" ht="12.5" hidden="1" customHeight="1" x14ac:dyDescent="0.2">
      <c r="A67" s="34" t="s">
        <v>129</v>
      </c>
      <c r="B67" s="25"/>
      <c r="C67" s="16"/>
      <c r="D67" s="20"/>
      <c r="E67" s="26"/>
      <c r="F67" s="26"/>
      <c r="G67" s="27">
        <v>0</v>
      </c>
      <c r="H67" s="33">
        <v>36</v>
      </c>
      <c r="I67" s="35"/>
      <c r="J67" s="33">
        <v>-1</v>
      </c>
    </row>
    <row r="68" spans="1:61" s="1" customFormat="1" ht="12.5" hidden="1" customHeight="1" x14ac:dyDescent="0.2">
      <c r="A68" s="34" t="s">
        <v>130</v>
      </c>
      <c r="B68" s="25"/>
      <c r="C68" s="16"/>
      <c r="D68" s="20"/>
      <c r="E68" s="26"/>
      <c r="F68" s="26"/>
      <c r="G68" s="27">
        <v>0</v>
      </c>
      <c r="H68" s="33">
        <v>209</v>
      </c>
      <c r="I68" s="35"/>
      <c r="J68" s="33">
        <v>-1</v>
      </c>
    </row>
    <row r="69" spans="1:61" s="1" customFormat="1" ht="20" hidden="1" customHeight="1" x14ac:dyDescent="0.2">
      <c r="A69" s="34" t="s">
        <v>131</v>
      </c>
      <c r="B69" s="25"/>
      <c r="C69" s="16"/>
      <c r="D69" s="20"/>
      <c r="E69" s="26"/>
      <c r="F69" s="26"/>
      <c r="G69" s="27">
        <v>0</v>
      </c>
      <c r="H69" s="33">
        <v>107</v>
      </c>
      <c r="I69" s="35"/>
      <c r="J69" s="33">
        <v>-1</v>
      </c>
    </row>
    <row r="70" spans="1:61" s="1" customFormat="1" ht="12.5" hidden="1" customHeight="1" x14ac:dyDescent="0.2">
      <c r="A70" s="34" t="s">
        <v>132</v>
      </c>
      <c r="B70" s="25"/>
      <c r="C70" s="16"/>
      <c r="D70" s="20"/>
      <c r="E70" s="26"/>
      <c r="F70" s="26"/>
      <c r="G70" s="27">
        <v>0</v>
      </c>
      <c r="H70" s="33">
        <v>657</v>
      </c>
      <c r="I70" s="35"/>
      <c r="J70" s="33">
        <v>-1</v>
      </c>
    </row>
    <row r="71" spans="1:61" s="1" customFormat="1" ht="15" x14ac:dyDescent="0.2">
      <c r="A71" s="59" t="s">
        <v>133</v>
      </c>
      <c r="B71" s="38"/>
      <c r="C71" s="39"/>
      <c r="D71" s="20">
        <v>1846.21</v>
      </c>
      <c r="E71" s="5">
        <v>3.2980721513239199E-2</v>
      </c>
      <c r="F71" s="5"/>
      <c r="G71" s="6">
        <v>0</v>
      </c>
      <c r="H71" s="15">
        <v>1700</v>
      </c>
      <c r="I71" s="5">
        <v>3.5336423538215304E-2</v>
      </c>
      <c r="J71" s="15">
        <v>1</v>
      </c>
      <c r="K71" s="1">
        <v>6.15</v>
      </c>
      <c r="L71" s="68">
        <v>1.1299999999999999</v>
      </c>
      <c r="M71" s="33">
        <v>7.9199999046325686</v>
      </c>
      <c r="N71" s="1">
        <v>7.79</v>
      </c>
      <c r="O71" s="1">
        <v>8.06</v>
      </c>
      <c r="P71" s="1">
        <v>7.2400000953674315</v>
      </c>
      <c r="Q71" s="1">
        <v>6</v>
      </c>
      <c r="R71" s="1">
        <v>0</v>
      </c>
      <c r="S71" s="1">
        <v>7.01</v>
      </c>
      <c r="T71" s="1">
        <v>7.02</v>
      </c>
      <c r="U71" s="1">
        <v>4.38</v>
      </c>
      <c r="V71" s="1">
        <v>6</v>
      </c>
      <c r="W71" s="1">
        <v>8.4</v>
      </c>
      <c r="X71" s="1">
        <v>6</v>
      </c>
      <c r="Y71" s="1">
        <v>5.9399999999999995</v>
      </c>
      <c r="Z71" s="1">
        <v>6.9500001907348636</v>
      </c>
      <c r="AA71" s="1">
        <v>6</v>
      </c>
      <c r="AB71" s="1">
        <v>8.43</v>
      </c>
      <c r="AC71" s="1">
        <v>5</v>
      </c>
      <c r="AD71" s="1">
        <v>5</v>
      </c>
      <c r="AE71" s="1">
        <v>5</v>
      </c>
      <c r="AF71" s="1">
        <v>6</v>
      </c>
      <c r="AG71" s="1">
        <v>6.84</v>
      </c>
      <c r="AH71" s="1">
        <v>7</v>
      </c>
      <c r="AI71" s="1">
        <v>7.1749999046325685</v>
      </c>
      <c r="AJ71" s="1">
        <v>0</v>
      </c>
      <c r="AK71" s="1">
        <v>6.51</v>
      </c>
      <c r="AL71" s="1">
        <v>7.24</v>
      </c>
      <c r="AM71" s="1">
        <v>0</v>
      </c>
      <c r="AN71" s="1">
        <v>6</v>
      </c>
      <c r="AO71" s="1">
        <v>6.4</v>
      </c>
      <c r="AP71" s="1">
        <v>8.5500000000000007</v>
      </c>
      <c r="AQ71" s="1">
        <v>6.82</v>
      </c>
      <c r="AR71" s="1">
        <v>6</v>
      </c>
      <c r="AS71" s="1">
        <v>7.33</v>
      </c>
      <c r="AT71" s="1">
        <v>8.44</v>
      </c>
      <c r="AU71" s="1">
        <v>0</v>
      </c>
      <c r="AV71" s="1">
        <v>6.22</v>
      </c>
      <c r="AW71" s="1">
        <v>7</v>
      </c>
      <c r="AX71" s="1">
        <v>6.04</v>
      </c>
      <c r="AY71" s="1">
        <v>5.52</v>
      </c>
      <c r="AZ71" s="1">
        <v>9.41</v>
      </c>
      <c r="BA71" s="1">
        <v>7.39</v>
      </c>
      <c r="BB71" s="1">
        <v>5.41</v>
      </c>
      <c r="BC71" s="1">
        <v>6</v>
      </c>
      <c r="BD71" s="1">
        <v>5</v>
      </c>
      <c r="BE71" s="1">
        <v>8.7799999999999994</v>
      </c>
      <c r="BF71" s="1">
        <v>6</v>
      </c>
      <c r="BG71" s="1">
        <v>5.42</v>
      </c>
      <c r="BH71" s="1">
        <v>5.38</v>
      </c>
      <c r="BI71" s="1">
        <v>5.75</v>
      </c>
    </row>
    <row r="72" spans="1:61" s="1" customFormat="1" ht="12.5" customHeight="1" x14ac:dyDescent="0.2">
      <c r="A72" s="43" t="s">
        <v>134</v>
      </c>
      <c r="B72" s="25"/>
      <c r="C72" s="16"/>
      <c r="D72" s="20"/>
      <c r="E72" s="26"/>
      <c r="F72" s="26"/>
      <c r="G72" s="27">
        <v>0</v>
      </c>
      <c r="H72" s="33">
        <v>382</v>
      </c>
      <c r="I72" s="35"/>
      <c r="J72" s="33">
        <v>-1</v>
      </c>
    </row>
    <row r="73" spans="1:61" s="1" customFormat="1" ht="12.5" customHeight="1" x14ac:dyDescent="0.2">
      <c r="A73" s="34" t="s">
        <v>135</v>
      </c>
      <c r="B73" s="25"/>
      <c r="C73" s="16"/>
      <c r="D73" s="20"/>
      <c r="E73" s="26"/>
      <c r="F73" s="26"/>
      <c r="G73" s="27">
        <v>0</v>
      </c>
      <c r="H73" s="33">
        <v>304</v>
      </c>
      <c r="I73" s="35"/>
      <c r="J73" s="33">
        <v>-1</v>
      </c>
    </row>
    <row r="74" spans="1:61" s="1" customFormat="1" ht="12.5" customHeight="1" x14ac:dyDescent="0.2">
      <c r="A74" s="34" t="s">
        <v>136</v>
      </c>
      <c r="B74" s="25"/>
      <c r="C74" s="16"/>
      <c r="D74" s="20"/>
      <c r="E74" s="26"/>
      <c r="F74" s="26"/>
      <c r="G74" s="27">
        <v>0</v>
      </c>
      <c r="H74" s="33">
        <v>78</v>
      </c>
      <c r="I74" s="35"/>
      <c r="J74" s="33">
        <v>-1</v>
      </c>
    </row>
    <row r="75" spans="1:61" s="1" customFormat="1" ht="12.5" customHeight="1" x14ac:dyDescent="0.2">
      <c r="A75" s="43" t="s">
        <v>137</v>
      </c>
      <c r="B75" s="25"/>
      <c r="C75" s="16"/>
      <c r="D75" s="20"/>
      <c r="E75" s="26"/>
      <c r="F75" s="26"/>
      <c r="G75" s="27">
        <v>0</v>
      </c>
      <c r="H75" s="33">
        <v>663</v>
      </c>
      <c r="I75" s="35"/>
      <c r="J75" s="33">
        <v>-1</v>
      </c>
    </row>
    <row r="76" spans="1:61" s="1" customFormat="1" ht="12.5" customHeight="1" x14ac:dyDescent="0.2">
      <c r="A76" s="34" t="s">
        <v>138</v>
      </c>
      <c r="B76" s="25"/>
      <c r="C76" s="16"/>
      <c r="D76" s="20"/>
      <c r="E76" s="26"/>
      <c r="F76" s="26"/>
      <c r="G76" s="27">
        <v>0</v>
      </c>
      <c r="H76" s="33">
        <v>562</v>
      </c>
      <c r="I76" s="35"/>
      <c r="J76" s="33">
        <v>-1</v>
      </c>
    </row>
    <row r="77" spans="1:61" s="1" customFormat="1" ht="12.5" customHeight="1" x14ac:dyDescent="0.2">
      <c r="A77" s="34" t="s">
        <v>139</v>
      </c>
      <c r="B77" s="25"/>
      <c r="C77" s="16"/>
      <c r="D77" s="20"/>
      <c r="E77" s="26"/>
      <c r="F77" s="26"/>
      <c r="G77" s="27">
        <v>0</v>
      </c>
      <c r="H77" s="33">
        <v>101</v>
      </c>
      <c r="I77" s="35"/>
      <c r="J77" s="33">
        <v>-1</v>
      </c>
    </row>
    <row r="78" spans="1:61" s="1" customFormat="1" ht="12.5" customHeight="1" x14ac:dyDescent="0.2">
      <c r="A78" s="43" t="s">
        <v>140</v>
      </c>
      <c r="B78" s="25"/>
      <c r="C78" s="16"/>
      <c r="D78" s="20"/>
      <c r="E78" s="26"/>
      <c r="F78" s="26"/>
      <c r="G78" s="27">
        <v>0</v>
      </c>
      <c r="H78" s="33">
        <v>91</v>
      </c>
      <c r="I78" s="35"/>
      <c r="J78" s="33">
        <v>-1</v>
      </c>
    </row>
    <row r="79" spans="1:61" s="1" customFormat="1" ht="12.5" customHeight="1" x14ac:dyDescent="0.2">
      <c r="A79" s="43" t="s">
        <v>141</v>
      </c>
      <c r="B79" s="25"/>
      <c r="C79" s="16"/>
      <c r="D79" s="20"/>
      <c r="E79" s="26"/>
      <c r="F79" s="26"/>
      <c r="G79" s="27">
        <v>0</v>
      </c>
      <c r="H79" s="33">
        <v>303</v>
      </c>
      <c r="I79" s="35"/>
      <c r="J79" s="33">
        <v>-1</v>
      </c>
    </row>
    <row r="80" spans="1:61" s="1" customFormat="1" ht="12.5" customHeight="1" x14ac:dyDescent="0.2">
      <c r="A80" s="43" t="s">
        <v>142</v>
      </c>
      <c r="B80" s="25"/>
      <c r="C80" s="16"/>
      <c r="D80" s="20"/>
      <c r="E80" s="26"/>
      <c r="F80" s="26"/>
      <c r="G80" s="27">
        <v>0</v>
      </c>
      <c r="H80" s="33">
        <v>261</v>
      </c>
      <c r="I80" s="35"/>
      <c r="J80" s="33">
        <v>-1</v>
      </c>
    </row>
    <row r="81" spans="1:61" s="1" customFormat="1" ht="15" x14ac:dyDescent="0.2">
      <c r="A81" s="28" t="s">
        <v>143</v>
      </c>
      <c r="B81" s="25"/>
      <c r="C81" s="16"/>
      <c r="D81" s="20"/>
      <c r="E81" s="26"/>
      <c r="F81" s="26"/>
      <c r="G81" s="27">
        <v>0</v>
      </c>
      <c r="H81" s="15">
        <v>7677</v>
      </c>
      <c r="I81" s="5"/>
      <c r="J81" s="15">
        <v>-1</v>
      </c>
      <c r="L81" s="68"/>
      <c r="M81" s="33"/>
    </row>
    <row r="82" spans="1:61" s="1" customFormat="1" ht="15" x14ac:dyDescent="0.2">
      <c r="A82" s="37" t="s">
        <v>144</v>
      </c>
      <c r="B82" s="38"/>
      <c r="C82" s="39"/>
      <c r="D82" s="20">
        <v>3996.92</v>
      </c>
      <c r="E82" s="5">
        <v>7.1401035326802489E-2</v>
      </c>
      <c r="F82" s="5"/>
      <c r="G82" s="6">
        <v>0</v>
      </c>
      <c r="H82" s="15">
        <v>2588</v>
      </c>
      <c r="I82" s="5">
        <v>5.3794508304059532E-2</v>
      </c>
      <c r="J82" s="15">
        <v>1</v>
      </c>
      <c r="K82" s="1">
        <v>6.15</v>
      </c>
      <c r="L82" s="1">
        <v>1.1299999999999999</v>
      </c>
      <c r="M82" s="1">
        <v>7.9199999046325686</v>
      </c>
      <c r="N82" s="1">
        <v>7.79</v>
      </c>
      <c r="O82" s="1">
        <v>8.06</v>
      </c>
      <c r="P82" s="1">
        <v>7.2400000953674315</v>
      </c>
      <c r="Q82" s="1">
        <v>6</v>
      </c>
      <c r="R82" s="1">
        <v>0</v>
      </c>
      <c r="S82" s="1">
        <v>7.01</v>
      </c>
      <c r="T82" s="1">
        <v>7.02</v>
      </c>
      <c r="U82" s="1">
        <v>4.38</v>
      </c>
      <c r="V82" s="1">
        <v>6</v>
      </c>
      <c r="W82" s="1">
        <v>8.4</v>
      </c>
      <c r="X82" s="1">
        <v>6</v>
      </c>
      <c r="Y82" s="1">
        <v>5.9399999999999995</v>
      </c>
      <c r="Z82" s="1">
        <v>6.9500001907348636</v>
      </c>
      <c r="AA82" s="1">
        <v>6</v>
      </c>
      <c r="AB82" s="1">
        <v>8.43</v>
      </c>
      <c r="AC82" s="1">
        <v>5</v>
      </c>
      <c r="AD82" s="1">
        <v>5</v>
      </c>
      <c r="AE82" s="1">
        <v>5</v>
      </c>
      <c r="AF82" s="1">
        <v>6</v>
      </c>
      <c r="AG82" s="1">
        <v>6.84</v>
      </c>
      <c r="AH82" s="1">
        <v>7</v>
      </c>
      <c r="AI82" s="1">
        <v>7.1749999046325685</v>
      </c>
      <c r="AJ82" s="1">
        <v>0</v>
      </c>
      <c r="AK82" s="1">
        <v>6.51</v>
      </c>
      <c r="AL82" s="1">
        <v>7.24</v>
      </c>
      <c r="AM82" s="1">
        <v>0</v>
      </c>
      <c r="AN82" s="1">
        <v>6</v>
      </c>
      <c r="AO82" s="1">
        <v>6.4</v>
      </c>
      <c r="AP82" s="1">
        <v>8.5500000000000007</v>
      </c>
      <c r="AQ82" s="1">
        <v>6.82</v>
      </c>
      <c r="AR82" s="1">
        <v>6</v>
      </c>
      <c r="AS82" s="1">
        <v>7.33</v>
      </c>
      <c r="AT82" s="1">
        <v>8.44</v>
      </c>
      <c r="AU82" s="1">
        <v>0</v>
      </c>
      <c r="AV82" s="1">
        <v>6.22</v>
      </c>
      <c r="AW82" s="1">
        <v>7</v>
      </c>
      <c r="AX82" s="1">
        <v>6.04</v>
      </c>
      <c r="AY82" s="1">
        <v>5.52</v>
      </c>
      <c r="AZ82" s="1">
        <v>9.41</v>
      </c>
      <c r="BA82" s="1">
        <v>7.39</v>
      </c>
      <c r="BB82" s="1">
        <v>5.41</v>
      </c>
      <c r="BC82" s="1">
        <v>6</v>
      </c>
      <c r="BD82" s="1">
        <v>5</v>
      </c>
      <c r="BE82" s="1">
        <v>8.7799999999999994</v>
      </c>
      <c r="BF82" s="1">
        <v>6</v>
      </c>
      <c r="BG82" s="1">
        <v>5.42</v>
      </c>
      <c r="BH82" s="1">
        <v>5.38</v>
      </c>
      <c r="BI82" s="1">
        <v>5.75</v>
      </c>
    </row>
    <row r="83" spans="1:61" s="1" customFormat="1" ht="12.5" customHeight="1" x14ac:dyDescent="0.2">
      <c r="A83" s="34" t="s">
        <v>145</v>
      </c>
      <c r="B83" s="25"/>
      <c r="C83" s="16"/>
      <c r="D83" s="20"/>
      <c r="E83" s="26"/>
      <c r="F83" s="26"/>
      <c r="G83" s="27">
        <v>0</v>
      </c>
      <c r="H83" s="15">
        <v>1219</v>
      </c>
      <c r="I83" s="35"/>
      <c r="J83" s="15">
        <v>-1</v>
      </c>
    </row>
    <row r="84" spans="1:61" s="1" customFormat="1" ht="12.5" customHeight="1" x14ac:dyDescent="0.2">
      <c r="A84" s="34" t="s">
        <v>146</v>
      </c>
      <c r="B84" s="25"/>
      <c r="C84" s="16"/>
      <c r="D84" s="20"/>
      <c r="E84" s="26"/>
      <c r="F84" s="26"/>
      <c r="G84" s="27">
        <v>0</v>
      </c>
      <c r="H84" s="15">
        <v>1318</v>
      </c>
      <c r="I84" s="35"/>
      <c r="J84" s="15">
        <v>-1</v>
      </c>
    </row>
    <row r="85" spans="1:61" s="1" customFormat="1" ht="12.5" customHeight="1" x14ac:dyDescent="0.2">
      <c r="A85" s="34" t="s">
        <v>147</v>
      </c>
      <c r="B85" s="25"/>
      <c r="C85" s="16"/>
      <c r="D85" s="20"/>
      <c r="E85" s="26"/>
      <c r="F85" s="26"/>
      <c r="G85" s="27">
        <v>0</v>
      </c>
      <c r="H85" s="33">
        <v>51</v>
      </c>
      <c r="I85" s="35"/>
      <c r="J85" s="33">
        <v>-1</v>
      </c>
    </row>
    <row r="86" spans="1:61" s="1" customFormat="1" ht="30" x14ac:dyDescent="0.2">
      <c r="A86" s="61" t="s">
        <v>148</v>
      </c>
      <c r="B86" s="41" t="s">
        <v>90</v>
      </c>
      <c r="C86" s="42"/>
      <c r="D86" s="20">
        <v>2089.56</v>
      </c>
      <c r="E86" s="5">
        <v>3.7327929349967828E-2</v>
      </c>
      <c r="F86" s="5"/>
      <c r="G86" s="6">
        <v>0</v>
      </c>
      <c r="H86" s="15">
        <v>2132</v>
      </c>
      <c r="I86" s="5">
        <v>4.4316032343220603E-2</v>
      </c>
      <c r="J86" s="15">
        <v>-1</v>
      </c>
    </row>
    <row r="87" spans="1:61" s="1" customFormat="1" ht="15" x14ac:dyDescent="0.2">
      <c r="A87" s="43" t="s">
        <v>149</v>
      </c>
      <c r="B87" s="25"/>
      <c r="C87" s="16"/>
      <c r="D87" s="20">
        <v>2755.65</v>
      </c>
      <c r="E87" s="26"/>
      <c r="F87" s="26"/>
      <c r="G87" s="27">
        <v>4</v>
      </c>
      <c r="H87" s="15">
        <v>2464</v>
      </c>
      <c r="I87" s="35"/>
      <c r="J87" s="15">
        <v>-1</v>
      </c>
    </row>
    <row r="88" spans="1:61" s="1" customFormat="1" ht="15" x14ac:dyDescent="0.2">
      <c r="A88" s="53" t="s">
        <v>150</v>
      </c>
      <c r="B88" s="45"/>
      <c r="C88" s="42">
        <v>216.14</v>
      </c>
      <c r="D88" s="20"/>
      <c r="E88" s="26">
        <v>3.8611280124533614E-3</v>
      </c>
      <c r="F88" s="32">
        <v>7.8435214922069202E-2</v>
      </c>
      <c r="G88" s="52">
        <v>0</v>
      </c>
      <c r="H88" s="33">
        <v>243</v>
      </c>
      <c r="I88" s="5">
        <v>5.0510299528154813E-3</v>
      </c>
      <c r="J88" s="33">
        <v>-1</v>
      </c>
    </row>
    <row r="89" spans="1:61" s="1" customFormat="1" ht="15" x14ac:dyDescent="0.2">
      <c r="A89" s="62" t="s">
        <v>151</v>
      </c>
      <c r="B89" s="38"/>
      <c r="C89" s="39">
        <v>836.77</v>
      </c>
      <c r="D89" s="20"/>
      <c r="E89" s="26">
        <v>1.4948071097347087E-2</v>
      </c>
      <c r="F89" s="32">
        <v>0.30365612468927472</v>
      </c>
      <c r="G89" s="52">
        <v>0</v>
      </c>
      <c r="H89" s="33">
        <v>787</v>
      </c>
      <c r="I89" s="5">
        <v>1.6358685485044377E-2</v>
      </c>
      <c r="J89" s="15">
        <v>1</v>
      </c>
      <c r="K89" s="1">
        <v>6.15</v>
      </c>
      <c r="L89" s="1">
        <v>1.1299999999999999</v>
      </c>
      <c r="M89" s="1">
        <v>7.9199999046325686</v>
      </c>
      <c r="N89" s="1">
        <v>7.79</v>
      </c>
      <c r="O89" s="1">
        <v>8.06</v>
      </c>
      <c r="P89" s="1">
        <v>7.2400000953674315</v>
      </c>
      <c r="Q89" s="1">
        <v>6</v>
      </c>
      <c r="R89" s="1">
        <v>0</v>
      </c>
      <c r="S89" s="1">
        <v>7.01</v>
      </c>
      <c r="T89" s="1">
        <v>7.02</v>
      </c>
      <c r="U89" s="1">
        <v>4.38</v>
      </c>
      <c r="V89" s="1">
        <v>6</v>
      </c>
      <c r="W89" s="1">
        <v>8.4</v>
      </c>
      <c r="X89" s="1">
        <v>6</v>
      </c>
      <c r="Y89" s="1">
        <v>5.9399999999999995</v>
      </c>
      <c r="Z89" s="1">
        <v>6.9500001907348636</v>
      </c>
      <c r="AA89" s="1">
        <v>6</v>
      </c>
      <c r="AB89" s="1">
        <v>8.43</v>
      </c>
      <c r="AC89" s="1">
        <v>5</v>
      </c>
      <c r="AD89" s="1">
        <v>5</v>
      </c>
      <c r="AE89" s="1">
        <v>5</v>
      </c>
      <c r="AF89" s="1">
        <v>6</v>
      </c>
      <c r="AG89" s="1">
        <v>6.84</v>
      </c>
      <c r="AH89" s="1">
        <v>7</v>
      </c>
      <c r="AI89" s="1">
        <v>7.1749999046325685</v>
      </c>
      <c r="AJ89" s="1">
        <v>0</v>
      </c>
      <c r="AK89" s="1">
        <v>6.51</v>
      </c>
      <c r="AL89" s="1">
        <v>7.24</v>
      </c>
      <c r="AM89" s="1">
        <v>0</v>
      </c>
      <c r="AN89" s="1">
        <v>6</v>
      </c>
      <c r="AO89" s="1">
        <v>6.4</v>
      </c>
      <c r="AP89" s="1">
        <v>8.5500000000000007</v>
      </c>
      <c r="AQ89" s="1">
        <v>6.82</v>
      </c>
      <c r="AR89" s="1">
        <v>6</v>
      </c>
      <c r="AS89" s="1">
        <v>7.33</v>
      </c>
      <c r="AT89" s="1">
        <v>8.44</v>
      </c>
      <c r="AU89" s="1">
        <v>0</v>
      </c>
      <c r="AV89" s="1">
        <v>6.22</v>
      </c>
      <c r="AW89" s="1">
        <v>7</v>
      </c>
      <c r="AX89" s="1">
        <v>6.04</v>
      </c>
      <c r="AY89" s="1">
        <v>5.52</v>
      </c>
      <c r="AZ89" s="1">
        <v>9.41</v>
      </c>
      <c r="BA89" s="1">
        <v>7.39</v>
      </c>
      <c r="BB89" s="1">
        <v>5.41</v>
      </c>
      <c r="BC89" s="1">
        <v>6</v>
      </c>
      <c r="BD89" s="1">
        <v>5</v>
      </c>
      <c r="BE89" s="1">
        <v>8.7799999999999994</v>
      </c>
      <c r="BF89" s="1">
        <v>6</v>
      </c>
      <c r="BG89" s="1">
        <v>5.42</v>
      </c>
      <c r="BH89" s="1">
        <v>5.38</v>
      </c>
      <c r="BI89" s="1">
        <v>5.75</v>
      </c>
    </row>
    <row r="90" spans="1:61" s="1" customFormat="1" ht="15" x14ac:dyDescent="0.2">
      <c r="A90" s="53" t="s">
        <v>152</v>
      </c>
      <c r="B90" s="45"/>
      <c r="C90" s="42">
        <v>1078.56</v>
      </c>
      <c r="D90" s="20"/>
      <c r="E90" s="26">
        <v>1.9267411072044497E-2</v>
      </c>
      <c r="F90" s="32">
        <v>0.39139948832398885</v>
      </c>
      <c r="G90" s="52">
        <v>0</v>
      </c>
      <c r="H90" s="15">
        <v>1010</v>
      </c>
      <c r="I90" s="5">
        <v>2.0993992807998504E-2</v>
      </c>
      <c r="J90" s="15">
        <v>-1</v>
      </c>
    </row>
    <row r="91" spans="1:61" s="1" customFormat="1" ht="30" x14ac:dyDescent="0.2">
      <c r="A91" s="57" t="s">
        <v>153</v>
      </c>
      <c r="B91" s="50" t="s">
        <v>154</v>
      </c>
      <c r="C91" s="51">
        <v>624.16999999999996</v>
      </c>
      <c r="D91" s="20"/>
      <c r="E91" s="26">
        <v>1.1150181694887641E-2</v>
      </c>
      <c r="F91" s="32">
        <v>0.22650554315678695</v>
      </c>
      <c r="G91" s="52">
        <v>0</v>
      </c>
      <c r="H91" s="33">
        <v>423</v>
      </c>
      <c r="I91" s="5">
        <v>8.7925336215676896E-3</v>
      </c>
      <c r="J91" s="15">
        <v>2</v>
      </c>
      <c r="K91" s="1">
        <v>3.65</v>
      </c>
      <c r="L91" s="1">
        <v>0</v>
      </c>
      <c r="M91" s="1">
        <v>7.9199999046325686</v>
      </c>
      <c r="N91" s="1">
        <v>17.79</v>
      </c>
      <c r="O91" s="1">
        <v>8.06</v>
      </c>
      <c r="P91" s="1">
        <v>7.2400000953674315</v>
      </c>
      <c r="Q91" s="1">
        <v>6</v>
      </c>
      <c r="R91" s="1">
        <v>0</v>
      </c>
      <c r="S91" s="1">
        <v>7.01</v>
      </c>
      <c r="T91" s="1">
        <v>7.02</v>
      </c>
      <c r="U91" s="1">
        <v>4.38</v>
      </c>
      <c r="V91" s="1">
        <v>6</v>
      </c>
      <c r="W91" s="1">
        <v>7.15</v>
      </c>
      <c r="X91" s="1">
        <v>6</v>
      </c>
      <c r="Y91" s="1">
        <v>5.9399999999999995</v>
      </c>
      <c r="Z91" s="1">
        <v>6.9500001907348636</v>
      </c>
      <c r="AA91" s="1">
        <v>0</v>
      </c>
      <c r="AB91" s="1">
        <v>8.43</v>
      </c>
      <c r="AC91" s="1">
        <v>10</v>
      </c>
      <c r="AD91" s="1">
        <v>9.5833333333333339</v>
      </c>
      <c r="AE91" s="1">
        <v>5</v>
      </c>
      <c r="AF91" s="1">
        <v>6</v>
      </c>
      <c r="AG91" s="1">
        <v>6.84</v>
      </c>
      <c r="AH91" s="1">
        <v>5</v>
      </c>
      <c r="AI91" s="1">
        <v>7.1749999046325685</v>
      </c>
      <c r="AJ91" s="1">
        <v>4</v>
      </c>
      <c r="AK91" s="1">
        <v>6.51</v>
      </c>
      <c r="AL91" s="1">
        <v>7.24</v>
      </c>
      <c r="AM91" s="1">
        <v>8</v>
      </c>
      <c r="AN91" s="1">
        <v>6</v>
      </c>
      <c r="AO91" s="1">
        <v>6.4</v>
      </c>
      <c r="AP91" s="1">
        <v>13.862500000000001</v>
      </c>
      <c r="AQ91" s="1">
        <v>10.790588235294118</v>
      </c>
      <c r="AR91" s="1">
        <v>9</v>
      </c>
      <c r="AS91" s="1">
        <v>7.33</v>
      </c>
      <c r="AT91" s="1">
        <v>14.44</v>
      </c>
      <c r="AU91" s="1">
        <v>0</v>
      </c>
      <c r="AV91" s="1">
        <v>6.22</v>
      </c>
      <c r="AW91" s="1">
        <v>7</v>
      </c>
      <c r="AX91" s="1">
        <v>6.04</v>
      </c>
      <c r="AY91" s="1">
        <v>5.52</v>
      </c>
      <c r="AZ91" s="1">
        <v>9.41</v>
      </c>
      <c r="BA91" s="1">
        <v>7.39</v>
      </c>
      <c r="BB91" s="1">
        <v>5.41</v>
      </c>
      <c r="BC91" s="1">
        <v>7</v>
      </c>
      <c r="BD91" s="1">
        <v>6.5</v>
      </c>
      <c r="BE91" s="1">
        <v>14.68</v>
      </c>
      <c r="BF91" s="1">
        <v>6</v>
      </c>
      <c r="BG91" s="1">
        <v>10.42</v>
      </c>
      <c r="BH91" s="1">
        <v>5.38</v>
      </c>
      <c r="BI91" s="1">
        <v>10</v>
      </c>
    </row>
    <row r="92" spans="1:61" s="1" customFormat="1" ht="15" x14ac:dyDescent="0.2">
      <c r="A92" s="29" t="s">
        <v>155</v>
      </c>
      <c r="B92" s="50" t="s">
        <v>156</v>
      </c>
      <c r="C92" s="51"/>
      <c r="D92" s="20">
        <v>660.65</v>
      </c>
      <c r="E92" s="5">
        <v>1.1801860930079176E-2</v>
      </c>
      <c r="F92" s="5"/>
      <c r="G92" s="6">
        <v>0</v>
      </c>
      <c r="H92" s="33">
        <v>493</v>
      </c>
      <c r="I92" s="5">
        <v>1.0247562826082439E-2</v>
      </c>
      <c r="J92" s="15">
        <v>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7.02</v>
      </c>
      <c r="U92" s="1">
        <v>4.38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6.4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2.9219999999999997</v>
      </c>
      <c r="BF92" s="1">
        <v>0</v>
      </c>
      <c r="BG92" s="1">
        <v>0</v>
      </c>
      <c r="BH92" s="1">
        <v>5.38</v>
      </c>
      <c r="BI92" s="1">
        <v>5.75</v>
      </c>
    </row>
    <row r="93" spans="1:61" s="1" customFormat="1" ht="15" x14ac:dyDescent="0.2">
      <c r="A93" s="40" t="s">
        <v>157</v>
      </c>
      <c r="B93" s="45"/>
      <c r="C93" s="42"/>
      <c r="D93" s="20">
        <v>4342.03</v>
      </c>
      <c r="E93" s="5">
        <v>7.7566085240644345E-2</v>
      </c>
      <c r="F93" s="5"/>
      <c r="G93" s="6">
        <v>0</v>
      </c>
      <c r="H93" s="15">
        <v>3157</v>
      </c>
      <c r="I93" s="5">
        <v>6.5621817123615117E-2</v>
      </c>
      <c r="J93" s="15">
        <v>-1</v>
      </c>
    </row>
    <row r="94" spans="1:61" s="1" customFormat="1" ht="12.5" customHeight="1" x14ac:dyDescent="0.2">
      <c r="A94" s="43" t="s">
        <v>158</v>
      </c>
      <c r="B94" s="25"/>
      <c r="C94" s="16"/>
      <c r="D94" s="20"/>
      <c r="E94" s="26"/>
      <c r="F94" s="26"/>
      <c r="G94" s="27">
        <v>0</v>
      </c>
      <c r="H94" s="15">
        <v>1831</v>
      </c>
      <c r="I94" s="35"/>
      <c r="J94" s="15">
        <v>-1</v>
      </c>
    </row>
    <row r="95" spans="1:61" s="1" customFormat="1" ht="12.5" customHeight="1" x14ac:dyDescent="0.2">
      <c r="A95" s="43" t="s">
        <v>159</v>
      </c>
      <c r="B95" s="25"/>
      <c r="C95" s="16"/>
      <c r="D95" s="20"/>
      <c r="E95" s="26"/>
      <c r="F95" s="26"/>
      <c r="G95" s="27">
        <v>0</v>
      </c>
      <c r="H95" s="33">
        <v>722</v>
      </c>
      <c r="I95" s="35"/>
      <c r="J95" s="33">
        <v>-1</v>
      </c>
    </row>
    <row r="96" spans="1:61" s="1" customFormat="1" ht="12.5" customHeight="1" x14ac:dyDescent="0.2">
      <c r="A96" s="43" t="s">
        <v>160</v>
      </c>
      <c r="B96" s="25"/>
      <c r="C96" s="16"/>
      <c r="D96" s="20"/>
      <c r="E96" s="26"/>
      <c r="F96" s="26"/>
      <c r="G96" s="27">
        <v>0</v>
      </c>
      <c r="H96" s="33">
        <v>485</v>
      </c>
      <c r="I96" s="35"/>
      <c r="J96" s="33">
        <v>-1</v>
      </c>
    </row>
    <row r="97" spans="1:61" s="1" customFormat="1" ht="12.5" customHeight="1" x14ac:dyDescent="0.2">
      <c r="A97" s="43" t="s">
        <v>161</v>
      </c>
      <c r="B97" s="25"/>
      <c r="C97" s="16"/>
      <c r="D97" s="20"/>
      <c r="E97" s="26"/>
      <c r="F97" s="26"/>
      <c r="G97" s="27">
        <v>0</v>
      </c>
      <c r="H97" s="33">
        <v>119</v>
      </c>
      <c r="I97" s="35"/>
      <c r="J97" s="33">
        <v>-1</v>
      </c>
    </row>
    <row r="98" spans="1:61" s="1" customFormat="1" ht="15" x14ac:dyDescent="0.2">
      <c r="A98" s="28" t="s">
        <v>162</v>
      </c>
      <c r="B98" s="25"/>
      <c r="C98" s="16"/>
      <c r="D98" s="20">
        <v>2842.07</v>
      </c>
      <c r="E98" s="26"/>
      <c r="F98" s="26"/>
      <c r="G98" s="27">
        <v>0</v>
      </c>
      <c r="H98" s="15">
        <v>2504</v>
      </c>
      <c r="I98" s="35"/>
      <c r="J98" s="15">
        <v>-1</v>
      </c>
    </row>
    <row r="99" spans="1:61" s="1" customFormat="1" ht="15" x14ac:dyDescent="0.2">
      <c r="A99" s="37" t="s">
        <v>163</v>
      </c>
      <c r="B99" s="38"/>
      <c r="C99" s="39">
        <v>652.21</v>
      </c>
      <c r="D99" s="20"/>
      <c r="E99" s="26">
        <v>1.1651088650884645E-2</v>
      </c>
      <c r="F99" s="32"/>
      <c r="G99" s="52">
        <v>0</v>
      </c>
      <c r="H99" s="33">
        <v>581</v>
      </c>
      <c r="I99" s="5">
        <v>1.2076742397472407E-2</v>
      </c>
      <c r="J99" s="15">
        <v>1</v>
      </c>
      <c r="K99" s="1">
        <v>6.15</v>
      </c>
      <c r="L99" s="1">
        <v>1.1299999999999999</v>
      </c>
      <c r="M99" s="1">
        <v>7.9199999046325686</v>
      </c>
      <c r="N99" s="1">
        <v>7.79</v>
      </c>
      <c r="O99" s="1">
        <v>8.06</v>
      </c>
      <c r="P99" s="1">
        <v>7.2400000953674315</v>
      </c>
      <c r="Q99" s="1">
        <v>6</v>
      </c>
      <c r="R99" s="1">
        <v>0</v>
      </c>
      <c r="S99" s="1">
        <v>7.01</v>
      </c>
      <c r="T99" s="1">
        <v>7.02</v>
      </c>
      <c r="U99" s="1">
        <v>4.38</v>
      </c>
      <c r="V99" s="1">
        <v>6</v>
      </c>
      <c r="W99" s="1">
        <v>8.4</v>
      </c>
      <c r="X99" s="1">
        <v>6</v>
      </c>
      <c r="Y99" s="1">
        <v>5.9399999999999995</v>
      </c>
      <c r="Z99" s="1">
        <v>6.9500001907348636</v>
      </c>
      <c r="AA99" s="1">
        <v>6</v>
      </c>
      <c r="AB99" s="1">
        <v>8.43</v>
      </c>
      <c r="AC99" s="1">
        <v>5</v>
      </c>
      <c r="AD99" s="1">
        <v>5</v>
      </c>
      <c r="AE99" s="1">
        <v>5</v>
      </c>
      <c r="AF99" s="1">
        <v>6</v>
      </c>
      <c r="AG99" s="1">
        <v>6.84</v>
      </c>
      <c r="AH99" s="1">
        <v>7</v>
      </c>
      <c r="AI99" s="1">
        <v>7.1749999046325685</v>
      </c>
      <c r="AJ99" s="1">
        <v>0</v>
      </c>
      <c r="AK99" s="1">
        <v>6.51</v>
      </c>
      <c r="AL99" s="1">
        <v>7.24</v>
      </c>
      <c r="AM99" s="1">
        <v>0</v>
      </c>
      <c r="AN99" s="1">
        <v>6</v>
      </c>
      <c r="AO99" s="1">
        <v>6.4</v>
      </c>
      <c r="AP99" s="1">
        <v>8.5500000000000007</v>
      </c>
      <c r="AQ99" s="1">
        <v>6.82</v>
      </c>
      <c r="AR99" s="1">
        <v>6</v>
      </c>
      <c r="AS99" s="1">
        <v>7.33</v>
      </c>
      <c r="AT99" s="1">
        <v>8.44</v>
      </c>
      <c r="AU99" s="1">
        <v>0</v>
      </c>
      <c r="AV99" s="1">
        <v>6.22</v>
      </c>
      <c r="AW99" s="1">
        <v>7</v>
      </c>
      <c r="AX99" s="1">
        <v>6.04</v>
      </c>
      <c r="AY99" s="1">
        <v>5.52</v>
      </c>
      <c r="AZ99" s="1">
        <v>9.41</v>
      </c>
      <c r="BA99" s="1">
        <v>7.39</v>
      </c>
      <c r="BB99" s="1">
        <v>5.41</v>
      </c>
      <c r="BC99" s="1">
        <v>6</v>
      </c>
      <c r="BD99" s="1">
        <v>5</v>
      </c>
      <c r="BE99" s="1">
        <v>8.7799999999999994</v>
      </c>
      <c r="BF99" s="1">
        <v>6</v>
      </c>
      <c r="BG99" s="1">
        <v>5.42</v>
      </c>
      <c r="BH99" s="1">
        <v>5.38</v>
      </c>
      <c r="BI99" s="1">
        <v>5.75</v>
      </c>
    </row>
    <row r="100" spans="1:61" s="1" customFormat="1" ht="15" x14ac:dyDescent="0.2">
      <c r="A100" s="37" t="s">
        <v>164</v>
      </c>
      <c r="B100" s="38"/>
      <c r="C100" s="39">
        <v>1083.6099999999999</v>
      </c>
      <c r="D100" s="20"/>
      <c r="E100" s="26">
        <v>1.9357624343363498E-2</v>
      </c>
      <c r="F100" s="32"/>
      <c r="G100" s="52">
        <v>0</v>
      </c>
      <c r="H100" s="33">
        <v>954</v>
      </c>
      <c r="I100" s="5">
        <v>1.9829969444386704E-2</v>
      </c>
      <c r="J100" s="15">
        <v>1</v>
      </c>
      <c r="K100" s="1">
        <v>6.15</v>
      </c>
      <c r="L100" s="1">
        <v>1.1299999999999999</v>
      </c>
      <c r="M100" s="1">
        <v>7.9199999046325686</v>
      </c>
      <c r="N100" s="1">
        <v>7.79</v>
      </c>
      <c r="O100" s="1">
        <v>8.06</v>
      </c>
      <c r="P100" s="1">
        <v>7.2400000953674315</v>
      </c>
      <c r="Q100" s="1">
        <v>6</v>
      </c>
      <c r="R100" s="1">
        <v>0</v>
      </c>
      <c r="S100" s="1">
        <v>7.01</v>
      </c>
      <c r="T100" s="1">
        <v>7.02</v>
      </c>
      <c r="U100" s="1">
        <v>4.38</v>
      </c>
      <c r="V100" s="1">
        <v>6</v>
      </c>
      <c r="W100" s="1">
        <v>8.4</v>
      </c>
      <c r="X100" s="1">
        <v>6</v>
      </c>
      <c r="Y100" s="1">
        <v>5.9399999999999995</v>
      </c>
      <c r="Z100" s="1">
        <v>6.9500001907348636</v>
      </c>
      <c r="AA100" s="1">
        <v>6</v>
      </c>
      <c r="AB100" s="1">
        <v>8.43</v>
      </c>
      <c r="AC100" s="1">
        <v>5</v>
      </c>
      <c r="AD100" s="1">
        <v>5</v>
      </c>
      <c r="AE100" s="1">
        <v>5</v>
      </c>
      <c r="AF100" s="1">
        <v>6</v>
      </c>
      <c r="AG100" s="1">
        <v>6.84</v>
      </c>
      <c r="AH100" s="1">
        <v>7</v>
      </c>
      <c r="AI100" s="1">
        <v>7.1749999046325685</v>
      </c>
      <c r="AJ100" s="1">
        <v>0</v>
      </c>
      <c r="AK100" s="1">
        <v>6.51</v>
      </c>
      <c r="AL100" s="1">
        <v>7.24</v>
      </c>
      <c r="AM100" s="1">
        <v>0</v>
      </c>
      <c r="AN100" s="1">
        <v>6</v>
      </c>
      <c r="AO100" s="1">
        <v>6.4</v>
      </c>
      <c r="AP100" s="1">
        <v>8.5500000000000007</v>
      </c>
      <c r="AQ100" s="1">
        <v>6.82</v>
      </c>
      <c r="AR100" s="1">
        <v>6</v>
      </c>
      <c r="AS100" s="1">
        <v>7.33</v>
      </c>
      <c r="AT100" s="1">
        <v>8.44</v>
      </c>
      <c r="AU100" s="1">
        <v>0</v>
      </c>
      <c r="AV100" s="1">
        <v>6.22</v>
      </c>
      <c r="AW100" s="1">
        <v>7</v>
      </c>
      <c r="AX100" s="1">
        <v>6.04</v>
      </c>
      <c r="AY100" s="1">
        <v>5.52</v>
      </c>
      <c r="AZ100" s="1">
        <v>9.41</v>
      </c>
      <c r="BA100" s="1">
        <v>7.39</v>
      </c>
      <c r="BB100" s="1">
        <v>5.41</v>
      </c>
      <c r="BC100" s="1">
        <v>6</v>
      </c>
      <c r="BD100" s="1">
        <v>5</v>
      </c>
      <c r="BE100" s="1">
        <v>8.7799999999999994</v>
      </c>
      <c r="BF100" s="1">
        <v>6</v>
      </c>
      <c r="BG100" s="1">
        <v>5.42</v>
      </c>
      <c r="BH100" s="1">
        <v>5.38</v>
      </c>
      <c r="BI100" s="1">
        <v>5.75</v>
      </c>
    </row>
    <row r="101" spans="1:61" s="1" customFormat="1" ht="15" x14ac:dyDescent="0.2">
      <c r="A101" s="37" t="s">
        <v>165</v>
      </c>
      <c r="B101" s="38"/>
      <c r="C101" s="39">
        <v>653.12</v>
      </c>
      <c r="D101" s="20"/>
      <c r="E101" s="26">
        <v>1.1667344903736188E-2</v>
      </c>
      <c r="F101" s="32"/>
      <c r="G101" s="52">
        <v>0</v>
      </c>
      <c r="H101" s="33">
        <v>606</v>
      </c>
      <c r="I101" s="5">
        <v>1.2596395684799103E-2</v>
      </c>
      <c r="J101" s="15">
        <v>1</v>
      </c>
      <c r="K101" s="1">
        <v>6.15</v>
      </c>
      <c r="L101" s="1">
        <v>1.1299999999999999</v>
      </c>
      <c r="M101" s="1">
        <v>7.9199999046325686</v>
      </c>
      <c r="N101" s="1">
        <v>7.79</v>
      </c>
      <c r="O101" s="1">
        <v>8.06</v>
      </c>
      <c r="P101" s="1">
        <v>7.2400000953674315</v>
      </c>
      <c r="Q101" s="1">
        <v>6</v>
      </c>
      <c r="R101" s="1">
        <v>0</v>
      </c>
      <c r="S101" s="1">
        <v>7.01</v>
      </c>
      <c r="T101" s="1">
        <v>7.02</v>
      </c>
      <c r="U101" s="1">
        <v>4.38</v>
      </c>
      <c r="V101" s="1">
        <v>6</v>
      </c>
      <c r="W101" s="1">
        <v>8.4</v>
      </c>
      <c r="X101" s="1">
        <v>6</v>
      </c>
      <c r="Y101" s="1">
        <v>5.9399999999999995</v>
      </c>
      <c r="Z101" s="1">
        <v>6.9500001907348636</v>
      </c>
      <c r="AA101" s="1">
        <v>6</v>
      </c>
      <c r="AB101" s="1">
        <v>8.43</v>
      </c>
      <c r="AC101" s="1">
        <v>5</v>
      </c>
      <c r="AD101" s="1">
        <v>5</v>
      </c>
      <c r="AE101" s="1">
        <v>5</v>
      </c>
      <c r="AF101" s="1">
        <v>6</v>
      </c>
      <c r="AG101" s="1">
        <v>6.84</v>
      </c>
      <c r="AH101" s="1">
        <v>7</v>
      </c>
      <c r="AI101" s="1">
        <v>7.1749999046325685</v>
      </c>
      <c r="AJ101" s="1">
        <v>0</v>
      </c>
      <c r="AK101" s="1">
        <v>6.51</v>
      </c>
      <c r="AL101" s="1">
        <v>7.24</v>
      </c>
      <c r="AM101" s="1">
        <v>0</v>
      </c>
      <c r="AN101" s="1">
        <v>6</v>
      </c>
      <c r="AO101" s="1">
        <v>6.4</v>
      </c>
      <c r="AP101" s="1">
        <v>8.5500000000000007</v>
      </c>
      <c r="AQ101" s="1">
        <v>6.82</v>
      </c>
      <c r="AR101" s="1">
        <v>6</v>
      </c>
      <c r="AS101" s="1">
        <v>7.33</v>
      </c>
      <c r="AT101" s="1">
        <v>8.44</v>
      </c>
      <c r="AU101" s="1">
        <v>0</v>
      </c>
      <c r="AV101" s="1">
        <v>6.22</v>
      </c>
      <c r="AW101" s="1">
        <v>7</v>
      </c>
      <c r="AX101" s="1">
        <v>6.04</v>
      </c>
      <c r="AY101" s="1">
        <v>5.52</v>
      </c>
      <c r="AZ101" s="1">
        <v>9.41</v>
      </c>
      <c r="BA101" s="1">
        <v>7.39</v>
      </c>
      <c r="BB101" s="1">
        <v>5.41</v>
      </c>
      <c r="BC101" s="1">
        <v>6</v>
      </c>
      <c r="BD101" s="1">
        <v>5</v>
      </c>
      <c r="BE101" s="1">
        <v>8.7799999999999994</v>
      </c>
      <c r="BF101" s="1">
        <v>6</v>
      </c>
      <c r="BG101" s="1">
        <v>5.42</v>
      </c>
      <c r="BH101" s="1">
        <v>5.38</v>
      </c>
      <c r="BI101" s="1">
        <v>5.75</v>
      </c>
    </row>
    <row r="102" spans="1:61" s="1" customFormat="1" ht="30" x14ac:dyDescent="0.2">
      <c r="A102" s="37" t="s">
        <v>166</v>
      </c>
      <c r="B102" s="38"/>
      <c r="C102" s="39">
        <v>453.13</v>
      </c>
      <c r="D102" s="20"/>
      <c r="E102" s="26">
        <v>8.0947207193624113E-3</v>
      </c>
      <c r="F102" s="32"/>
      <c r="G102" s="52">
        <v>0</v>
      </c>
      <c r="H102" s="33">
        <v>364</v>
      </c>
      <c r="I102" s="5">
        <v>7.5661518634766887E-3</v>
      </c>
      <c r="J102" s="15">
        <v>1</v>
      </c>
      <c r="K102" s="1">
        <v>6.15</v>
      </c>
      <c r="L102" s="1">
        <v>1.1299999999999999</v>
      </c>
      <c r="M102" s="1">
        <v>7.9199999046325686</v>
      </c>
      <c r="N102" s="1">
        <v>7.79</v>
      </c>
      <c r="O102" s="1">
        <v>8.06</v>
      </c>
      <c r="P102" s="1">
        <v>7.2400000953674315</v>
      </c>
      <c r="Q102" s="1">
        <v>6</v>
      </c>
      <c r="R102" s="1">
        <v>0</v>
      </c>
      <c r="S102" s="1">
        <v>7.01</v>
      </c>
      <c r="T102" s="1">
        <v>7.02</v>
      </c>
      <c r="U102" s="1">
        <v>4.38</v>
      </c>
      <c r="V102" s="1">
        <v>6</v>
      </c>
      <c r="W102" s="1">
        <v>8.4</v>
      </c>
      <c r="X102" s="1">
        <v>6</v>
      </c>
      <c r="Y102" s="1">
        <v>5.9399999999999995</v>
      </c>
      <c r="Z102" s="1">
        <v>6.9500001907348636</v>
      </c>
      <c r="AA102" s="1">
        <v>6</v>
      </c>
      <c r="AB102" s="1">
        <v>8.43</v>
      </c>
      <c r="AC102" s="1">
        <v>5</v>
      </c>
      <c r="AD102" s="1">
        <v>5</v>
      </c>
      <c r="AE102" s="1">
        <v>5</v>
      </c>
      <c r="AF102" s="1">
        <v>6</v>
      </c>
      <c r="AG102" s="1">
        <v>6.84</v>
      </c>
      <c r="AH102" s="1">
        <v>7</v>
      </c>
      <c r="AI102" s="1">
        <v>7.1749999046325685</v>
      </c>
      <c r="AJ102" s="1">
        <v>0</v>
      </c>
      <c r="AK102" s="1">
        <v>6.51</v>
      </c>
      <c r="AL102" s="1">
        <v>7.24</v>
      </c>
      <c r="AM102" s="1">
        <v>0</v>
      </c>
      <c r="AN102" s="1">
        <v>6</v>
      </c>
      <c r="AO102" s="1">
        <v>6.4</v>
      </c>
      <c r="AP102" s="1">
        <v>8.5500000000000007</v>
      </c>
      <c r="AQ102" s="1">
        <v>6.82</v>
      </c>
      <c r="AR102" s="1">
        <v>6</v>
      </c>
      <c r="AS102" s="1">
        <v>7.33</v>
      </c>
      <c r="AT102" s="1">
        <v>8.44</v>
      </c>
      <c r="AU102" s="1">
        <v>0</v>
      </c>
      <c r="AV102" s="1">
        <v>6.22</v>
      </c>
      <c r="AW102" s="1">
        <v>7</v>
      </c>
      <c r="AX102" s="1">
        <v>6.04</v>
      </c>
      <c r="AY102" s="1">
        <v>5.52</v>
      </c>
      <c r="AZ102" s="1">
        <v>9.41</v>
      </c>
      <c r="BA102" s="1">
        <v>7.39</v>
      </c>
      <c r="BB102" s="1">
        <v>5.41</v>
      </c>
      <c r="BC102" s="1">
        <v>6</v>
      </c>
      <c r="BD102" s="1">
        <v>5</v>
      </c>
      <c r="BE102" s="1">
        <v>8.7799999999999994</v>
      </c>
      <c r="BF102" s="1">
        <v>6</v>
      </c>
      <c r="BG102" s="1">
        <v>5.42</v>
      </c>
      <c r="BH102" s="1">
        <v>5.38</v>
      </c>
      <c r="BI102" s="1">
        <v>5.75</v>
      </c>
    </row>
    <row r="103" spans="1:61" s="1" customFormat="1" ht="15" x14ac:dyDescent="0.2">
      <c r="A103" s="17" t="s">
        <v>167</v>
      </c>
      <c r="B103" s="25"/>
      <c r="C103" s="16"/>
      <c r="D103" s="20">
        <v>682.56</v>
      </c>
      <c r="E103" s="26"/>
      <c r="F103" s="26"/>
      <c r="G103" s="27">
        <v>2</v>
      </c>
      <c r="I103" s="5"/>
      <c r="J103" s="1">
        <v>-1</v>
      </c>
    </row>
    <row r="104" spans="1:61" s="1" customFormat="1" x14ac:dyDescent="0.2">
      <c r="A104" s="63"/>
      <c r="B104" s="50" t="s">
        <v>168</v>
      </c>
      <c r="C104" s="51">
        <v>309.02</v>
      </c>
      <c r="D104" s="20"/>
      <c r="E104" s="26">
        <v>5.520337644158128E-3</v>
      </c>
      <c r="F104" s="32">
        <v>0.45273675574308486</v>
      </c>
      <c r="G104" s="52">
        <v>0</v>
      </c>
      <c r="H104" s="33">
        <v>582</v>
      </c>
      <c r="I104" s="5">
        <v>1.2097528528965474E-2</v>
      </c>
      <c r="J104" s="15">
        <v>2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4.38</v>
      </c>
      <c r="V104" s="1">
        <v>0</v>
      </c>
      <c r="W104" s="1">
        <v>0</v>
      </c>
      <c r="X104" s="1">
        <v>0</v>
      </c>
      <c r="Y104" s="1">
        <v>5.9399999999999995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6.4</v>
      </c>
      <c r="AP104" s="1">
        <v>0</v>
      </c>
      <c r="AQ104" s="1">
        <v>0</v>
      </c>
      <c r="AR104" s="1">
        <v>0</v>
      </c>
      <c r="AS104" s="1">
        <v>7.33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5.52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3.78</v>
      </c>
      <c r="BF104" s="1">
        <v>0</v>
      </c>
      <c r="BG104" s="1">
        <v>0</v>
      </c>
      <c r="BH104" s="1">
        <v>0</v>
      </c>
      <c r="BI104" s="1">
        <v>0</v>
      </c>
    </row>
    <row r="105" spans="1:61" s="1" customFormat="1" x14ac:dyDescent="0.2">
      <c r="A105" s="59"/>
      <c r="B105" s="38" t="s">
        <v>169</v>
      </c>
      <c r="C105" s="39">
        <v>373.54</v>
      </c>
      <c r="D105" s="20"/>
      <c r="E105" s="26">
        <v>6.6729238353466676E-3</v>
      </c>
      <c r="F105" s="32">
        <v>0.54726324425691519</v>
      </c>
      <c r="G105" s="52">
        <v>0</v>
      </c>
      <c r="H105" s="33"/>
      <c r="I105" s="5"/>
      <c r="J105" s="15">
        <v>1</v>
      </c>
      <c r="K105" s="1">
        <v>6.15</v>
      </c>
      <c r="L105" s="1">
        <v>1.1299999999999999</v>
      </c>
      <c r="M105" s="1">
        <v>7.9199999046325686</v>
      </c>
      <c r="N105" s="1">
        <v>7.79</v>
      </c>
      <c r="O105" s="1">
        <v>8.06</v>
      </c>
      <c r="P105" s="1">
        <v>7.2400000953674315</v>
      </c>
      <c r="Q105" s="1">
        <v>6</v>
      </c>
      <c r="R105" s="1">
        <v>0</v>
      </c>
      <c r="S105" s="1">
        <v>7.01</v>
      </c>
      <c r="T105" s="1">
        <v>7.02</v>
      </c>
      <c r="U105" s="1">
        <v>4.38</v>
      </c>
      <c r="V105" s="1">
        <v>6</v>
      </c>
      <c r="W105" s="1">
        <v>8.4</v>
      </c>
      <c r="X105" s="1">
        <v>6</v>
      </c>
      <c r="Y105" s="1">
        <v>5.9399999999999995</v>
      </c>
      <c r="Z105" s="1">
        <v>6.9500001907348636</v>
      </c>
      <c r="AA105" s="1">
        <v>6</v>
      </c>
      <c r="AB105" s="1">
        <v>8.43</v>
      </c>
      <c r="AC105" s="1">
        <v>5</v>
      </c>
      <c r="AD105" s="1">
        <v>5</v>
      </c>
      <c r="AE105" s="1">
        <v>5</v>
      </c>
      <c r="AF105" s="1">
        <v>6</v>
      </c>
      <c r="AG105" s="1">
        <v>6.84</v>
      </c>
      <c r="AH105" s="1">
        <v>7</v>
      </c>
      <c r="AI105" s="1">
        <v>7.1749999046325685</v>
      </c>
      <c r="AJ105" s="1">
        <v>0</v>
      </c>
      <c r="AK105" s="1">
        <v>6.51</v>
      </c>
      <c r="AL105" s="1">
        <v>7.24</v>
      </c>
      <c r="AM105" s="1">
        <v>0</v>
      </c>
      <c r="AN105" s="1">
        <v>6</v>
      </c>
      <c r="AO105" s="1">
        <v>6.4</v>
      </c>
      <c r="AP105" s="1">
        <v>8.5500000000000007</v>
      </c>
      <c r="AQ105" s="1">
        <v>6.82</v>
      </c>
      <c r="AR105" s="1">
        <v>6</v>
      </c>
      <c r="AS105" s="1">
        <v>7.33</v>
      </c>
      <c r="AT105" s="1">
        <v>8.44</v>
      </c>
      <c r="AU105" s="1">
        <v>0</v>
      </c>
      <c r="AV105" s="1">
        <v>6.22</v>
      </c>
      <c r="AW105" s="1">
        <v>7</v>
      </c>
      <c r="AX105" s="1">
        <v>6.04</v>
      </c>
      <c r="AY105" s="1">
        <v>5.52</v>
      </c>
      <c r="AZ105" s="1">
        <v>9.41</v>
      </c>
      <c r="BA105" s="1">
        <v>7.39</v>
      </c>
      <c r="BB105" s="1">
        <v>5.41</v>
      </c>
      <c r="BC105" s="1">
        <v>6</v>
      </c>
      <c r="BD105" s="1">
        <v>5</v>
      </c>
      <c r="BE105" s="1">
        <v>8.7799999999999994</v>
      </c>
      <c r="BF105" s="1">
        <v>6</v>
      </c>
      <c r="BG105" s="1">
        <v>5.42</v>
      </c>
      <c r="BH105" s="1">
        <v>5.38</v>
      </c>
      <c r="BI105" s="1">
        <v>5.75</v>
      </c>
    </row>
    <row r="106" spans="1:61" s="1" customFormat="1" ht="15" x14ac:dyDescent="0.2">
      <c r="A106" s="59" t="s">
        <v>170</v>
      </c>
      <c r="B106" s="38"/>
      <c r="C106" s="39"/>
      <c r="D106" s="20">
        <v>114.06</v>
      </c>
      <c r="E106" s="5">
        <v>2.0375694508209053E-3</v>
      </c>
      <c r="F106" s="5"/>
      <c r="G106" s="6">
        <v>0</v>
      </c>
      <c r="H106" s="33">
        <v>100</v>
      </c>
      <c r="I106" s="5">
        <v>2.0786131493067826E-3</v>
      </c>
      <c r="J106" s="15">
        <v>1</v>
      </c>
      <c r="K106" s="1">
        <v>6.15</v>
      </c>
      <c r="L106" s="1">
        <v>1.1299999999999999</v>
      </c>
      <c r="M106" s="1">
        <v>7.9199999046325686</v>
      </c>
      <c r="N106" s="1">
        <v>7.79</v>
      </c>
      <c r="O106" s="1">
        <v>8.06</v>
      </c>
      <c r="P106" s="1">
        <v>7.2400000953674315</v>
      </c>
      <c r="Q106" s="1">
        <v>6</v>
      </c>
      <c r="R106" s="1">
        <v>0</v>
      </c>
      <c r="S106" s="1">
        <v>7.01</v>
      </c>
      <c r="T106" s="1">
        <v>7.02</v>
      </c>
      <c r="U106" s="1">
        <v>4.38</v>
      </c>
      <c r="V106" s="1">
        <v>6</v>
      </c>
      <c r="W106" s="1">
        <v>8.4</v>
      </c>
      <c r="X106" s="1">
        <v>6</v>
      </c>
      <c r="Y106" s="1">
        <v>5.9399999999999995</v>
      </c>
      <c r="Z106" s="1">
        <v>6.9500001907348636</v>
      </c>
      <c r="AA106" s="1">
        <v>6</v>
      </c>
      <c r="AB106" s="1">
        <v>8.43</v>
      </c>
      <c r="AC106" s="1">
        <v>5</v>
      </c>
      <c r="AD106" s="1">
        <v>5</v>
      </c>
      <c r="AE106" s="1">
        <v>5</v>
      </c>
      <c r="AF106" s="1">
        <v>6</v>
      </c>
      <c r="AG106" s="1">
        <v>6.84</v>
      </c>
      <c r="AH106" s="1">
        <v>7</v>
      </c>
      <c r="AI106" s="1">
        <v>7.1749999046325685</v>
      </c>
      <c r="AJ106" s="1">
        <v>0</v>
      </c>
      <c r="AK106" s="1">
        <v>6.51</v>
      </c>
      <c r="AL106" s="1">
        <v>7.24</v>
      </c>
      <c r="AM106" s="1">
        <v>0</v>
      </c>
      <c r="AN106" s="1">
        <v>6</v>
      </c>
      <c r="AO106" s="1">
        <v>6.4</v>
      </c>
      <c r="AP106" s="1">
        <v>8.5500000000000007</v>
      </c>
      <c r="AQ106" s="1">
        <v>6.82</v>
      </c>
      <c r="AR106" s="1">
        <v>6</v>
      </c>
      <c r="AS106" s="1">
        <v>7.33</v>
      </c>
      <c r="AT106" s="1">
        <v>8.44</v>
      </c>
      <c r="AU106" s="1">
        <v>0</v>
      </c>
      <c r="AV106" s="1">
        <v>6.22</v>
      </c>
      <c r="AW106" s="1">
        <v>7</v>
      </c>
      <c r="AX106" s="1">
        <v>6.04</v>
      </c>
      <c r="AY106" s="1">
        <v>5.52</v>
      </c>
      <c r="AZ106" s="1">
        <v>9.41</v>
      </c>
      <c r="BA106" s="1">
        <v>7.39</v>
      </c>
      <c r="BB106" s="1">
        <v>5.41</v>
      </c>
      <c r="BC106" s="1">
        <v>6</v>
      </c>
      <c r="BD106" s="1">
        <v>5</v>
      </c>
      <c r="BE106" s="1">
        <v>8.7799999999999994</v>
      </c>
      <c r="BF106" s="1">
        <v>6</v>
      </c>
      <c r="BG106" s="1">
        <v>5.42</v>
      </c>
      <c r="BH106" s="1">
        <v>5.38</v>
      </c>
      <c r="BI106" s="1">
        <v>5.75</v>
      </c>
    </row>
    <row r="107" spans="1:61" s="1" customFormat="1" ht="15" x14ac:dyDescent="0.2">
      <c r="A107" s="40" t="s">
        <v>171</v>
      </c>
      <c r="B107" s="45"/>
      <c r="C107" s="42"/>
      <c r="D107" s="20">
        <v>1314.65</v>
      </c>
      <c r="E107" s="5">
        <v>2.3484926166243231E-2</v>
      </c>
      <c r="F107" s="5"/>
      <c r="G107" s="6">
        <v>0</v>
      </c>
      <c r="H107" s="15">
        <v>1074</v>
      </c>
      <c r="I107" s="5">
        <v>2.2324305223554844E-2</v>
      </c>
      <c r="J107" s="15">
        <v>-1</v>
      </c>
    </row>
    <row r="108" spans="1:61" s="1" customFormat="1" ht="15" x14ac:dyDescent="0.2">
      <c r="A108" s="40" t="s">
        <v>172</v>
      </c>
      <c r="B108" s="41" t="s">
        <v>173</v>
      </c>
      <c r="C108" s="42"/>
      <c r="D108" s="20">
        <v>349.33</v>
      </c>
      <c r="E108" s="5">
        <v>6.2404360534391266E-3</v>
      </c>
      <c r="F108" s="5"/>
      <c r="G108" s="6">
        <v>0</v>
      </c>
      <c r="H108" s="33">
        <v>362</v>
      </c>
      <c r="I108" s="5">
        <v>7.5245796004905531E-3</v>
      </c>
      <c r="J108" s="33">
        <v>-1</v>
      </c>
    </row>
    <row r="109" spans="1:61" s="1" customFormat="1" ht="30" x14ac:dyDescent="0.2">
      <c r="A109" s="60" t="s">
        <v>174</v>
      </c>
      <c r="B109" s="64" t="s">
        <v>175</v>
      </c>
      <c r="C109" s="47"/>
      <c r="D109" s="20">
        <v>871.01</v>
      </c>
      <c r="E109" s="5"/>
      <c r="F109" s="5"/>
      <c r="G109" s="6">
        <v>4</v>
      </c>
      <c r="H109" s="33">
        <v>849</v>
      </c>
      <c r="I109" s="5">
        <v>1.7647425637614584E-2</v>
      </c>
      <c r="J109" s="33">
        <v>-1</v>
      </c>
    </row>
    <row r="110" spans="1:61" s="1" customFormat="1" ht="15" x14ac:dyDescent="0.2">
      <c r="A110" s="63"/>
      <c r="B110" s="30" t="s">
        <v>176</v>
      </c>
      <c r="C110" s="51">
        <v>155.08000000000001</v>
      </c>
      <c r="D110" s="20"/>
      <c r="E110" s="26">
        <v>2.770351310128932E-3</v>
      </c>
      <c r="F110" s="32">
        <v>0.17804617627811392</v>
      </c>
      <c r="G110" s="52">
        <v>0</v>
      </c>
      <c r="H110" s="33"/>
      <c r="I110" s="5"/>
      <c r="J110" s="15">
        <v>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4.38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6.4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5.52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3.78</v>
      </c>
      <c r="BF110" s="1">
        <v>0</v>
      </c>
      <c r="BG110" s="1">
        <v>0</v>
      </c>
      <c r="BH110" s="1">
        <v>0</v>
      </c>
      <c r="BI110" s="1">
        <v>0</v>
      </c>
    </row>
    <row r="111" spans="1:61" s="1" customFormat="1" ht="15" x14ac:dyDescent="0.2">
      <c r="A111" s="63"/>
      <c r="B111" s="30" t="s">
        <v>177</v>
      </c>
      <c r="C111" s="51">
        <v>69.650000000000006</v>
      </c>
      <c r="D111" s="20"/>
      <c r="E111" s="26">
        <v>1.2442285836373492E-3</v>
      </c>
      <c r="F111" s="32">
        <v>7.9964638752712369E-2</v>
      </c>
      <c r="G111" s="52">
        <v>0</v>
      </c>
      <c r="H111" s="33"/>
      <c r="I111" s="5"/>
      <c r="J111" s="15">
        <v>2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7.02</v>
      </c>
      <c r="U111" s="1">
        <v>4.38</v>
      </c>
      <c r="V111" s="1">
        <v>0</v>
      </c>
      <c r="W111" s="1">
        <v>0</v>
      </c>
      <c r="X111" s="1">
        <v>6</v>
      </c>
      <c r="Y111" s="1">
        <v>0</v>
      </c>
      <c r="Z111" s="1">
        <v>6.9500001907348636</v>
      </c>
      <c r="AA111" s="1">
        <v>0</v>
      </c>
      <c r="AB111" s="1">
        <v>8.43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6.4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6.04</v>
      </c>
      <c r="AY111" s="1">
        <v>5.52</v>
      </c>
      <c r="AZ111" s="1">
        <v>9.41</v>
      </c>
      <c r="BA111" s="1">
        <v>0</v>
      </c>
      <c r="BB111" s="1">
        <v>5.41</v>
      </c>
      <c r="BC111" s="1">
        <v>0</v>
      </c>
      <c r="BD111" s="1">
        <v>0</v>
      </c>
      <c r="BE111" s="1">
        <v>3.78</v>
      </c>
      <c r="BF111" s="1">
        <v>6</v>
      </c>
      <c r="BG111" s="1">
        <v>0</v>
      </c>
      <c r="BH111" s="1">
        <v>0</v>
      </c>
      <c r="BI111" s="1">
        <v>5.75</v>
      </c>
    </row>
    <row r="112" spans="1:61" s="1" customFormat="1" ht="15" x14ac:dyDescent="0.2">
      <c r="A112" s="63"/>
      <c r="B112" s="30" t="s">
        <v>178</v>
      </c>
      <c r="C112" s="51">
        <v>62.83</v>
      </c>
      <c r="D112" s="20"/>
      <c r="E112" s="26">
        <v>1.1223960073213875E-3</v>
      </c>
      <c r="F112" s="32">
        <v>7.2134648281879654E-2</v>
      </c>
      <c r="G112" s="52">
        <v>0</v>
      </c>
      <c r="H112" s="33"/>
      <c r="I112" s="5"/>
      <c r="J112" s="15">
        <v>2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4.38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6.4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5.52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3.78</v>
      </c>
      <c r="BF112" s="1">
        <v>0</v>
      </c>
      <c r="BG112" s="1">
        <v>0</v>
      </c>
      <c r="BH112" s="1">
        <v>0</v>
      </c>
      <c r="BI112" s="1">
        <v>0</v>
      </c>
    </row>
    <row r="113" spans="1:10" s="1" customFormat="1" ht="15" x14ac:dyDescent="0.2">
      <c r="A113" s="40"/>
      <c r="B113" s="41" t="s">
        <v>179</v>
      </c>
      <c r="C113" s="42">
        <v>583.44999999999993</v>
      </c>
      <c r="D113" s="20"/>
      <c r="E113" s="26">
        <v>1.0422759039816385E-2</v>
      </c>
      <c r="F113" s="32">
        <v>0.669854536687294</v>
      </c>
      <c r="G113" s="52">
        <v>0</v>
      </c>
      <c r="H113" s="33"/>
      <c r="I113" s="5"/>
      <c r="J113" s="33">
        <v>-1</v>
      </c>
    </row>
    <row r="114" spans="1:10" s="1" customFormat="1" ht="15" x14ac:dyDescent="0.2">
      <c r="A114" s="17" t="s">
        <v>180</v>
      </c>
      <c r="B114" s="25"/>
      <c r="C114" s="65"/>
      <c r="D114" s="20">
        <v>1818.53</v>
      </c>
      <c r="E114" s="26">
        <v>3.2486245602326325E-2</v>
      </c>
      <c r="F114" s="26"/>
      <c r="G114" s="27">
        <v>0</v>
      </c>
      <c r="H114" s="1">
        <v>1633</v>
      </c>
      <c r="I114" s="4">
        <v>3.394375272817976E-2</v>
      </c>
      <c r="J114" s="1">
        <v>-1</v>
      </c>
    </row>
    <row r="115" spans="1:10" s="1" customFormat="1" ht="15" x14ac:dyDescent="0.2">
      <c r="A115" s="40" t="s">
        <v>181</v>
      </c>
      <c r="B115" s="45"/>
      <c r="C115" s="66"/>
      <c r="D115" s="20">
        <v>6348.68</v>
      </c>
      <c r="E115" s="5">
        <v>0.11341290917970949</v>
      </c>
      <c r="F115" s="5"/>
      <c r="G115" s="6">
        <v>0</v>
      </c>
      <c r="H115" s="15">
        <v>5373</v>
      </c>
      <c r="I115" s="5">
        <v>0.11168388451225343</v>
      </c>
      <c r="J115" s="15">
        <v>-1</v>
      </c>
    </row>
    <row r="116" spans="1:10" s="1" customFormat="1" ht="15" x14ac:dyDescent="0.2">
      <c r="A116" s="17" t="s">
        <v>182</v>
      </c>
      <c r="B116" s="25"/>
      <c r="C116" s="65">
        <v>332.84</v>
      </c>
      <c r="D116" s="20"/>
      <c r="E116" s="26"/>
      <c r="F116" s="26"/>
      <c r="G116" s="27">
        <v>0</v>
      </c>
      <c r="H116" s="1">
        <v>318</v>
      </c>
      <c r="I116" s="4"/>
      <c r="J116" s="1">
        <v>-1</v>
      </c>
    </row>
    <row r="117" spans="1:10" s="1" customFormat="1" ht="15" x14ac:dyDescent="0.2">
      <c r="A117" s="40" t="s">
        <v>183</v>
      </c>
      <c r="B117" s="45"/>
      <c r="C117" s="66">
        <v>6015.84</v>
      </c>
      <c r="D117" s="20"/>
      <c r="E117" s="5"/>
      <c r="F117" s="5"/>
      <c r="G117" s="6">
        <v>0</v>
      </c>
      <c r="H117" s="15">
        <v>5054</v>
      </c>
      <c r="I117" s="5"/>
      <c r="J117" s="15">
        <v>-1</v>
      </c>
    </row>
    <row r="118" spans="1:10" s="1" customFormat="1" ht="15" x14ac:dyDescent="0.2">
      <c r="A118" s="43" t="s">
        <v>184</v>
      </c>
      <c r="B118" s="25"/>
      <c r="C118" s="65"/>
      <c r="D118" s="20"/>
      <c r="E118" s="26">
        <v>0.99999946407957652</v>
      </c>
      <c r="F118" s="26"/>
      <c r="G118" s="27">
        <v>0</v>
      </c>
      <c r="H118" s="33" t="s">
        <v>185</v>
      </c>
      <c r="I118" s="35">
        <v>1.0000207861314931</v>
      </c>
      <c r="J118" s="33">
        <v>-1</v>
      </c>
    </row>
    <row r="119" spans="1:10" s="1" customFormat="1" x14ac:dyDescent="0.2">
      <c r="A119" s="43"/>
      <c r="B119" s="25"/>
      <c r="C119" s="65"/>
      <c r="D119" s="20"/>
      <c r="E119" s="26"/>
      <c r="F119" s="26"/>
      <c r="G119" s="27"/>
      <c r="H119" s="15"/>
      <c r="I119" s="35"/>
      <c r="J119" s="15"/>
    </row>
    <row r="120" spans="1:10" s="1" customFormat="1" x14ac:dyDescent="0.2">
      <c r="A120" s="17"/>
      <c r="B120" s="22"/>
      <c r="C120" s="19"/>
      <c r="D120" s="78"/>
      <c r="E120" s="5"/>
      <c r="F120" s="5"/>
      <c r="G120" s="6"/>
      <c r="I120" s="5"/>
    </row>
    <row r="122" spans="1:10" s="1" customFormat="1" ht="25.5" customHeight="1" x14ac:dyDescent="0.2">
      <c r="A122" s="67"/>
      <c r="B122" s="67"/>
      <c r="C122" s="68"/>
      <c r="D122" s="68"/>
      <c r="E122" s="68"/>
      <c r="F122" s="68"/>
      <c r="G122" s="68"/>
      <c r="I122" s="2"/>
    </row>
    <row r="123" spans="1:10" s="1" customFormat="1" ht="12.75" customHeight="1" x14ac:dyDescent="0.2">
      <c r="A123" s="67"/>
      <c r="B123" s="67"/>
      <c r="C123" s="68"/>
      <c r="D123" s="68"/>
      <c r="E123" s="68"/>
      <c r="F123" s="68"/>
      <c r="G123" s="68"/>
      <c r="I123" s="2"/>
    </row>
    <row r="124" spans="1:10" s="1" customFormat="1" ht="12.75" customHeight="1" x14ac:dyDescent="0.2">
      <c r="A124" s="68"/>
      <c r="B124" s="67"/>
      <c r="C124" s="68"/>
      <c r="D124" s="68"/>
      <c r="E124" s="68"/>
      <c r="F124" s="68"/>
      <c r="G124" s="68"/>
      <c r="I124" s="2"/>
    </row>
    <row r="125" spans="1:10" s="1" customFormat="1" ht="12.75" customHeight="1" x14ac:dyDescent="0.2">
      <c r="A125" s="67"/>
      <c r="B125" s="67"/>
      <c r="C125" s="68"/>
      <c r="D125" s="68"/>
      <c r="E125" s="68"/>
      <c r="F125" s="68"/>
      <c r="G125" s="68"/>
      <c r="I125" s="2"/>
    </row>
    <row r="126" spans="1:10" s="1" customFormat="1" ht="12.75" customHeight="1" x14ac:dyDescent="0.2">
      <c r="A126" s="68"/>
      <c r="B126" s="67"/>
      <c r="C126" s="68"/>
      <c r="D126" s="68"/>
      <c r="E126" s="68"/>
      <c r="F126" s="68"/>
      <c r="G126" s="68"/>
      <c r="I126" s="2"/>
    </row>
    <row r="128" spans="1:10" s="1" customFormat="1" ht="25.5" customHeight="1" x14ac:dyDescent="0.2">
      <c r="A128" s="22"/>
      <c r="B128" s="22"/>
      <c r="C128" s="18"/>
      <c r="D128" s="18"/>
      <c r="E128" s="18"/>
      <c r="F128" s="18"/>
      <c r="G128" s="18"/>
      <c r="I128" s="2"/>
    </row>
    <row r="132" spans="1:9" s="1" customFormat="1" ht="12.75" customHeight="1" x14ac:dyDescent="0.2">
      <c r="A132" s="22"/>
      <c r="B132" s="18"/>
      <c r="C132" s="18"/>
      <c r="D132" s="18"/>
      <c r="E132" s="18"/>
      <c r="F132" s="18"/>
      <c r="G132" s="18"/>
      <c r="I132" s="2"/>
    </row>
    <row r="133" spans="1:9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Jiaxi Tan</cp:lastModifiedBy>
  <dcterms:created xsi:type="dcterms:W3CDTF">2018-05-22T02:41:32Z</dcterms:created>
  <dcterms:modified xsi:type="dcterms:W3CDTF">2024-03-08T01:09:18Z</dcterms:modified>
</cp:coreProperties>
</file>