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defaultThemeVersion="124226"/>
  <xr:revisionPtr revIDLastSave="9" documentId="11_9C32F07872F2CA2C833CDB38A5E8A7F9C828BABD" xr6:coauthVersionLast="47" xr6:coauthVersionMax="47" xr10:uidLastSave="{9E3882D4-16FE-49AA-B438-A02D9ED1FAE7}"/>
  <bookViews>
    <workbookView xWindow="28680" yWindow="-120" windowWidth="29040" windowHeight="17640" xr2:uid="{00000000-000D-0000-FFFF-FFFF00000000}"/>
  </bookViews>
  <sheets>
    <sheet name="Table 56. incom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2" i="2" l="1"/>
  <c r="U82" i="2"/>
  <c r="T82" i="2"/>
  <c r="S82" i="2"/>
  <c r="R82" i="2"/>
  <c r="Q82" i="2"/>
  <c r="P82" i="2"/>
  <c r="O82" i="2"/>
  <c r="N82" i="2"/>
  <c r="V81" i="2"/>
  <c r="U81" i="2"/>
  <c r="T81" i="2"/>
  <c r="S81" i="2"/>
  <c r="R81" i="2"/>
  <c r="Q81" i="2"/>
  <c r="P81" i="2"/>
  <c r="O81" i="2"/>
  <c r="N81" i="2"/>
</calcChain>
</file>

<file path=xl/sharedStrings.xml><?xml version="1.0" encoding="utf-8"?>
<sst xmlns="http://schemas.openxmlformats.org/spreadsheetml/2006/main" count="226" uniqueCount="182">
  <si>
    <t>Aggregate</t>
  </si>
  <si>
    <t>Number of consumer units (in thousands)</t>
  </si>
  <si>
    <t xml:space="preserve">Income before taxes </t>
  </si>
  <si>
    <t xml:space="preserve">Income after taxes </t>
  </si>
  <si>
    <t>Age of reference person</t>
  </si>
  <si>
    <t xml:space="preserve">Average number in consumer unit:                 </t>
  </si>
  <si>
    <t>Persons</t>
  </si>
  <si>
    <t>Children under 18</t>
  </si>
  <si>
    <t>Persons 65 and over</t>
  </si>
  <si>
    <t>Earners</t>
  </si>
  <si>
    <t>Vehicles</t>
  </si>
  <si>
    <t xml:space="preserve">Percent distribution:                             </t>
  </si>
  <si>
    <t xml:space="preserve">Sex of reference person:                         </t>
  </si>
  <si>
    <t>Male</t>
  </si>
  <si>
    <t>Female</t>
  </si>
  <si>
    <t xml:space="preserve"> Housing tenure:                                  </t>
  </si>
  <si>
    <t xml:space="preserve">  Homeowner</t>
  </si>
  <si>
    <t xml:space="preserve">   With mortgage</t>
  </si>
  <si>
    <t xml:space="preserve">   Without mortgage</t>
  </si>
  <si>
    <t xml:space="preserve">  Renter</t>
  </si>
  <si>
    <t xml:space="preserve"> Race of reference person:                        </t>
  </si>
  <si>
    <t xml:space="preserve">  Black or African-American</t>
  </si>
  <si>
    <t xml:space="preserve">  White, Asian, and all other races</t>
  </si>
  <si>
    <t xml:space="preserve"> Hispanic or Latino origin of reference person:   </t>
  </si>
  <si>
    <t xml:space="preserve">  Hispanic or Latino</t>
  </si>
  <si>
    <t xml:space="preserve">  Not Hispanic or Latino</t>
  </si>
  <si>
    <t xml:space="preserve"> Education of reference person:                   </t>
  </si>
  <si>
    <t xml:space="preserve">  Elementary (1-8)</t>
  </si>
  <si>
    <t xml:space="preserve">  High school (9-12)</t>
  </si>
  <si>
    <t xml:space="preserve">  College</t>
  </si>
  <si>
    <t xml:space="preserve">  Never attended and other</t>
  </si>
  <si>
    <t xml:space="preserve"> At least one vehicle owned or leased</t>
  </si>
  <si>
    <t>Average annual expenditures</t>
  </si>
  <si>
    <t xml:space="preserve"> Food</t>
  </si>
  <si>
    <t xml:space="preserve">  Food at home</t>
  </si>
  <si>
    <t xml:space="preserve">   Cereals and bakery products</t>
  </si>
  <si>
    <t xml:space="preserve">    Cereals and cereal products</t>
  </si>
  <si>
    <t xml:space="preserve">    Bakery products</t>
  </si>
  <si>
    <t xml:space="preserve">   Meats, poultry, fish, and eggs</t>
  </si>
  <si>
    <t xml:space="preserve">    Beef</t>
  </si>
  <si>
    <t xml:space="preserve">    Pork</t>
  </si>
  <si>
    <t xml:space="preserve">    Other meats</t>
  </si>
  <si>
    <t xml:space="preserve">    Poultry</t>
  </si>
  <si>
    <t xml:space="preserve">    Fish and seafood</t>
  </si>
  <si>
    <t xml:space="preserve">    Eggs</t>
  </si>
  <si>
    <t xml:space="preserve">   Dairy products</t>
  </si>
  <si>
    <t xml:space="preserve">    Fresh milk and cream</t>
  </si>
  <si>
    <t xml:space="preserve">    Other dairy products</t>
  </si>
  <si>
    <t xml:space="preserve">   Fruits and vegetables</t>
  </si>
  <si>
    <t xml:space="preserve">    Fresh fruits</t>
  </si>
  <si>
    <t xml:space="preserve">    Fresh vegetables</t>
  </si>
  <si>
    <t xml:space="preserve">    Processed fruits</t>
  </si>
  <si>
    <t xml:space="preserve">    Processed vegetables</t>
  </si>
  <si>
    <t xml:space="preserve">   Other food at home</t>
  </si>
  <si>
    <t xml:space="preserve">    Sugar and other sweets</t>
  </si>
  <si>
    <t xml:space="preserve">    Fats and oils</t>
  </si>
  <si>
    <t xml:space="preserve">    Miscellaneous foods</t>
  </si>
  <si>
    <t xml:space="preserve">    Nonalcoholic beverages</t>
  </si>
  <si>
    <t xml:space="preserve">    Food prepared by consumer unit on out-of-town trips</t>
  </si>
  <si>
    <t xml:space="preserve">  Food away from home</t>
  </si>
  <si>
    <t xml:space="preserve"> Alcoholic beverages</t>
  </si>
  <si>
    <t xml:space="preserve"> Housing</t>
  </si>
  <si>
    <t xml:space="preserve">  Shelter</t>
  </si>
  <si>
    <t xml:space="preserve">   Owned dwellings</t>
  </si>
  <si>
    <t xml:space="preserve">    Mortgage interest and charges</t>
  </si>
  <si>
    <t xml:space="preserve">    Property taxes</t>
  </si>
  <si>
    <t xml:space="preserve">    Maintenance, repairs, insurance, other expenses    </t>
  </si>
  <si>
    <t xml:space="preserve">   Rented dwellings</t>
  </si>
  <si>
    <t xml:space="preserve">   Other lodging</t>
  </si>
  <si>
    <t xml:space="preserve">  Utilities, fuels, and public services</t>
  </si>
  <si>
    <t xml:space="preserve">   Natural gas</t>
  </si>
  <si>
    <t xml:space="preserve">   Electricity</t>
  </si>
  <si>
    <t xml:space="preserve">   Fuel oil and other fuels</t>
  </si>
  <si>
    <t xml:space="preserve">   Telephone services</t>
  </si>
  <si>
    <t xml:space="preserve">   Water and other public services</t>
  </si>
  <si>
    <t xml:space="preserve">  Household operations</t>
  </si>
  <si>
    <t xml:space="preserve">   Personal services</t>
  </si>
  <si>
    <t xml:space="preserve">   Other household expenses</t>
  </si>
  <si>
    <t xml:space="preserve">  Housekeeping supplies</t>
  </si>
  <si>
    <t xml:space="preserve">   Laundry and cleaning supplies</t>
  </si>
  <si>
    <t xml:space="preserve">   Other household products</t>
  </si>
  <si>
    <t xml:space="preserve">   Postage and stationery</t>
  </si>
  <si>
    <t xml:space="preserve">  Household furnishings and equipment</t>
  </si>
  <si>
    <t xml:space="preserve">   Household textiles</t>
  </si>
  <si>
    <t xml:space="preserve">   Furniture</t>
  </si>
  <si>
    <t xml:space="preserve">   Floor coverings</t>
  </si>
  <si>
    <t xml:space="preserve">   Major appliances</t>
  </si>
  <si>
    <t xml:space="preserve">   Small appliances, miscellaneous housewares</t>
  </si>
  <si>
    <t xml:space="preserve">   Miscellaneous household equipment</t>
  </si>
  <si>
    <t xml:space="preserve">                                                  </t>
  </si>
  <si>
    <t xml:space="preserve"> Apparel and services</t>
  </si>
  <si>
    <t xml:space="preserve">  Men and boys</t>
  </si>
  <si>
    <t xml:space="preserve">   Men, 16 and over</t>
  </si>
  <si>
    <t xml:space="preserve">   Boys, 2 to 15</t>
  </si>
  <si>
    <t xml:space="preserve">  Women and girls</t>
  </si>
  <si>
    <t xml:space="preserve">   Women, 16 and over</t>
  </si>
  <si>
    <t xml:space="preserve">   Girls, 2 to 15</t>
  </si>
  <si>
    <t xml:space="preserve">  Children under 2</t>
  </si>
  <si>
    <t xml:space="preserve">  Footwear</t>
  </si>
  <si>
    <t xml:space="preserve">  Other apparel products and services</t>
  </si>
  <si>
    <t xml:space="preserve"> Transportation</t>
  </si>
  <si>
    <t xml:space="preserve">  Vehicle purchases (net outlay)</t>
  </si>
  <si>
    <t xml:space="preserve">   Cars and trucks, new</t>
  </si>
  <si>
    <t xml:space="preserve">   Cars and trucks, used</t>
  </si>
  <si>
    <t xml:space="preserve">   Other vehicles</t>
  </si>
  <si>
    <t xml:space="preserve">  Gasoline and motor oil</t>
  </si>
  <si>
    <t xml:space="preserve">  Other vehicle expenses</t>
  </si>
  <si>
    <t xml:space="preserve">   Vehicle finance charges</t>
  </si>
  <si>
    <t xml:space="preserve">   Maintenance and repairs</t>
  </si>
  <si>
    <t xml:space="preserve">   Vehicle insurance</t>
  </si>
  <si>
    <t xml:space="preserve">   Vehicle rental, leases, licenses, and other charges   </t>
  </si>
  <si>
    <t xml:space="preserve">  Public transportation</t>
  </si>
  <si>
    <t xml:space="preserve">  Health insurance</t>
  </si>
  <si>
    <t xml:space="preserve">  Medical services</t>
  </si>
  <si>
    <t xml:space="preserve">  Drugs</t>
  </si>
  <si>
    <t xml:space="preserve">  Medical supplies</t>
  </si>
  <si>
    <t xml:space="preserve"> Entertainment</t>
  </si>
  <si>
    <t xml:space="preserve">  Fees and admissions</t>
  </si>
  <si>
    <t xml:space="preserve">  Audio and visual equipment and services</t>
  </si>
  <si>
    <t xml:space="preserve">  Pets, toys, hobbies, and playground equipment</t>
  </si>
  <si>
    <t xml:space="preserve">  Other entertainment supplies, equipment, and services   </t>
  </si>
  <si>
    <t xml:space="preserve"> Personal care products and services</t>
  </si>
  <si>
    <t xml:space="preserve"> Reading</t>
  </si>
  <si>
    <t xml:space="preserve"> Education</t>
  </si>
  <si>
    <t xml:space="preserve"> Tobacco products and smoking supplies</t>
  </si>
  <si>
    <t xml:space="preserve"> Miscellaneous</t>
  </si>
  <si>
    <t xml:space="preserve"> Cash contributions</t>
  </si>
  <si>
    <t xml:space="preserve"> Personal insurance and pensions</t>
  </si>
  <si>
    <t xml:space="preserve">  Life and other personal insurance</t>
  </si>
  <si>
    <t xml:space="preserve">  Pensions and Social Security</t>
  </si>
  <si>
    <t xml:space="preserve">Sources of income and personal taxes:             </t>
  </si>
  <si>
    <t xml:space="preserve"> Money income before taxes</t>
  </si>
  <si>
    <t xml:space="preserve">  Wages and salaries</t>
  </si>
  <si>
    <t xml:space="preserve">  Self-employment income</t>
  </si>
  <si>
    <t xml:space="preserve">  Social Security, private and government retirement        </t>
  </si>
  <si>
    <t xml:space="preserve">  Interest, dividends, rental income, other property income      </t>
  </si>
  <si>
    <t xml:space="preserve">  Unemployment and workers' compensation, veterans' benefits        </t>
  </si>
  <si>
    <t xml:space="preserve">  Public assistance, supplemental security income, food stamps</t>
  </si>
  <si>
    <t xml:space="preserve">  Regular contributions for support</t>
  </si>
  <si>
    <t xml:space="preserve">  Other income</t>
  </si>
  <si>
    <t xml:space="preserve"> Personal taxes</t>
  </si>
  <si>
    <t xml:space="preserve">  Federal income taxes</t>
  </si>
  <si>
    <t xml:space="preserve">  State and local income taxes</t>
  </si>
  <si>
    <t xml:space="preserve">  Other taxes</t>
  </si>
  <si>
    <t xml:space="preserve"> Income after taxes</t>
  </si>
  <si>
    <t>Percent distribution of consumer units</t>
  </si>
  <si>
    <t>(Aggregates in millions of dollars, unless otherwise indicated)</t>
  </si>
  <si>
    <t xml:space="preserve">Consumer unit characteristics (mean values):                    </t>
  </si>
  <si>
    <t xml:space="preserve">Item                       </t>
  </si>
  <si>
    <t>Less than $5,000</t>
  </si>
  <si>
    <t>$5,000 to $9,999</t>
  </si>
  <si>
    <t xml:space="preserve">$10,000 to $14,999 </t>
  </si>
  <si>
    <t>$15,000 to 19,999</t>
  </si>
  <si>
    <t>$20,000 to $29,999</t>
  </si>
  <si>
    <t>$30,000 to $39,999</t>
  </si>
  <si>
    <t>$40,000 to $49,999</t>
  </si>
  <si>
    <t>$50,000 to $69,999</t>
  </si>
  <si>
    <t>$70,000 and more</t>
  </si>
  <si>
    <t>a/</t>
  </si>
  <si>
    <t>b/ .8</t>
  </si>
  <si>
    <t>c/</t>
  </si>
  <si>
    <t>d/</t>
  </si>
  <si>
    <t>b/ 1.5</t>
  </si>
  <si>
    <t>b/ .4</t>
  </si>
  <si>
    <t>b/ .9</t>
  </si>
  <si>
    <t>Table 56. Income before taxes: Shares of annual aggregate expenditures and sources of income, Consumer Expenditure Survey, 2010</t>
  </si>
  <si>
    <t>b/ 1.4</t>
  </si>
  <si>
    <t>b/ 1.0</t>
  </si>
  <si>
    <t>b/ .6</t>
  </si>
  <si>
    <t>b/ 1.3</t>
  </si>
  <si>
    <t>b/ 3.6</t>
  </si>
  <si>
    <t>b/ 16.9</t>
  </si>
  <si>
    <t>b/ 10.1</t>
  </si>
  <si>
    <t>b/ 18.3</t>
  </si>
  <si>
    <t xml:space="preserve">  a Value less than or equal to 0.5.                                                 </t>
  </si>
  <si>
    <t xml:space="preserve">  b Data are likely to have large sampling errors.                                   </t>
  </si>
  <si>
    <t xml:space="preserve">  c No data reported.                                                                </t>
  </si>
  <si>
    <t xml:space="preserve">  d Value less than 0.05.                                                            </t>
  </si>
  <si>
    <t xml:space="preserve">                                                                                     </t>
  </si>
  <si>
    <t>Source: Consumer Expenditure Survey, U.S. Bureau of Labor Statistics, September, 2011</t>
  </si>
  <si>
    <t xml:space="preserve">  2008 Tax stimulus (thru Q20091)</t>
  </si>
  <si>
    <t xml:space="preserve"> Health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</si>
</sst>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&quot;$&quot;#,##0"/>
    <numFmt numFmtId="166" formatCode="0.0"/>
    <numFmt numFmtId="167" formatCode="#,##0.0"/>
  </numFmts>
  <fonts count="7" x14ac:knownFonts="1">
    <font>
      <sz val="10"/>
      <name val="Arial"/>
    </font>
    <font>
      <sz val="8"/>
      <name val="Arial"/>
    </font>
    <font>
      <b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indent="2"/>
    </xf>
    <xf numFmtId="0" fontId="4" fillId="0" borderId="0" xfId="0" applyFont="1" applyAlignment="1">
      <alignment horizontal="left" indent="3"/>
    </xf>
    <xf numFmtId="0" fontId="4" fillId="0" borderId="0" xfId="0" applyFont="1"/>
    <xf numFmtId="0" fontId="4" fillId="0" borderId="0" xfId="0" applyFont="1" applyAlignment="1">
      <alignment horizontal="left" indent="4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2" fillId="0" borderId="1" xfId="0" applyNumberFormat="1" applyFont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0"/>
  <sheetViews>
    <sheetView tabSelected="1" workbookViewId="0">
      <pane xSplit="1" ySplit="4" topLeftCell="B45" activePane="bottomRight" state="frozen"/>
      <selection pane="topRight" activeCell="B1" sqref="B1"/>
      <selection pane="bottomLeft" activeCell="A6" sqref="A6"/>
      <selection pane="bottomRight" activeCell="O82" sqref="O82:V82"/>
    </sheetView>
  </sheetViews>
  <sheetFormatPr defaultRowHeight="12.5" x14ac:dyDescent="0.25"/>
  <cols>
    <col min="1" max="1" width="47.6328125" customWidth="1"/>
    <col min="2" max="2" width="9.36328125" customWidth="1"/>
    <col min="3" max="3" width="8.54296875" customWidth="1"/>
    <col min="4" max="4" width="8.90625" customWidth="1"/>
    <col min="5" max="5" width="9.36328125" customWidth="1"/>
    <col min="6" max="6" width="8.90625" customWidth="1"/>
    <col min="7" max="7" width="8.453125" customWidth="1"/>
    <col min="8" max="8" width="9.54296875" customWidth="1"/>
    <col min="9" max="9" width="8.90625" customWidth="1"/>
  </cols>
  <sheetData>
    <row r="1" spans="1:22" s="17" customFormat="1" ht="11.5" x14ac:dyDescent="0.25">
      <c r="A1" s="16" t="s">
        <v>165</v>
      </c>
    </row>
    <row r="2" spans="1:22" x14ac:dyDescent="0.25">
      <c r="A2" s="3" t="s">
        <v>146</v>
      </c>
    </row>
    <row r="4" spans="1:22" ht="34.5" customHeight="1" x14ac:dyDescent="0.25">
      <c r="A4" s="18" t="s">
        <v>148</v>
      </c>
      <c r="B4" s="18" t="s">
        <v>0</v>
      </c>
      <c r="C4" s="18" t="s">
        <v>149</v>
      </c>
      <c r="D4" s="18" t="s">
        <v>150</v>
      </c>
      <c r="E4" s="18" t="s">
        <v>151</v>
      </c>
      <c r="F4" s="18" t="s">
        <v>152</v>
      </c>
      <c r="G4" s="18" t="s">
        <v>153</v>
      </c>
      <c r="H4" s="18" t="s">
        <v>154</v>
      </c>
      <c r="I4" s="18" t="s">
        <v>155</v>
      </c>
      <c r="J4" s="18" t="s">
        <v>156</v>
      </c>
      <c r="K4" s="18" t="s">
        <v>157</v>
      </c>
      <c r="N4" s="18" t="s">
        <v>149</v>
      </c>
      <c r="O4" s="18" t="s">
        <v>150</v>
      </c>
      <c r="P4" s="18" t="s">
        <v>151</v>
      </c>
      <c r="Q4" s="18" t="s">
        <v>152</v>
      </c>
      <c r="R4" s="18" t="s">
        <v>153</v>
      </c>
      <c r="S4" s="18" t="s">
        <v>154</v>
      </c>
      <c r="T4" s="18" t="s">
        <v>155</v>
      </c>
      <c r="U4" s="18" t="s">
        <v>156</v>
      </c>
      <c r="V4" s="18" t="s">
        <v>157</v>
      </c>
    </row>
    <row r="5" spans="1:22" x14ac:dyDescent="0.25">
      <c r="A5" s="1" t="s">
        <v>1</v>
      </c>
      <c r="B5" s="9">
        <v>121107</v>
      </c>
      <c r="C5" s="9">
        <v>4858</v>
      </c>
      <c r="D5" s="9">
        <v>5280</v>
      </c>
      <c r="E5" s="9">
        <v>8114</v>
      </c>
      <c r="F5" s="9">
        <v>8177</v>
      </c>
      <c r="G5" s="9">
        <v>14729</v>
      </c>
      <c r="H5" s="9">
        <v>13022</v>
      </c>
      <c r="I5" s="9">
        <v>11446</v>
      </c>
      <c r="J5" s="9">
        <v>17368</v>
      </c>
      <c r="K5" s="9">
        <v>38113</v>
      </c>
    </row>
    <row r="6" spans="1:22" x14ac:dyDescent="0.25">
      <c r="A6" s="1" t="s">
        <v>145</v>
      </c>
      <c r="B6" s="13">
        <v>100</v>
      </c>
      <c r="C6" s="13">
        <v>4</v>
      </c>
      <c r="D6" s="13">
        <v>4.4000000000000004</v>
      </c>
      <c r="E6" s="13">
        <v>6.7</v>
      </c>
      <c r="F6" s="13">
        <v>6.8</v>
      </c>
      <c r="G6" s="13">
        <v>12.2</v>
      </c>
      <c r="H6" s="13">
        <v>10.8</v>
      </c>
      <c r="I6" s="13">
        <v>9.5</v>
      </c>
      <c r="J6" s="13">
        <v>14.3</v>
      </c>
      <c r="K6" s="10">
        <v>31.5</v>
      </c>
    </row>
    <row r="7" spans="1:22" x14ac:dyDescent="0.25">
      <c r="A7" s="1"/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22" x14ac:dyDescent="0.25">
      <c r="A8" s="1" t="s">
        <v>147</v>
      </c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22" x14ac:dyDescent="0.25">
      <c r="A9" s="1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22" x14ac:dyDescent="0.25">
      <c r="A10" s="4" t="s">
        <v>2</v>
      </c>
      <c r="B10" s="12">
        <v>62481</v>
      </c>
      <c r="C10" s="12">
        <v>-1104</v>
      </c>
      <c r="D10" s="12">
        <v>8082</v>
      </c>
      <c r="E10" s="12">
        <v>12606</v>
      </c>
      <c r="F10" s="12">
        <v>17483</v>
      </c>
      <c r="G10" s="12">
        <v>25001</v>
      </c>
      <c r="H10" s="12">
        <v>34762</v>
      </c>
      <c r="I10" s="12">
        <v>44734</v>
      </c>
      <c r="J10" s="12">
        <v>59253</v>
      </c>
      <c r="K10" s="12">
        <v>129151</v>
      </c>
    </row>
    <row r="11" spans="1:22" x14ac:dyDescent="0.25">
      <c r="A11" s="4" t="s">
        <v>3</v>
      </c>
      <c r="B11" s="12">
        <v>60712</v>
      </c>
      <c r="C11" s="12">
        <v>-1269</v>
      </c>
      <c r="D11" s="12">
        <v>8283</v>
      </c>
      <c r="E11" s="12">
        <v>12808</v>
      </c>
      <c r="F11" s="12">
        <v>17715</v>
      </c>
      <c r="G11" s="12">
        <v>25282</v>
      </c>
      <c r="H11" s="12">
        <v>34712</v>
      </c>
      <c r="I11" s="12">
        <v>44496</v>
      </c>
      <c r="J11" s="12">
        <v>58291</v>
      </c>
      <c r="K11" s="12">
        <v>123847</v>
      </c>
    </row>
    <row r="12" spans="1:22" x14ac:dyDescent="0.25">
      <c r="A12" s="4" t="s">
        <v>4</v>
      </c>
      <c r="B12" s="13">
        <v>49.4</v>
      </c>
      <c r="C12" s="13">
        <v>43.1</v>
      </c>
      <c r="D12" s="13">
        <v>47.9</v>
      </c>
      <c r="E12" s="13">
        <v>55.1</v>
      </c>
      <c r="F12" s="13">
        <v>54.5</v>
      </c>
      <c r="G12" s="13">
        <v>52.6</v>
      </c>
      <c r="H12" s="13">
        <v>50.3</v>
      </c>
      <c r="I12" s="13">
        <v>49</v>
      </c>
      <c r="J12" s="13">
        <v>48.1</v>
      </c>
      <c r="K12" s="10">
        <v>47.4</v>
      </c>
    </row>
    <row r="13" spans="1:22" x14ac:dyDescent="0.25">
      <c r="A13" s="4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22" x14ac:dyDescent="0.25">
      <c r="A14" s="4" t="s">
        <v>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22" x14ac:dyDescent="0.25">
      <c r="A15" s="5" t="s">
        <v>6</v>
      </c>
      <c r="B15" s="13">
        <v>2.5</v>
      </c>
      <c r="C15" s="13">
        <v>1.6</v>
      </c>
      <c r="D15" s="13">
        <v>1.7</v>
      </c>
      <c r="E15" s="13">
        <v>1.6</v>
      </c>
      <c r="F15" s="13">
        <v>2</v>
      </c>
      <c r="G15" s="13">
        <v>2.2000000000000002</v>
      </c>
      <c r="H15" s="13">
        <v>2.4</v>
      </c>
      <c r="I15" s="13">
        <v>2.6</v>
      </c>
      <c r="J15" s="13">
        <v>2.8</v>
      </c>
      <c r="K15" s="13">
        <v>3.1</v>
      </c>
    </row>
    <row r="16" spans="1:22" x14ac:dyDescent="0.25">
      <c r="A16" s="5" t="s">
        <v>7</v>
      </c>
      <c r="B16" s="13">
        <v>0.6</v>
      </c>
      <c r="C16" s="13">
        <v>0.4</v>
      </c>
      <c r="D16" s="13">
        <v>0.4</v>
      </c>
      <c r="E16" s="13">
        <v>0.3</v>
      </c>
      <c r="F16" s="13">
        <v>0.5</v>
      </c>
      <c r="G16" s="13">
        <v>0.5</v>
      </c>
      <c r="H16" s="13">
        <v>0.6</v>
      </c>
      <c r="I16" s="13">
        <v>0.6</v>
      </c>
      <c r="J16" s="13">
        <v>0.7</v>
      </c>
      <c r="K16" s="13">
        <v>0.8</v>
      </c>
    </row>
    <row r="17" spans="1:11" x14ac:dyDescent="0.25">
      <c r="A17" s="5" t="s">
        <v>8</v>
      </c>
      <c r="B17" s="13">
        <v>0.3</v>
      </c>
      <c r="C17" s="13">
        <v>0.2</v>
      </c>
      <c r="D17" s="13">
        <v>0.3</v>
      </c>
      <c r="E17" s="13">
        <v>0.4</v>
      </c>
      <c r="F17" s="13">
        <v>0.5</v>
      </c>
      <c r="G17" s="13">
        <v>0.5</v>
      </c>
      <c r="H17" s="13">
        <v>0.4</v>
      </c>
      <c r="I17" s="13">
        <v>0.3</v>
      </c>
      <c r="J17" s="13">
        <v>0.3</v>
      </c>
      <c r="K17" s="13">
        <v>0.2</v>
      </c>
    </row>
    <row r="18" spans="1:11" x14ac:dyDescent="0.25">
      <c r="A18" s="5" t="s">
        <v>9</v>
      </c>
      <c r="B18" s="13">
        <v>1.3</v>
      </c>
      <c r="C18" s="13">
        <v>0.5</v>
      </c>
      <c r="D18" s="13">
        <v>0.5</v>
      </c>
      <c r="E18" s="13">
        <v>0.4</v>
      </c>
      <c r="F18" s="13">
        <v>0.6</v>
      </c>
      <c r="G18" s="13">
        <v>0.8</v>
      </c>
      <c r="H18" s="13">
        <v>1.1000000000000001</v>
      </c>
      <c r="I18" s="13">
        <v>1.3</v>
      </c>
      <c r="J18" s="13">
        <v>1.5</v>
      </c>
      <c r="K18" s="13">
        <v>1.9</v>
      </c>
    </row>
    <row r="19" spans="1:11" x14ac:dyDescent="0.25">
      <c r="A19" s="5" t="s">
        <v>10</v>
      </c>
      <c r="B19" s="13">
        <v>1.9</v>
      </c>
      <c r="C19" s="13">
        <v>0.8</v>
      </c>
      <c r="D19" s="13">
        <v>0.8</v>
      </c>
      <c r="E19" s="13">
        <v>0.9</v>
      </c>
      <c r="F19" s="13">
        <v>1.2</v>
      </c>
      <c r="G19" s="13">
        <v>1.5</v>
      </c>
      <c r="H19" s="13">
        <v>1.7</v>
      </c>
      <c r="I19" s="13">
        <v>2</v>
      </c>
      <c r="J19" s="13">
        <v>2.2000000000000002</v>
      </c>
      <c r="K19" s="13">
        <v>2.7</v>
      </c>
    </row>
    <row r="20" spans="1:11" x14ac:dyDescent="0.25">
      <c r="A20" s="5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1" t="s">
        <v>11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1" x14ac:dyDescent="0.25">
      <c r="A22" s="1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1" x14ac:dyDescent="0.25">
      <c r="A23" s="4" t="s">
        <v>12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11" x14ac:dyDescent="0.25">
      <c r="A24" s="5" t="s">
        <v>13</v>
      </c>
      <c r="B24" s="14">
        <v>47</v>
      </c>
      <c r="C24" s="14">
        <v>43</v>
      </c>
      <c r="D24" s="14">
        <v>40</v>
      </c>
      <c r="E24" s="14">
        <v>35</v>
      </c>
      <c r="F24" s="14">
        <v>35</v>
      </c>
      <c r="G24" s="14">
        <v>42</v>
      </c>
      <c r="H24" s="14">
        <v>43</v>
      </c>
      <c r="I24" s="14">
        <v>49</v>
      </c>
      <c r="J24" s="14">
        <v>50</v>
      </c>
      <c r="K24" s="10">
        <v>54</v>
      </c>
    </row>
    <row r="25" spans="1:11" x14ac:dyDescent="0.25">
      <c r="A25" s="5" t="s">
        <v>14</v>
      </c>
      <c r="B25" s="14">
        <v>53</v>
      </c>
      <c r="C25" s="14">
        <v>57</v>
      </c>
      <c r="D25" s="14">
        <v>60</v>
      </c>
      <c r="E25" s="14">
        <v>65</v>
      </c>
      <c r="F25" s="14">
        <v>65</v>
      </c>
      <c r="G25" s="14">
        <v>58</v>
      </c>
      <c r="H25" s="14">
        <v>57</v>
      </c>
      <c r="I25" s="14">
        <v>51</v>
      </c>
      <c r="J25" s="14">
        <v>50</v>
      </c>
      <c r="K25" s="10">
        <v>46</v>
      </c>
    </row>
    <row r="26" spans="1:11" x14ac:dyDescent="0.25">
      <c r="A26" s="5"/>
      <c r="B26" s="14"/>
      <c r="C26" s="14"/>
      <c r="D26" s="14"/>
      <c r="E26" s="14"/>
      <c r="F26" s="14"/>
      <c r="G26" s="14"/>
      <c r="H26" s="14"/>
      <c r="I26" s="14"/>
      <c r="J26" s="14"/>
      <c r="K26" s="10"/>
    </row>
    <row r="27" spans="1:11" x14ac:dyDescent="0.25">
      <c r="A27" s="4" t="s">
        <v>15</v>
      </c>
      <c r="B27" s="14"/>
      <c r="C27" s="14"/>
      <c r="D27" s="14"/>
      <c r="E27" s="14"/>
      <c r="F27" s="14"/>
      <c r="G27" s="14"/>
      <c r="H27" s="14"/>
      <c r="I27" s="14"/>
      <c r="J27" s="14"/>
      <c r="K27" s="10"/>
    </row>
    <row r="28" spans="1:11" x14ac:dyDescent="0.25">
      <c r="A28" s="5" t="s">
        <v>16</v>
      </c>
      <c r="B28" s="14">
        <v>66</v>
      </c>
      <c r="C28" s="14">
        <v>28</v>
      </c>
      <c r="D28" s="14">
        <v>32</v>
      </c>
      <c r="E28" s="14">
        <v>43</v>
      </c>
      <c r="F28" s="14">
        <v>51</v>
      </c>
      <c r="G28" s="14">
        <v>53</v>
      </c>
      <c r="H28" s="14">
        <v>62</v>
      </c>
      <c r="I28" s="14">
        <v>66</v>
      </c>
      <c r="J28" s="14">
        <v>72</v>
      </c>
      <c r="K28" s="10">
        <v>86</v>
      </c>
    </row>
    <row r="29" spans="1:11" x14ac:dyDescent="0.25">
      <c r="A29" s="6" t="s">
        <v>17</v>
      </c>
      <c r="B29" s="14">
        <v>41</v>
      </c>
      <c r="C29" s="14">
        <v>9</v>
      </c>
      <c r="D29" s="14">
        <v>9</v>
      </c>
      <c r="E29" s="14">
        <v>12</v>
      </c>
      <c r="F29" s="14">
        <v>17</v>
      </c>
      <c r="G29" s="14">
        <v>21</v>
      </c>
      <c r="H29" s="14">
        <v>32</v>
      </c>
      <c r="I29" s="14">
        <v>41</v>
      </c>
      <c r="J29" s="14">
        <v>50</v>
      </c>
      <c r="K29" s="10">
        <v>67</v>
      </c>
    </row>
    <row r="30" spans="1:11" x14ac:dyDescent="0.25">
      <c r="A30" s="6" t="s">
        <v>18</v>
      </c>
      <c r="B30" s="14">
        <v>25</v>
      </c>
      <c r="C30" s="14">
        <v>19</v>
      </c>
      <c r="D30" s="14">
        <v>23</v>
      </c>
      <c r="E30" s="14">
        <v>32</v>
      </c>
      <c r="F30" s="14">
        <v>34</v>
      </c>
      <c r="G30" s="14">
        <v>32</v>
      </c>
      <c r="H30" s="14">
        <v>30</v>
      </c>
      <c r="I30" s="14">
        <v>26</v>
      </c>
      <c r="J30" s="14">
        <v>23</v>
      </c>
      <c r="K30" s="10">
        <v>19</v>
      </c>
    </row>
    <row r="31" spans="1:11" x14ac:dyDescent="0.25">
      <c r="A31" s="5" t="s">
        <v>19</v>
      </c>
      <c r="B31" s="14">
        <v>34</v>
      </c>
      <c r="C31" s="14">
        <v>72</v>
      </c>
      <c r="D31" s="14">
        <v>68</v>
      </c>
      <c r="E31" s="14">
        <v>57</v>
      </c>
      <c r="F31" s="14">
        <v>49</v>
      </c>
      <c r="G31" s="14">
        <v>47</v>
      </c>
      <c r="H31" s="14">
        <v>38</v>
      </c>
      <c r="I31" s="14">
        <v>34</v>
      </c>
      <c r="J31" s="14">
        <v>28</v>
      </c>
      <c r="K31" s="10">
        <v>14</v>
      </c>
    </row>
    <row r="32" spans="1:11" x14ac:dyDescent="0.25">
      <c r="A32" s="7"/>
      <c r="B32" s="14"/>
      <c r="C32" s="14"/>
      <c r="D32" s="14"/>
      <c r="E32" s="14"/>
      <c r="F32" s="14"/>
      <c r="G32" s="14"/>
      <c r="H32" s="14"/>
      <c r="I32" s="14"/>
      <c r="J32" s="14"/>
      <c r="K32" s="10"/>
    </row>
    <row r="33" spans="1:11" x14ac:dyDescent="0.25">
      <c r="A33" s="4" t="s">
        <v>20</v>
      </c>
      <c r="B33" s="14"/>
      <c r="C33" s="14"/>
      <c r="D33" s="14"/>
      <c r="E33" s="14"/>
      <c r="F33" s="14"/>
      <c r="G33" s="14"/>
      <c r="H33" s="14"/>
      <c r="I33" s="14"/>
      <c r="J33" s="14"/>
      <c r="K33" s="10"/>
    </row>
    <row r="34" spans="1:11" x14ac:dyDescent="0.25">
      <c r="A34" s="5" t="s">
        <v>21</v>
      </c>
      <c r="B34" s="14">
        <v>12</v>
      </c>
      <c r="C34" s="14">
        <v>22</v>
      </c>
      <c r="D34" s="14">
        <v>19</v>
      </c>
      <c r="E34" s="14">
        <v>17</v>
      </c>
      <c r="F34" s="14">
        <v>17</v>
      </c>
      <c r="G34" s="14">
        <v>15</v>
      </c>
      <c r="H34" s="14">
        <v>14</v>
      </c>
      <c r="I34" s="14">
        <v>12</v>
      </c>
      <c r="J34" s="14">
        <v>11</v>
      </c>
      <c r="K34" s="10">
        <v>7</v>
      </c>
    </row>
    <row r="35" spans="1:11" x14ac:dyDescent="0.25">
      <c r="A35" s="5" t="s">
        <v>22</v>
      </c>
      <c r="B35" s="14">
        <v>88</v>
      </c>
      <c r="C35" s="14">
        <v>78</v>
      </c>
      <c r="D35" s="14">
        <v>81</v>
      </c>
      <c r="E35" s="14">
        <v>83</v>
      </c>
      <c r="F35" s="14">
        <v>83</v>
      </c>
      <c r="G35" s="14">
        <v>85</v>
      </c>
      <c r="H35" s="14">
        <v>86</v>
      </c>
      <c r="I35" s="14">
        <v>88</v>
      </c>
      <c r="J35" s="14">
        <v>89</v>
      </c>
      <c r="K35" s="10">
        <v>93</v>
      </c>
    </row>
    <row r="36" spans="1:11" x14ac:dyDescent="0.2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0"/>
    </row>
    <row r="37" spans="1:11" x14ac:dyDescent="0.25">
      <c r="A37" s="4" t="s">
        <v>23</v>
      </c>
      <c r="B37" s="14"/>
      <c r="C37" s="14"/>
      <c r="D37" s="14"/>
      <c r="E37" s="14"/>
      <c r="F37" s="14"/>
      <c r="G37" s="14"/>
      <c r="H37" s="14"/>
      <c r="I37" s="14"/>
      <c r="J37" s="14"/>
      <c r="K37" s="10"/>
    </row>
    <row r="38" spans="1:11" x14ac:dyDescent="0.25">
      <c r="A38" s="5" t="s">
        <v>24</v>
      </c>
      <c r="B38" s="14">
        <v>12</v>
      </c>
      <c r="C38" s="14">
        <v>11</v>
      </c>
      <c r="D38" s="14">
        <v>15</v>
      </c>
      <c r="E38" s="14">
        <v>15</v>
      </c>
      <c r="F38" s="14">
        <v>14</v>
      </c>
      <c r="G38" s="14">
        <v>16</v>
      </c>
      <c r="H38" s="14">
        <v>14</v>
      </c>
      <c r="I38" s="14">
        <v>13</v>
      </c>
      <c r="J38" s="14">
        <v>12</v>
      </c>
      <c r="K38" s="10">
        <v>9</v>
      </c>
    </row>
    <row r="39" spans="1:11" x14ac:dyDescent="0.25">
      <c r="A39" s="5" t="s">
        <v>25</v>
      </c>
      <c r="B39" s="14">
        <v>88</v>
      </c>
      <c r="C39" s="14">
        <v>89</v>
      </c>
      <c r="D39" s="14">
        <v>85</v>
      </c>
      <c r="E39" s="14">
        <v>85</v>
      </c>
      <c r="F39" s="14">
        <v>86</v>
      </c>
      <c r="G39" s="14">
        <v>84</v>
      </c>
      <c r="H39" s="14">
        <v>86</v>
      </c>
      <c r="I39" s="14">
        <v>87</v>
      </c>
      <c r="J39" s="14">
        <v>88</v>
      </c>
      <c r="K39" s="10">
        <v>91</v>
      </c>
    </row>
    <row r="40" spans="1:11" x14ac:dyDescent="0.25">
      <c r="A40" s="5"/>
      <c r="B40" s="14"/>
      <c r="C40" s="14"/>
      <c r="D40" s="14"/>
      <c r="E40" s="14"/>
      <c r="F40" s="14"/>
      <c r="G40" s="14"/>
      <c r="H40" s="14"/>
      <c r="I40" s="14"/>
      <c r="J40" s="14"/>
      <c r="K40" s="10"/>
    </row>
    <row r="41" spans="1:11" x14ac:dyDescent="0.25">
      <c r="A41" s="4" t="s">
        <v>26</v>
      </c>
      <c r="B41" s="14"/>
      <c r="C41" s="14"/>
      <c r="D41" s="14"/>
      <c r="E41" s="14"/>
      <c r="F41" s="14"/>
      <c r="G41" s="14"/>
      <c r="H41" s="14"/>
      <c r="I41" s="14"/>
      <c r="J41" s="14"/>
      <c r="K41" s="10"/>
    </row>
    <row r="42" spans="1:11" x14ac:dyDescent="0.25">
      <c r="A42" s="5" t="s">
        <v>27</v>
      </c>
      <c r="B42" s="14">
        <v>5</v>
      </c>
      <c r="C42" s="14">
        <v>4</v>
      </c>
      <c r="D42" s="14">
        <v>11</v>
      </c>
      <c r="E42" s="14">
        <v>9</v>
      </c>
      <c r="F42" s="14">
        <v>9</v>
      </c>
      <c r="G42" s="14">
        <v>7</v>
      </c>
      <c r="H42" s="14">
        <v>5</v>
      </c>
      <c r="I42" s="14">
        <v>5</v>
      </c>
      <c r="J42" s="14">
        <v>4</v>
      </c>
      <c r="K42" s="10">
        <v>2</v>
      </c>
    </row>
    <row r="43" spans="1:11" x14ac:dyDescent="0.25">
      <c r="A43" s="5" t="s">
        <v>28</v>
      </c>
      <c r="B43" s="14">
        <v>35</v>
      </c>
      <c r="C43" s="14">
        <v>42</v>
      </c>
      <c r="D43" s="14">
        <v>45</v>
      </c>
      <c r="E43" s="14">
        <v>51</v>
      </c>
      <c r="F43" s="14">
        <v>50</v>
      </c>
      <c r="G43" s="14">
        <v>47</v>
      </c>
      <c r="H43" s="14">
        <v>41</v>
      </c>
      <c r="I43" s="14">
        <v>37</v>
      </c>
      <c r="J43" s="14">
        <v>33</v>
      </c>
      <c r="K43" s="10">
        <v>19</v>
      </c>
    </row>
    <row r="44" spans="1:11" x14ac:dyDescent="0.25">
      <c r="A44" s="5" t="s">
        <v>29</v>
      </c>
      <c r="B44" s="14">
        <v>60</v>
      </c>
      <c r="C44" s="14">
        <v>52</v>
      </c>
      <c r="D44" s="14">
        <v>42</v>
      </c>
      <c r="E44" s="14">
        <v>40</v>
      </c>
      <c r="F44" s="14">
        <v>41</v>
      </c>
      <c r="G44" s="14">
        <v>46</v>
      </c>
      <c r="H44" s="14">
        <v>54</v>
      </c>
      <c r="I44" s="14">
        <v>58</v>
      </c>
      <c r="J44" s="14">
        <v>64</v>
      </c>
      <c r="K44" s="10">
        <v>79</v>
      </c>
    </row>
    <row r="45" spans="1:11" x14ac:dyDescent="0.25">
      <c r="A45" s="5" t="s">
        <v>30</v>
      </c>
      <c r="B45" s="14" t="s">
        <v>158</v>
      </c>
      <c r="C45" s="14">
        <v>1</v>
      </c>
      <c r="D45" s="14">
        <v>1</v>
      </c>
      <c r="E45" s="14">
        <v>1</v>
      </c>
      <c r="F45" s="14">
        <v>1</v>
      </c>
      <c r="G45" s="14" t="s">
        <v>158</v>
      </c>
      <c r="H45" s="14" t="s">
        <v>158</v>
      </c>
      <c r="I45" s="14" t="s">
        <v>158</v>
      </c>
      <c r="J45" s="14" t="s">
        <v>158</v>
      </c>
      <c r="K45" s="10" t="s">
        <v>158</v>
      </c>
    </row>
    <row r="46" spans="1:11" x14ac:dyDescent="0.25">
      <c r="A46" s="5"/>
      <c r="B46" s="14"/>
      <c r="C46" s="14"/>
      <c r="D46" s="14"/>
      <c r="E46" s="14"/>
      <c r="F46" s="14"/>
      <c r="G46" s="14"/>
      <c r="H46" s="14"/>
      <c r="I46" s="14"/>
      <c r="J46" s="14"/>
      <c r="K46" s="10"/>
    </row>
    <row r="47" spans="1:11" x14ac:dyDescent="0.25">
      <c r="A47" s="4" t="s">
        <v>31</v>
      </c>
      <c r="B47" s="14">
        <v>88</v>
      </c>
      <c r="C47" s="14">
        <v>53</v>
      </c>
      <c r="D47" s="14">
        <v>59</v>
      </c>
      <c r="E47" s="14">
        <v>69</v>
      </c>
      <c r="F47" s="14">
        <v>77</v>
      </c>
      <c r="G47" s="14">
        <v>86</v>
      </c>
      <c r="H47" s="14">
        <v>91</v>
      </c>
      <c r="I47" s="14">
        <v>94</v>
      </c>
      <c r="J47" s="14">
        <v>96</v>
      </c>
      <c r="K47" s="10">
        <v>97</v>
      </c>
    </row>
    <row r="48" spans="1:11" x14ac:dyDescent="0.25">
      <c r="A48" s="7"/>
      <c r="B48" s="11"/>
      <c r="C48" s="11"/>
      <c r="D48" s="11"/>
      <c r="E48" s="11"/>
      <c r="F48" s="11"/>
      <c r="G48" s="11"/>
      <c r="H48" s="11"/>
      <c r="I48" s="11"/>
      <c r="J48" s="11"/>
      <c r="K48" s="10"/>
    </row>
    <row r="49" spans="1:11" x14ac:dyDescent="0.25">
      <c r="A49" s="2" t="s">
        <v>32</v>
      </c>
      <c r="B49" s="12">
        <v>5823988</v>
      </c>
      <c r="C49" s="15">
        <v>1.6</v>
      </c>
      <c r="D49" s="15">
        <v>1.6</v>
      </c>
      <c r="E49" s="15">
        <v>2.8</v>
      </c>
      <c r="F49" s="15">
        <v>3.5</v>
      </c>
      <c r="G49" s="15">
        <v>7.4</v>
      </c>
      <c r="H49" s="15">
        <v>8.1</v>
      </c>
      <c r="I49" s="15">
        <v>8.1</v>
      </c>
      <c r="J49" s="15">
        <v>14.4</v>
      </c>
      <c r="K49" s="15">
        <v>52.4</v>
      </c>
    </row>
    <row r="50" spans="1:11" x14ac:dyDescent="0.25">
      <c r="A50" s="2"/>
      <c r="B50" s="12"/>
      <c r="C50" s="15"/>
      <c r="D50" s="15"/>
      <c r="E50" s="15"/>
      <c r="F50" s="15"/>
      <c r="G50" s="15"/>
      <c r="H50" s="15"/>
      <c r="I50" s="15"/>
      <c r="J50" s="15"/>
      <c r="K50" s="15"/>
    </row>
    <row r="51" spans="1:11" x14ac:dyDescent="0.25">
      <c r="A51" s="4" t="s">
        <v>33</v>
      </c>
      <c r="B51" s="12">
        <v>741020</v>
      </c>
      <c r="C51" s="15">
        <v>1.7</v>
      </c>
      <c r="D51" s="15">
        <v>2</v>
      </c>
      <c r="E51" s="15">
        <v>3.5</v>
      </c>
      <c r="F51" s="15">
        <v>4</v>
      </c>
      <c r="G51" s="15">
        <v>8.1</v>
      </c>
      <c r="H51" s="15">
        <v>9.1</v>
      </c>
      <c r="I51" s="15">
        <v>9.1</v>
      </c>
      <c r="J51" s="15">
        <v>15.3</v>
      </c>
      <c r="K51" s="15">
        <v>47.2</v>
      </c>
    </row>
    <row r="52" spans="1:11" x14ac:dyDescent="0.25">
      <c r="A52" s="5" t="s">
        <v>34</v>
      </c>
      <c r="B52" s="12">
        <v>438143</v>
      </c>
      <c r="C52" s="15">
        <v>1.7</v>
      </c>
      <c r="D52" s="15">
        <v>2.4</v>
      </c>
      <c r="E52" s="15">
        <v>4.3</v>
      </c>
      <c r="F52" s="15">
        <v>4.5999999999999996</v>
      </c>
      <c r="G52" s="15">
        <v>9.6</v>
      </c>
      <c r="H52" s="15">
        <v>9.6</v>
      </c>
      <c r="I52" s="15">
        <v>9.5</v>
      </c>
      <c r="J52" s="15">
        <v>15.2</v>
      </c>
      <c r="K52" s="15">
        <v>43.1</v>
      </c>
    </row>
    <row r="53" spans="1:11" x14ac:dyDescent="0.25">
      <c r="A53" s="6" t="s">
        <v>35</v>
      </c>
      <c r="B53" s="12">
        <v>60656</v>
      </c>
      <c r="C53" s="15">
        <v>1.7</v>
      </c>
      <c r="D53" s="15">
        <v>2.4</v>
      </c>
      <c r="E53" s="15">
        <v>4.2</v>
      </c>
      <c r="F53" s="15">
        <v>4.5999999999999996</v>
      </c>
      <c r="G53" s="15">
        <v>9.9</v>
      </c>
      <c r="H53" s="15">
        <v>9.6999999999999993</v>
      </c>
      <c r="I53" s="15">
        <v>9.1</v>
      </c>
      <c r="J53" s="15">
        <v>15.1</v>
      </c>
      <c r="K53" s="15">
        <v>43.2</v>
      </c>
    </row>
    <row r="54" spans="1:11" x14ac:dyDescent="0.25">
      <c r="A54" s="8" t="s">
        <v>36</v>
      </c>
      <c r="B54" s="12">
        <v>19901</v>
      </c>
      <c r="C54" s="15">
        <v>1.8</v>
      </c>
      <c r="D54" s="15">
        <v>2.5</v>
      </c>
      <c r="E54" s="15">
        <v>4</v>
      </c>
      <c r="F54" s="15">
        <v>4.7</v>
      </c>
      <c r="G54" s="15">
        <v>10.3</v>
      </c>
      <c r="H54" s="15">
        <v>9.9</v>
      </c>
      <c r="I54" s="15">
        <v>9</v>
      </c>
      <c r="J54" s="15">
        <v>15.3</v>
      </c>
      <c r="K54" s="15">
        <v>42.4</v>
      </c>
    </row>
    <row r="55" spans="1:11" x14ac:dyDescent="0.25">
      <c r="A55" s="8" t="s">
        <v>37</v>
      </c>
      <c r="B55" s="12">
        <v>40754</v>
      </c>
      <c r="C55" s="15">
        <v>1.7</v>
      </c>
      <c r="D55" s="15">
        <v>2.4</v>
      </c>
      <c r="E55" s="15">
        <v>4.4000000000000004</v>
      </c>
      <c r="F55" s="15">
        <v>4.5999999999999996</v>
      </c>
      <c r="G55" s="15">
        <v>9.8000000000000007</v>
      </c>
      <c r="H55" s="15">
        <v>9.5</v>
      </c>
      <c r="I55" s="15">
        <v>9.1</v>
      </c>
      <c r="J55" s="15">
        <v>15</v>
      </c>
      <c r="K55" s="15">
        <v>43.6</v>
      </c>
    </row>
    <row r="56" spans="1:11" x14ac:dyDescent="0.25">
      <c r="A56" s="6" t="s">
        <v>38</v>
      </c>
      <c r="B56" s="12">
        <v>94828</v>
      </c>
      <c r="C56" s="15">
        <v>1.7</v>
      </c>
      <c r="D56" s="15">
        <v>2.7</v>
      </c>
      <c r="E56" s="15">
        <v>4.5</v>
      </c>
      <c r="F56" s="15">
        <v>4.9000000000000004</v>
      </c>
      <c r="G56" s="15">
        <v>9.6999999999999993</v>
      </c>
      <c r="H56" s="15">
        <v>9.6</v>
      </c>
      <c r="I56" s="15">
        <v>10</v>
      </c>
      <c r="J56" s="15">
        <v>15.5</v>
      </c>
      <c r="K56" s="15">
        <v>41.5</v>
      </c>
    </row>
    <row r="57" spans="1:11" x14ac:dyDescent="0.25">
      <c r="A57" s="8" t="s">
        <v>39</v>
      </c>
      <c r="B57" s="12">
        <v>26198</v>
      </c>
      <c r="C57" s="15">
        <v>1.4</v>
      </c>
      <c r="D57" s="15">
        <v>2.6</v>
      </c>
      <c r="E57" s="15">
        <v>4.0999999999999996</v>
      </c>
      <c r="F57" s="15">
        <v>4.7</v>
      </c>
      <c r="G57" s="15">
        <v>9.1999999999999993</v>
      </c>
      <c r="H57" s="15">
        <v>8.9</v>
      </c>
      <c r="I57" s="15">
        <v>10.7</v>
      </c>
      <c r="J57" s="15">
        <v>16.3</v>
      </c>
      <c r="K57" s="15">
        <v>42.1</v>
      </c>
    </row>
    <row r="58" spans="1:11" x14ac:dyDescent="0.25">
      <c r="A58" s="8" t="s">
        <v>40</v>
      </c>
      <c r="B58" s="12">
        <v>18013</v>
      </c>
      <c r="C58" s="15">
        <v>2</v>
      </c>
      <c r="D58" s="15">
        <v>2.2999999999999998</v>
      </c>
      <c r="E58" s="15">
        <v>4.5999999999999996</v>
      </c>
      <c r="F58" s="15">
        <v>4.9000000000000004</v>
      </c>
      <c r="G58" s="15">
        <v>10.7</v>
      </c>
      <c r="H58" s="15">
        <v>9.6999999999999993</v>
      </c>
      <c r="I58" s="15">
        <v>11.1</v>
      </c>
      <c r="J58" s="15">
        <v>15.7</v>
      </c>
      <c r="K58" s="15">
        <v>39</v>
      </c>
    </row>
    <row r="59" spans="1:11" x14ac:dyDescent="0.25">
      <c r="A59" s="8" t="s">
        <v>41</v>
      </c>
      <c r="B59" s="12">
        <v>14168</v>
      </c>
      <c r="C59" s="15">
        <v>1.6</v>
      </c>
      <c r="D59" s="15">
        <v>2.6</v>
      </c>
      <c r="E59" s="15">
        <v>4.4000000000000004</v>
      </c>
      <c r="F59" s="15">
        <v>5</v>
      </c>
      <c r="G59" s="15">
        <v>9</v>
      </c>
      <c r="H59" s="15">
        <v>9.6</v>
      </c>
      <c r="I59" s="15">
        <v>9.1999999999999993</v>
      </c>
      <c r="J59" s="15">
        <v>16.399999999999999</v>
      </c>
      <c r="K59" s="15">
        <v>42.2</v>
      </c>
    </row>
    <row r="60" spans="1:11" x14ac:dyDescent="0.25">
      <c r="A60" s="8" t="s">
        <v>42</v>
      </c>
      <c r="B60" s="12">
        <v>16698</v>
      </c>
      <c r="C60" s="15">
        <v>1.7</v>
      </c>
      <c r="D60" s="15">
        <v>2.9</v>
      </c>
      <c r="E60" s="15">
        <v>5</v>
      </c>
      <c r="F60" s="15">
        <v>5.4</v>
      </c>
      <c r="G60" s="15">
        <v>10.1</v>
      </c>
      <c r="H60" s="15">
        <v>10</v>
      </c>
      <c r="I60" s="15">
        <v>9.6999999999999993</v>
      </c>
      <c r="J60" s="15">
        <v>15</v>
      </c>
      <c r="K60" s="15">
        <v>40.1</v>
      </c>
    </row>
    <row r="61" spans="1:11" x14ac:dyDescent="0.25">
      <c r="A61" s="8" t="s">
        <v>43</v>
      </c>
      <c r="B61" s="12">
        <v>14155</v>
      </c>
      <c r="C61" s="15">
        <v>1.4</v>
      </c>
      <c r="D61" s="15">
        <v>3.1</v>
      </c>
      <c r="E61" s="15">
        <v>4.0999999999999996</v>
      </c>
      <c r="F61" s="15">
        <v>4.5</v>
      </c>
      <c r="G61" s="15">
        <v>9</v>
      </c>
      <c r="H61" s="15">
        <v>9.6</v>
      </c>
      <c r="I61" s="15">
        <v>8.8000000000000007</v>
      </c>
      <c r="J61" s="15">
        <v>13.8</v>
      </c>
      <c r="K61" s="15">
        <v>45.8</v>
      </c>
    </row>
    <row r="62" spans="1:11" x14ac:dyDescent="0.25">
      <c r="A62" s="8" t="s">
        <v>44</v>
      </c>
      <c r="B62" s="12">
        <v>5597</v>
      </c>
      <c r="C62" s="15">
        <v>2.4</v>
      </c>
      <c r="D62" s="15">
        <v>2.7</v>
      </c>
      <c r="E62" s="15">
        <v>5.0999999999999996</v>
      </c>
      <c r="F62" s="15">
        <v>5.4</v>
      </c>
      <c r="G62" s="15">
        <v>10.8</v>
      </c>
      <c r="H62" s="15">
        <v>10.9</v>
      </c>
      <c r="I62" s="15">
        <v>9.1999999999999993</v>
      </c>
      <c r="J62" s="15">
        <v>15.2</v>
      </c>
      <c r="K62" s="15">
        <v>38.299999999999997</v>
      </c>
    </row>
    <row r="63" spans="1:11" x14ac:dyDescent="0.25">
      <c r="A63" s="8"/>
      <c r="B63" s="12"/>
      <c r="C63" s="15"/>
      <c r="D63" s="15"/>
      <c r="E63" s="15"/>
      <c r="F63" s="15"/>
      <c r="G63" s="15"/>
      <c r="H63" s="15"/>
      <c r="I63" s="15"/>
      <c r="J63" s="15"/>
      <c r="K63" s="15"/>
    </row>
    <row r="64" spans="1:11" x14ac:dyDescent="0.25">
      <c r="A64" s="6" t="s">
        <v>45</v>
      </c>
      <c r="B64" s="12">
        <v>45994</v>
      </c>
      <c r="C64" s="15">
        <v>1.8</v>
      </c>
      <c r="D64" s="15">
        <v>2.4</v>
      </c>
      <c r="E64" s="15">
        <v>4</v>
      </c>
      <c r="F64" s="15">
        <v>4.4000000000000004</v>
      </c>
      <c r="G64" s="15">
        <v>9.6999999999999993</v>
      </c>
      <c r="H64" s="15">
        <v>9.1999999999999993</v>
      </c>
      <c r="I64" s="15">
        <v>9.3000000000000007</v>
      </c>
      <c r="J64" s="15">
        <v>15.2</v>
      </c>
      <c r="K64" s="15">
        <v>44</v>
      </c>
    </row>
    <row r="65" spans="1:11" x14ac:dyDescent="0.25">
      <c r="A65" s="8" t="s">
        <v>46</v>
      </c>
      <c r="B65" s="12">
        <v>17036</v>
      </c>
      <c r="C65" s="15">
        <v>1.9</v>
      </c>
      <c r="D65" s="15">
        <v>2.5</v>
      </c>
      <c r="E65" s="15">
        <v>4.5</v>
      </c>
      <c r="F65" s="15">
        <v>5.2</v>
      </c>
      <c r="G65" s="15">
        <v>10.4</v>
      </c>
      <c r="H65" s="15">
        <v>9.9</v>
      </c>
      <c r="I65" s="15">
        <v>9.4</v>
      </c>
      <c r="J65" s="15">
        <v>15.3</v>
      </c>
      <c r="K65" s="15">
        <v>41</v>
      </c>
    </row>
    <row r="66" spans="1:11" x14ac:dyDescent="0.25">
      <c r="A66" s="8" t="s">
        <v>47</v>
      </c>
      <c r="B66" s="12">
        <v>28957</v>
      </c>
      <c r="C66" s="15">
        <v>1.7</v>
      </c>
      <c r="D66" s="15">
        <v>2.2999999999999998</v>
      </c>
      <c r="E66" s="15">
        <v>3.7</v>
      </c>
      <c r="F66" s="15">
        <v>3.9</v>
      </c>
      <c r="G66" s="15">
        <v>9.3000000000000007</v>
      </c>
      <c r="H66" s="15">
        <v>8.6999999999999993</v>
      </c>
      <c r="I66" s="15">
        <v>9.3000000000000007</v>
      </c>
      <c r="J66" s="15">
        <v>15.2</v>
      </c>
      <c r="K66" s="15">
        <v>45.8</v>
      </c>
    </row>
    <row r="67" spans="1:11" x14ac:dyDescent="0.25">
      <c r="A67" s="6" t="s">
        <v>48</v>
      </c>
      <c r="B67" s="12">
        <v>82147</v>
      </c>
      <c r="C67" s="15">
        <v>1.7</v>
      </c>
      <c r="D67" s="15">
        <v>2.2999999999999998</v>
      </c>
      <c r="E67" s="15">
        <v>4.2</v>
      </c>
      <c r="F67" s="15">
        <v>4.4000000000000004</v>
      </c>
      <c r="G67" s="15">
        <v>9.6999999999999993</v>
      </c>
      <c r="H67" s="15">
        <v>9.8000000000000007</v>
      </c>
      <c r="I67" s="15">
        <v>8.8000000000000007</v>
      </c>
      <c r="J67" s="15">
        <v>14.6</v>
      </c>
      <c r="K67" s="15">
        <v>44.5</v>
      </c>
    </row>
    <row r="68" spans="1:11" x14ac:dyDescent="0.25">
      <c r="A68" s="8" t="s">
        <v>49</v>
      </c>
      <c r="B68" s="12">
        <v>28077</v>
      </c>
      <c r="C68" s="15">
        <v>1.6</v>
      </c>
      <c r="D68" s="15">
        <v>2</v>
      </c>
      <c r="E68" s="15">
        <v>3.9</v>
      </c>
      <c r="F68" s="15">
        <v>4.3</v>
      </c>
      <c r="G68" s="15">
        <v>9.9</v>
      </c>
      <c r="H68" s="15">
        <v>9.3000000000000007</v>
      </c>
      <c r="I68" s="15">
        <v>7.9</v>
      </c>
      <c r="J68" s="15">
        <v>13.8</v>
      </c>
      <c r="K68" s="15">
        <v>47.2</v>
      </c>
    </row>
    <row r="69" spans="1:11" x14ac:dyDescent="0.25">
      <c r="A69" s="8" t="s">
        <v>50</v>
      </c>
      <c r="B69" s="12">
        <v>25445</v>
      </c>
      <c r="C69" s="15">
        <v>1.8</v>
      </c>
      <c r="D69" s="15">
        <v>2.2999999999999998</v>
      </c>
      <c r="E69" s="15">
        <v>4.2</v>
      </c>
      <c r="F69" s="15">
        <v>4.4000000000000004</v>
      </c>
      <c r="G69" s="15">
        <v>9.4</v>
      </c>
      <c r="H69" s="15">
        <v>10</v>
      </c>
      <c r="I69" s="15">
        <v>9</v>
      </c>
      <c r="J69" s="15">
        <v>14.7</v>
      </c>
      <c r="K69" s="15">
        <v>44.2</v>
      </c>
    </row>
    <row r="70" spans="1:11" x14ac:dyDescent="0.25">
      <c r="A70" s="8" t="s">
        <v>51</v>
      </c>
      <c r="B70" s="12">
        <v>13632</v>
      </c>
      <c r="C70" s="15">
        <v>1.8</v>
      </c>
      <c r="D70" s="15">
        <v>2.4</v>
      </c>
      <c r="E70" s="15">
        <v>4.0999999999999996</v>
      </c>
      <c r="F70" s="15">
        <v>4.5</v>
      </c>
      <c r="G70" s="15">
        <v>9</v>
      </c>
      <c r="H70" s="15">
        <v>9.9</v>
      </c>
      <c r="I70" s="15">
        <v>9.1999999999999993</v>
      </c>
      <c r="J70" s="15">
        <v>15.2</v>
      </c>
      <c r="K70" s="15">
        <v>43.9</v>
      </c>
    </row>
    <row r="71" spans="1:11" x14ac:dyDescent="0.25">
      <c r="A71" s="8" t="s">
        <v>52</v>
      </c>
      <c r="B71" s="12">
        <v>14993</v>
      </c>
      <c r="C71" s="15">
        <v>1.6</v>
      </c>
      <c r="D71" s="15">
        <v>2.5</v>
      </c>
      <c r="E71" s="15">
        <v>4.7</v>
      </c>
      <c r="F71" s="15">
        <v>4.5</v>
      </c>
      <c r="G71" s="15">
        <v>10.5</v>
      </c>
      <c r="H71" s="15">
        <v>10.6</v>
      </c>
      <c r="I71" s="15">
        <v>9.9</v>
      </c>
      <c r="J71" s="15">
        <v>15.3</v>
      </c>
      <c r="K71" s="15">
        <v>40.4</v>
      </c>
    </row>
    <row r="72" spans="1:11" x14ac:dyDescent="0.25">
      <c r="A72" s="6" t="s">
        <v>53</v>
      </c>
      <c r="B72" s="12">
        <v>154519</v>
      </c>
      <c r="C72" s="15">
        <v>1.7</v>
      </c>
      <c r="D72" s="15">
        <v>2.2999999999999998</v>
      </c>
      <c r="E72" s="15">
        <v>4.3</v>
      </c>
      <c r="F72" s="15">
        <v>4.5</v>
      </c>
      <c r="G72" s="15">
        <v>9.3000000000000007</v>
      </c>
      <c r="H72" s="15">
        <v>9.5</v>
      </c>
      <c r="I72" s="15">
        <v>9.9</v>
      </c>
      <c r="J72" s="15">
        <v>15.4</v>
      </c>
      <c r="K72" s="15">
        <v>43</v>
      </c>
    </row>
    <row r="73" spans="1:11" x14ac:dyDescent="0.25">
      <c r="A73" s="8" t="s">
        <v>54</v>
      </c>
      <c r="B73" s="12">
        <v>15957</v>
      </c>
      <c r="C73" s="15">
        <v>1.7</v>
      </c>
      <c r="D73" s="15">
        <v>2.6</v>
      </c>
      <c r="E73" s="15">
        <v>4.3</v>
      </c>
      <c r="F73" s="15">
        <v>4.5999999999999996</v>
      </c>
      <c r="G73" s="15">
        <v>9.8000000000000007</v>
      </c>
      <c r="H73" s="15">
        <v>9.1</v>
      </c>
      <c r="I73" s="15">
        <v>9.6</v>
      </c>
      <c r="J73" s="15">
        <v>15.5</v>
      </c>
      <c r="K73" s="15">
        <v>42.7</v>
      </c>
    </row>
    <row r="74" spans="1:11" x14ac:dyDescent="0.25">
      <c r="A74" s="8" t="s">
        <v>55</v>
      </c>
      <c r="B74" s="12">
        <v>12404</v>
      </c>
      <c r="C74" s="15">
        <v>1.8</v>
      </c>
      <c r="D74" s="15">
        <v>2.6</v>
      </c>
      <c r="E74" s="15">
        <v>4.5</v>
      </c>
      <c r="F74" s="15">
        <v>5</v>
      </c>
      <c r="G74" s="15">
        <v>10.199999999999999</v>
      </c>
      <c r="H74" s="15">
        <v>9.6</v>
      </c>
      <c r="I74" s="15">
        <v>10.3</v>
      </c>
      <c r="J74" s="15">
        <v>15.1</v>
      </c>
      <c r="K74" s="15">
        <v>40.9</v>
      </c>
    </row>
    <row r="75" spans="1:11" x14ac:dyDescent="0.25">
      <c r="A75" s="8" t="s">
        <v>56</v>
      </c>
      <c r="B75" s="12">
        <v>80600</v>
      </c>
      <c r="C75" s="15">
        <v>1.7</v>
      </c>
      <c r="D75" s="15">
        <v>2.2999999999999998</v>
      </c>
      <c r="E75" s="15">
        <v>4.3</v>
      </c>
      <c r="F75" s="15">
        <v>4.5999999999999996</v>
      </c>
      <c r="G75" s="15">
        <v>9</v>
      </c>
      <c r="H75" s="15">
        <v>9.1999999999999993</v>
      </c>
      <c r="I75" s="15">
        <v>9.8000000000000007</v>
      </c>
      <c r="J75" s="15">
        <v>15.5</v>
      </c>
      <c r="K75" s="15">
        <v>43.6</v>
      </c>
    </row>
    <row r="76" spans="1:11" x14ac:dyDescent="0.25">
      <c r="A76" s="8" t="s">
        <v>57</v>
      </c>
      <c r="B76" s="12">
        <v>40307</v>
      </c>
      <c r="C76" s="15">
        <v>1.8</v>
      </c>
      <c r="D76" s="15">
        <v>2.4</v>
      </c>
      <c r="E76" s="15">
        <v>4.7</v>
      </c>
      <c r="F76" s="15">
        <v>4.5999999999999996</v>
      </c>
      <c r="G76" s="15">
        <v>10.1</v>
      </c>
      <c r="H76" s="15">
        <v>10.4</v>
      </c>
      <c r="I76" s="15">
        <v>10.4</v>
      </c>
      <c r="J76" s="15">
        <v>15.5</v>
      </c>
      <c r="K76" s="15">
        <v>40.1</v>
      </c>
    </row>
    <row r="77" spans="1:11" x14ac:dyDescent="0.25">
      <c r="A77" s="8"/>
      <c r="B77" s="12"/>
      <c r="C77" s="15"/>
      <c r="D77" s="15"/>
      <c r="E77" s="15"/>
      <c r="F77" s="15"/>
      <c r="G77" s="15"/>
      <c r="H77" s="15"/>
      <c r="I77" s="15"/>
      <c r="J77" s="15"/>
      <c r="K77" s="15"/>
    </row>
    <row r="78" spans="1:11" x14ac:dyDescent="0.25">
      <c r="A78" s="8" t="s">
        <v>58</v>
      </c>
      <c r="B78" s="12">
        <v>5251</v>
      </c>
      <c r="C78" s="15">
        <v>1</v>
      </c>
      <c r="D78" s="15">
        <v>0.7</v>
      </c>
      <c r="E78" s="15">
        <v>1.5</v>
      </c>
      <c r="F78" s="15">
        <v>1.9</v>
      </c>
      <c r="G78" s="15">
        <v>4.0999999999999996</v>
      </c>
      <c r="H78" s="15">
        <v>7.6</v>
      </c>
      <c r="I78" s="15">
        <v>7</v>
      </c>
      <c r="J78" s="15">
        <v>14.9</v>
      </c>
      <c r="K78" s="15">
        <v>61.2</v>
      </c>
    </row>
    <row r="79" spans="1:11" x14ac:dyDescent="0.25">
      <c r="A79" s="5" t="s">
        <v>59</v>
      </c>
      <c r="B79" s="12">
        <v>302877</v>
      </c>
      <c r="C79" s="15">
        <v>1.6</v>
      </c>
      <c r="D79" s="15">
        <v>1.5</v>
      </c>
      <c r="E79" s="15">
        <v>2.5</v>
      </c>
      <c r="F79" s="15">
        <v>3</v>
      </c>
      <c r="G79" s="15">
        <v>6</v>
      </c>
      <c r="H79" s="15">
        <v>8.4</v>
      </c>
      <c r="I79" s="15">
        <v>8.6</v>
      </c>
      <c r="J79" s="15">
        <v>15.5</v>
      </c>
      <c r="K79" s="15">
        <v>53</v>
      </c>
    </row>
    <row r="80" spans="1:11" x14ac:dyDescent="0.25">
      <c r="A80" s="5"/>
      <c r="B80" s="12"/>
      <c r="C80" s="15"/>
      <c r="D80" s="15"/>
      <c r="E80" s="15"/>
      <c r="F80" s="15"/>
      <c r="G80" s="15"/>
      <c r="H80" s="15"/>
      <c r="I80" s="15"/>
      <c r="J80" s="15"/>
      <c r="K80" s="15"/>
    </row>
    <row r="81" spans="1:22" x14ac:dyDescent="0.25">
      <c r="A81" s="4" t="s">
        <v>60</v>
      </c>
      <c r="B81" s="12">
        <v>49814</v>
      </c>
      <c r="C81" s="15">
        <v>1.8</v>
      </c>
      <c r="D81" s="15">
        <v>1.3</v>
      </c>
      <c r="E81" s="15">
        <v>2.1</v>
      </c>
      <c r="F81" s="15">
        <v>2.5</v>
      </c>
      <c r="G81" s="15">
        <v>5.3</v>
      </c>
      <c r="H81" s="15">
        <v>8.4</v>
      </c>
      <c r="I81" s="15">
        <v>8.1</v>
      </c>
      <c r="J81" s="15">
        <v>16.5</v>
      </c>
      <c r="K81" s="15">
        <v>54</v>
      </c>
      <c r="N81">
        <f>C81*$B$81/100</f>
        <v>896.65199999999993</v>
      </c>
      <c r="O81">
        <f t="shared" ref="O81:V81" si="0">D81*$B$81/100</f>
        <v>647.58199999999999</v>
      </c>
      <c r="P81">
        <f t="shared" si="0"/>
        <v>1046.0940000000001</v>
      </c>
      <c r="Q81">
        <f t="shared" si="0"/>
        <v>1245.3499999999999</v>
      </c>
      <c r="R81">
        <f t="shared" si="0"/>
        <v>2640.1420000000003</v>
      </c>
      <c r="S81">
        <f t="shared" si="0"/>
        <v>4184.3760000000002</v>
      </c>
      <c r="T81">
        <f t="shared" si="0"/>
        <v>4034.9339999999997</v>
      </c>
      <c r="U81">
        <f t="shared" si="0"/>
        <v>8219.31</v>
      </c>
      <c r="V81">
        <f t="shared" si="0"/>
        <v>26899.56</v>
      </c>
    </row>
    <row r="82" spans="1:22" x14ac:dyDescent="0.25">
      <c r="A82" s="4"/>
      <c r="B82" s="12"/>
      <c r="C82" s="15"/>
      <c r="D82" s="15"/>
      <c r="E82" s="15"/>
      <c r="F82" s="15"/>
      <c r="G82" s="15"/>
      <c r="H82" s="15"/>
      <c r="I82" s="15"/>
      <c r="J82" s="15"/>
      <c r="K82" s="15"/>
      <c r="N82">
        <f>N81/C5*1000</f>
        <v>184.57225195553724</v>
      </c>
      <c r="O82">
        <f t="shared" ref="O82:V82" si="1">O81/D5*1000</f>
        <v>122.64810606060605</v>
      </c>
      <c r="P82">
        <f t="shared" si="1"/>
        <v>128.92457480897215</v>
      </c>
      <c r="Q82">
        <f t="shared" si="1"/>
        <v>152.2991317108964</v>
      </c>
      <c r="R82">
        <f t="shared" si="1"/>
        <v>179.24787833525698</v>
      </c>
      <c r="S82">
        <f t="shared" si="1"/>
        <v>321.33128551681773</v>
      </c>
      <c r="T82">
        <f t="shared" si="1"/>
        <v>352.51913332168436</v>
      </c>
      <c r="U82">
        <f t="shared" si="1"/>
        <v>473.24447259327496</v>
      </c>
      <c r="V82">
        <f t="shared" si="1"/>
        <v>705.78437803374186</v>
      </c>
    </row>
    <row r="83" spans="1:22" x14ac:dyDescent="0.25">
      <c r="A83" s="4" t="s">
        <v>61</v>
      </c>
      <c r="B83" s="12">
        <v>2004933</v>
      </c>
      <c r="C83" s="15">
        <v>2.1</v>
      </c>
      <c r="D83" s="15">
        <v>2</v>
      </c>
      <c r="E83" s="15">
        <v>3.4</v>
      </c>
      <c r="F83" s="15">
        <v>4.0999999999999996</v>
      </c>
      <c r="G83" s="15">
        <v>8.1</v>
      </c>
      <c r="H83" s="15">
        <v>8.4</v>
      </c>
      <c r="I83" s="15">
        <v>8.1999999999999993</v>
      </c>
      <c r="J83" s="15">
        <v>14.5</v>
      </c>
      <c r="K83" s="15">
        <v>49.2</v>
      </c>
    </row>
    <row r="84" spans="1:22" x14ac:dyDescent="0.25">
      <c r="A84" s="5" t="s">
        <v>62</v>
      </c>
      <c r="B84" s="12">
        <v>1188279</v>
      </c>
      <c r="C84" s="15">
        <v>2.2999999999999998</v>
      </c>
      <c r="D84" s="15">
        <v>2</v>
      </c>
      <c r="E84" s="15">
        <v>3.4</v>
      </c>
      <c r="F84" s="15">
        <v>4</v>
      </c>
      <c r="G84" s="15">
        <v>7.9</v>
      </c>
      <c r="H84" s="15">
        <v>8.1</v>
      </c>
      <c r="I84" s="15">
        <v>8.1</v>
      </c>
      <c r="J84" s="15">
        <v>14.5</v>
      </c>
      <c r="K84" s="15">
        <v>49.8</v>
      </c>
    </row>
    <row r="85" spans="1:22" x14ac:dyDescent="0.25">
      <c r="A85" s="6" t="s">
        <v>63</v>
      </c>
      <c r="B85" s="12">
        <v>760213</v>
      </c>
      <c r="C85" s="15">
        <v>1.3</v>
      </c>
      <c r="D85" s="15">
        <v>0.7</v>
      </c>
      <c r="E85" s="15">
        <v>1.8</v>
      </c>
      <c r="F85" s="15">
        <v>2.4</v>
      </c>
      <c r="G85" s="15">
        <v>5.2</v>
      </c>
      <c r="H85" s="15">
        <v>6.8</v>
      </c>
      <c r="I85" s="15">
        <v>7.3</v>
      </c>
      <c r="J85" s="15">
        <v>14.6</v>
      </c>
      <c r="K85" s="15">
        <v>59.9</v>
      </c>
    </row>
    <row r="86" spans="1:22" x14ac:dyDescent="0.25">
      <c r="A86" s="8" t="s">
        <v>64</v>
      </c>
      <c r="B86" s="12">
        <v>405856</v>
      </c>
      <c r="C86" s="15">
        <v>1.2</v>
      </c>
      <c r="D86" s="15">
        <v>0.5</v>
      </c>
      <c r="E86" s="15">
        <v>1.2</v>
      </c>
      <c r="F86" s="15">
        <v>1.6</v>
      </c>
      <c r="G86" s="15">
        <v>3.9</v>
      </c>
      <c r="H86" s="15">
        <v>5.6</v>
      </c>
      <c r="I86" s="15">
        <v>7.1</v>
      </c>
      <c r="J86" s="15">
        <v>14.8</v>
      </c>
      <c r="K86" s="15">
        <v>64.099999999999994</v>
      </c>
    </row>
    <row r="87" spans="1:22" x14ac:dyDescent="0.25">
      <c r="A87" s="8" t="s">
        <v>65</v>
      </c>
      <c r="B87" s="12">
        <v>219670</v>
      </c>
      <c r="C87" s="15">
        <v>1.3</v>
      </c>
      <c r="D87" s="15">
        <v>0.9</v>
      </c>
      <c r="E87" s="15">
        <v>2.2000000000000002</v>
      </c>
      <c r="F87" s="15">
        <v>2.8</v>
      </c>
      <c r="G87" s="15">
        <v>6.4</v>
      </c>
      <c r="H87" s="15">
        <v>7.3</v>
      </c>
      <c r="I87" s="15">
        <v>7.3</v>
      </c>
      <c r="J87" s="15">
        <v>14</v>
      </c>
      <c r="K87" s="15">
        <v>57.7</v>
      </c>
    </row>
    <row r="88" spans="1:22" x14ac:dyDescent="0.25">
      <c r="A88" s="8"/>
      <c r="B88" s="12"/>
      <c r="C88" s="15"/>
      <c r="D88" s="15"/>
      <c r="E88" s="15"/>
      <c r="F88" s="15"/>
      <c r="G88" s="15"/>
      <c r="H88" s="15"/>
      <c r="I88" s="15"/>
      <c r="J88" s="15"/>
      <c r="K88" s="15"/>
    </row>
    <row r="89" spans="1:22" x14ac:dyDescent="0.25">
      <c r="A89" s="8" t="s">
        <v>66</v>
      </c>
      <c r="B89" s="12">
        <v>134688</v>
      </c>
      <c r="C89" s="15">
        <v>1.4</v>
      </c>
      <c r="D89" s="15">
        <v>1.1000000000000001</v>
      </c>
      <c r="E89" s="15">
        <v>2.9</v>
      </c>
      <c r="F89" s="15">
        <v>4.3</v>
      </c>
      <c r="G89" s="15">
        <v>7.1</v>
      </c>
      <c r="H89" s="15">
        <v>9.5</v>
      </c>
      <c r="I89" s="15">
        <v>8</v>
      </c>
      <c r="J89" s="15">
        <v>14.9</v>
      </c>
      <c r="K89" s="15">
        <v>51</v>
      </c>
    </row>
    <row r="90" spans="1:22" x14ac:dyDescent="0.25">
      <c r="A90" s="6" t="s">
        <v>67</v>
      </c>
      <c r="B90" s="12">
        <v>351154</v>
      </c>
      <c r="C90" s="15">
        <v>4.5999999999999996</v>
      </c>
      <c r="D90" s="15">
        <v>4.9000000000000004</v>
      </c>
      <c r="E90" s="15">
        <v>7.2</v>
      </c>
      <c r="F90" s="15">
        <v>7.8</v>
      </c>
      <c r="G90" s="15">
        <v>14.4</v>
      </c>
      <c r="H90" s="15">
        <v>11.8</v>
      </c>
      <c r="I90" s="15">
        <v>10.8</v>
      </c>
      <c r="J90" s="15">
        <v>14.7</v>
      </c>
      <c r="K90" s="15">
        <v>23.7</v>
      </c>
    </row>
    <row r="91" spans="1:22" x14ac:dyDescent="0.25">
      <c r="A91" s="6" t="s">
        <v>68</v>
      </c>
      <c r="B91" s="12">
        <v>76913</v>
      </c>
      <c r="C91" s="15">
        <v>1.5</v>
      </c>
      <c r="D91" s="15">
        <v>1.4</v>
      </c>
      <c r="E91" s="15">
        <v>1.2</v>
      </c>
      <c r="F91" s="15">
        <v>1.4</v>
      </c>
      <c r="G91" s="15">
        <v>4.8</v>
      </c>
      <c r="H91" s="15">
        <v>4.5999999999999996</v>
      </c>
      <c r="I91" s="15">
        <v>4.4000000000000004</v>
      </c>
      <c r="J91" s="15">
        <v>11.9</v>
      </c>
      <c r="K91" s="15">
        <v>68.900000000000006</v>
      </c>
    </row>
    <row r="92" spans="1:22" x14ac:dyDescent="0.25">
      <c r="A92" s="6"/>
      <c r="B92" s="12"/>
      <c r="C92" s="15"/>
      <c r="D92" s="15"/>
      <c r="E92" s="15"/>
      <c r="F92" s="15"/>
      <c r="G92" s="15"/>
      <c r="H92" s="15"/>
      <c r="I92" s="15"/>
      <c r="J92" s="15"/>
      <c r="K92" s="15"/>
    </row>
    <row r="93" spans="1:22" x14ac:dyDescent="0.25">
      <c r="A93" s="5" t="s">
        <v>69</v>
      </c>
      <c r="B93" s="12">
        <v>443236</v>
      </c>
      <c r="C93" s="15">
        <v>2</v>
      </c>
      <c r="D93" s="15">
        <v>2.2999999999999998</v>
      </c>
      <c r="E93" s="15">
        <v>4.0999999999999996</v>
      </c>
      <c r="F93" s="15">
        <v>5.0999999999999996</v>
      </c>
      <c r="G93" s="15">
        <v>10.1</v>
      </c>
      <c r="H93" s="15">
        <v>9.8000000000000007</v>
      </c>
      <c r="I93" s="15">
        <v>9.1</v>
      </c>
      <c r="J93" s="15">
        <v>15.4</v>
      </c>
      <c r="K93" s="15">
        <v>42.2</v>
      </c>
    </row>
    <row r="94" spans="1:22" x14ac:dyDescent="0.25">
      <c r="A94" s="6" t="s">
        <v>70</v>
      </c>
      <c r="B94" s="12">
        <v>53283</v>
      </c>
      <c r="C94" s="15">
        <v>1.7</v>
      </c>
      <c r="D94" s="15">
        <v>2</v>
      </c>
      <c r="E94" s="15">
        <v>3.7</v>
      </c>
      <c r="F94" s="15">
        <v>4.9000000000000004</v>
      </c>
      <c r="G94" s="15">
        <v>10.1</v>
      </c>
      <c r="H94" s="15">
        <v>9.4</v>
      </c>
      <c r="I94" s="15">
        <v>9</v>
      </c>
      <c r="J94" s="15">
        <v>14.1</v>
      </c>
      <c r="K94" s="15">
        <v>45.1</v>
      </c>
    </row>
    <row r="95" spans="1:22" x14ac:dyDescent="0.25">
      <c r="A95" s="6" t="s">
        <v>71</v>
      </c>
      <c r="B95" s="12">
        <v>171068</v>
      </c>
      <c r="C95" s="15">
        <v>2.2999999999999998</v>
      </c>
      <c r="D95" s="15">
        <v>2.7</v>
      </c>
      <c r="E95" s="15">
        <v>4.5999999999999996</v>
      </c>
      <c r="F95" s="15">
        <v>5.5</v>
      </c>
      <c r="G95" s="15">
        <v>10.7</v>
      </c>
      <c r="H95" s="15">
        <v>10.1</v>
      </c>
      <c r="I95" s="15">
        <v>9.1999999999999993</v>
      </c>
      <c r="J95" s="15">
        <v>15.3</v>
      </c>
      <c r="K95" s="15">
        <v>39.700000000000003</v>
      </c>
    </row>
    <row r="96" spans="1:22" x14ac:dyDescent="0.25">
      <c r="A96" s="6" t="s">
        <v>72</v>
      </c>
      <c r="B96" s="12">
        <v>16993</v>
      </c>
      <c r="C96" s="15" t="s">
        <v>162</v>
      </c>
      <c r="D96" s="15">
        <v>2.1</v>
      </c>
      <c r="E96" s="15">
        <v>3.7</v>
      </c>
      <c r="F96" s="15">
        <v>6.3</v>
      </c>
      <c r="G96" s="15">
        <v>10.5</v>
      </c>
      <c r="H96" s="15">
        <v>8.6</v>
      </c>
      <c r="I96" s="15">
        <v>8.1999999999999993</v>
      </c>
      <c r="J96" s="15">
        <v>15.4</v>
      </c>
      <c r="K96" s="15">
        <v>43.6</v>
      </c>
    </row>
    <row r="97" spans="1:11" x14ac:dyDescent="0.25">
      <c r="A97" s="6" t="s">
        <v>73</v>
      </c>
      <c r="B97" s="12">
        <v>142635</v>
      </c>
      <c r="C97" s="15">
        <v>1.8</v>
      </c>
      <c r="D97" s="15">
        <v>2.1</v>
      </c>
      <c r="E97" s="15">
        <v>3.7</v>
      </c>
      <c r="F97" s="15">
        <v>4.9000000000000004</v>
      </c>
      <c r="G97" s="15">
        <v>9.6</v>
      </c>
      <c r="H97" s="15">
        <v>9.9</v>
      </c>
      <c r="I97" s="15">
        <v>9.4</v>
      </c>
      <c r="J97" s="15">
        <v>15.9</v>
      </c>
      <c r="K97" s="15">
        <v>42.8</v>
      </c>
    </row>
    <row r="98" spans="1:11" x14ac:dyDescent="0.25">
      <c r="A98" s="6" t="s">
        <v>74</v>
      </c>
      <c r="B98" s="12">
        <v>59257</v>
      </c>
      <c r="C98" s="15">
        <v>1.9</v>
      </c>
      <c r="D98" s="15">
        <v>2.1</v>
      </c>
      <c r="E98" s="15">
        <v>3.9</v>
      </c>
      <c r="F98" s="15">
        <v>4.5999999999999996</v>
      </c>
      <c r="G98" s="15">
        <v>9.3000000000000007</v>
      </c>
      <c r="H98" s="15">
        <v>9.3000000000000007</v>
      </c>
      <c r="I98" s="15">
        <v>8.6</v>
      </c>
      <c r="J98" s="15">
        <v>15.6</v>
      </c>
      <c r="K98" s="15">
        <v>44.5</v>
      </c>
    </row>
    <row r="99" spans="1:11" x14ac:dyDescent="0.25">
      <c r="A99" s="5" t="s">
        <v>75</v>
      </c>
      <c r="B99" s="12">
        <v>121986</v>
      </c>
      <c r="C99" s="15">
        <v>1.5</v>
      </c>
      <c r="D99" s="15">
        <v>1.2</v>
      </c>
      <c r="E99" s="15">
        <v>2.5</v>
      </c>
      <c r="F99" s="15">
        <v>3.1</v>
      </c>
      <c r="G99" s="15">
        <v>5.9</v>
      </c>
      <c r="H99" s="15">
        <v>6.6</v>
      </c>
      <c r="I99" s="15">
        <v>6.7</v>
      </c>
      <c r="J99" s="15">
        <v>13.2</v>
      </c>
      <c r="K99" s="15">
        <v>59.4</v>
      </c>
    </row>
    <row r="100" spans="1:11" x14ac:dyDescent="0.25">
      <c r="A100" s="6" t="s">
        <v>76</v>
      </c>
      <c r="B100" s="12">
        <v>41156</v>
      </c>
      <c r="C100" s="15" t="s">
        <v>166</v>
      </c>
      <c r="D100" s="15" t="s">
        <v>167</v>
      </c>
      <c r="E100" s="15">
        <v>1.8</v>
      </c>
      <c r="F100" s="15">
        <v>1.9</v>
      </c>
      <c r="G100" s="15">
        <v>3.9</v>
      </c>
      <c r="H100" s="15">
        <v>4.5</v>
      </c>
      <c r="I100" s="15">
        <v>5.2</v>
      </c>
      <c r="J100" s="15">
        <v>11.9</v>
      </c>
      <c r="K100" s="15">
        <v>68.3</v>
      </c>
    </row>
    <row r="101" spans="1:11" x14ac:dyDescent="0.25">
      <c r="A101" s="6" t="s">
        <v>77</v>
      </c>
      <c r="B101" s="12">
        <v>80830</v>
      </c>
      <c r="C101" s="15">
        <v>1.5</v>
      </c>
      <c r="D101" s="15">
        <v>1.4</v>
      </c>
      <c r="E101" s="15">
        <v>2.9</v>
      </c>
      <c r="F101" s="15">
        <v>3.7</v>
      </c>
      <c r="G101" s="15">
        <v>6.9</v>
      </c>
      <c r="H101" s="15">
        <v>7.6</v>
      </c>
      <c r="I101" s="15">
        <v>7.4</v>
      </c>
      <c r="J101" s="15">
        <v>13.9</v>
      </c>
      <c r="K101" s="15">
        <v>54.8</v>
      </c>
    </row>
    <row r="102" spans="1:11" x14ac:dyDescent="0.25">
      <c r="A102" s="6"/>
      <c r="B102" s="12"/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1:11" x14ac:dyDescent="0.25">
      <c r="A103" s="5" t="s">
        <v>78</v>
      </c>
      <c r="B103" s="12">
        <v>73938</v>
      </c>
      <c r="C103" s="15">
        <v>1.5</v>
      </c>
      <c r="D103" s="15">
        <v>2.2000000000000002</v>
      </c>
      <c r="E103" s="15">
        <v>3.9</v>
      </c>
      <c r="F103" s="15">
        <v>3.9</v>
      </c>
      <c r="G103" s="15">
        <v>8.6999999999999993</v>
      </c>
      <c r="H103" s="15">
        <v>8.1999999999999993</v>
      </c>
      <c r="I103" s="15">
        <v>9.1</v>
      </c>
      <c r="J103" s="15">
        <v>14.5</v>
      </c>
      <c r="K103" s="15">
        <v>48.1</v>
      </c>
    </row>
    <row r="104" spans="1:11" x14ac:dyDescent="0.25">
      <c r="A104" s="6" t="s">
        <v>79</v>
      </c>
      <c r="B104" s="12">
        <v>18166</v>
      </c>
      <c r="C104" s="15">
        <v>2.2999999999999998</v>
      </c>
      <c r="D104" s="15">
        <v>2.9</v>
      </c>
      <c r="E104" s="15">
        <v>4.5999999999999996</v>
      </c>
      <c r="F104" s="15">
        <v>4.3</v>
      </c>
      <c r="G104" s="15">
        <v>9.6999999999999993</v>
      </c>
      <c r="H104" s="15">
        <v>9.1999999999999993</v>
      </c>
      <c r="I104" s="15">
        <v>9.8000000000000007</v>
      </c>
      <c r="J104" s="15">
        <v>15</v>
      </c>
      <c r="K104" s="15">
        <v>42.3</v>
      </c>
    </row>
    <row r="105" spans="1:11" x14ac:dyDescent="0.25">
      <c r="A105" s="6" t="s">
        <v>80</v>
      </c>
      <c r="B105" s="12">
        <v>39777</v>
      </c>
      <c r="C105" s="15">
        <v>1.2</v>
      </c>
      <c r="D105" s="15">
        <v>1.6</v>
      </c>
      <c r="E105" s="15">
        <v>3.7</v>
      </c>
      <c r="F105" s="15">
        <v>3.9</v>
      </c>
      <c r="G105" s="15">
        <v>8.6</v>
      </c>
      <c r="H105" s="15">
        <v>7.9</v>
      </c>
      <c r="I105" s="15">
        <v>9</v>
      </c>
      <c r="J105" s="15">
        <v>14.6</v>
      </c>
      <c r="K105" s="15">
        <v>49.5</v>
      </c>
    </row>
    <row r="106" spans="1:11" x14ac:dyDescent="0.25">
      <c r="A106" s="6" t="s">
        <v>81</v>
      </c>
      <c r="B106" s="12">
        <v>15995</v>
      </c>
      <c r="C106" s="15">
        <v>1.1000000000000001</v>
      </c>
      <c r="D106" s="15">
        <v>2.9</v>
      </c>
      <c r="E106" s="15">
        <v>3.5</v>
      </c>
      <c r="F106" s="15">
        <v>3.7</v>
      </c>
      <c r="G106" s="15">
        <v>7.6</v>
      </c>
      <c r="H106" s="15">
        <v>7.8</v>
      </c>
      <c r="I106" s="15">
        <v>8.5</v>
      </c>
      <c r="J106" s="15">
        <v>13.8</v>
      </c>
      <c r="K106" s="15">
        <v>51.2</v>
      </c>
    </row>
    <row r="107" spans="1:11" x14ac:dyDescent="0.25">
      <c r="A107" s="5" t="s">
        <v>82</v>
      </c>
      <c r="B107" s="12">
        <v>177494</v>
      </c>
      <c r="C107" s="15">
        <v>1.4</v>
      </c>
      <c r="D107" s="15">
        <v>1.6</v>
      </c>
      <c r="E107" s="15">
        <v>2.2999999999999998</v>
      </c>
      <c r="F107" s="15">
        <v>3.2</v>
      </c>
      <c r="G107" s="15">
        <v>6.2</v>
      </c>
      <c r="H107" s="15">
        <v>7.7</v>
      </c>
      <c r="I107" s="15">
        <v>7.4</v>
      </c>
      <c r="J107" s="15">
        <v>13.7</v>
      </c>
      <c r="K107" s="15">
        <v>56.5</v>
      </c>
    </row>
    <row r="108" spans="1:11" x14ac:dyDescent="0.25">
      <c r="A108" s="6" t="s">
        <v>83</v>
      </c>
      <c r="B108" s="12">
        <v>12390</v>
      </c>
      <c r="C108" s="15">
        <v>0.8</v>
      </c>
      <c r="D108" s="15">
        <v>2.6</v>
      </c>
      <c r="E108" s="15">
        <v>3.3</v>
      </c>
      <c r="F108" s="15">
        <v>3.8</v>
      </c>
      <c r="G108" s="15">
        <v>7.2</v>
      </c>
      <c r="H108" s="15">
        <v>6.1</v>
      </c>
      <c r="I108" s="15">
        <v>7</v>
      </c>
      <c r="J108" s="15">
        <v>12.1</v>
      </c>
      <c r="K108" s="15">
        <v>57</v>
      </c>
    </row>
    <row r="109" spans="1:11" x14ac:dyDescent="0.25">
      <c r="A109" s="6" t="s">
        <v>84</v>
      </c>
      <c r="B109" s="12">
        <v>43024</v>
      </c>
      <c r="C109" s="15">
        <v>1.5</v>
      </c>
      <c r="D109" s="15">
        <v>1.7</v>
      </c>
      <c r="E109" s="15">
        <v>2.1</v>
      </c>
      <c r="F109" s="15">
        <v>3.7</v>
      </c>
      <c r="G109" s="15">
        <v>6.5</v>
      </c>
      <c r="H109" s="15">
        <v>6.5</v>
      </c>
      <c r="I109" s="15">
        <v>7.4</v>
      </c>
      <c r="J109" s="15">
        <v>13.6</v>
      </c>
      <c r="K109" s="15">
        <v>57</v>
      </c>
    </row>
    <row r="110" spans="1:11" x14ac:dyDescent="0.25">
      <c r="A110" s="6" t="s">
        <v>85</v>
      </c>
      <c r="B110" s="12">
        <v>4370</v>
      </c>
      <c r="C110" s="15" t="s">
        <v>168</v>
      </c>
      <c r="D110" s="15">
        <v>0.6</v>
      </c>
      <c r="E110" s="15">
        <v>0.7</v>
      </c>
      <c r="F110" s="15">
        <v>2.2000000000000002</v>
      </c>
      <c r="G110" s="15">
        <v>3.3</v>
      </c>
      <c r="H110" s="15">
        <v>3.1</v>
      </c>
      <c r="I110" s="15">
        <v>8.6</v>
      </c>
      <c r="J110" s="15">
        <v>13.6</v>
      </c>
      <c r="K110" s="15">
        <v>67.5</v>
      </c>
    </row>
    <row r="111" spans="1:11" x14ac:dyDescent="0.25">
      <c r="A111" s="6" t="s">
        <v>86</v>
      </c>
      <c r="B111" s="12">
        <v>25333</v>
      </c>
      <c r="C111" s="15">
        <v>1</v>
      </c>
      <c r="D111" s="15">
        <v>0.9</v>
      </c>
      <c r="E111" s="15">
        <v>2</v>
      </c>
      <c r="F111" s="15">
        <v>3.6</v>
      </c>
      <c r="G111" s="15">
        <v>5.4</v>
      </c>
      <c r="H111" s="15">
        <v>9.1999999999999993</v>
      </c>
      <c r="I111" s="15">
        <v>7.6</v>
      </c>
      <c r="J111" s="15">
        <v>16.600000000000001</v>
      </c>
      <c r="K111" s="15">
        <v>53.7</v>
      </c>
    </row>
    <row r="112" spans="1:11" x14ac:dyDescent="0.25">
      <c r="A112" s="6" t="s">
        <v>87</v>
      </c>
      <c r="B112" s="12">
        <v>12882</v>
      </c>
      <c r="C112" s="15">
        <v>1.2</v>
      </c>
      <c r="D112" s="15">
        <v>1.8</v>
      </c>
      <c r="E112" s="15">
        <v>2.6</v>
      </c>
      <c r="F112" s="15">
        <v>3.6</v>
      </c>
      <c r="G112" s="15">
        <v>6.3</v>
      </c>
      <c r="H112" s="15">
        <v>13</v>
      </c>
      <c r="I112" s="15">
        <v>6.9</v>
      </c>
      <c r="J112" s="15">
        <v>14.8</v>
      </c>
      <c r="K112" s="15">
        <v>49.8</v>
      </c>
    </row>
    <row r="113" spans="1:11" x14ac:dyDescent="0.25">
      <c r="A113" s="6" t="s">
        <v>88</v>
      </c>
      <c r="B113" s="12">
        <v>79494</v>
      </c>
      <c r="C113" s="15">
        <v>1.6</v>
      </c>
      <c r="D113" s="15">
        <v>1.7</v>
      </c>
      <c r="E113" s="15">
        <v>2.2999999999999998</v>
      </c>
      <c r="F113" s="15">
        <v>2.7</v>
      </c>
      <c r="G113" s="15">
        <v>6.4</v>
      </c>
      <c r="H113" s="15">
        <v>7.4</v>
      </c>
      <c r="I113" s="15">
        <v>7.4</v>
      </c>
      <c r="J113" s="15">
        <v>13</v>
      </c>
      <c r="K113" s="15">
        <v>57.6</v>
      </c>
    </row>
    <row r="114" spans="1:11" x14ac:dyDescent="0.25">
      <c r="A114" s="7" t="s">
        <v>89</v>
      </c>
      <c r="B114" s="12"/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1:11" x14ac:dyDescent="0.25">
      <c r="A115" s="4" t="s">
        <v>90</v>
      </c>
      <c r="B115" s="12">
        <v>205572</v>
      </c>
      <c r="C115" s="15">
        <v>1.2</v>
      </c>
      <c r="D115" s="15">
        <v>2.2999999999999998</v>
      </c>
      <c r="E115" s="15">
        <v>2.4</v>
      </c>
      <c r="F115" s="15">
        <v>3.5</v>
      </c>
      <c r="G115" s="15">
        <v>8.3000000000000007</v>
      </c>
      <c r="H115" s="15">
        <v>8.3000000000000007</v>
      </c>
      <c r="I115" s="15">
        <v>8.1999999999999993</v>
      </c>
      <c r="J115" s="15">
        <v>13.6</v>
      </c>
      <c r="K115" s="15">
        <v>52.1</v>
      </c>
    </row>
    <row r="116" spans="1:11" x14ac:dyDescent="0.25">
      <c r="A116" s="5" t="s">
        <v>91</v>
      </c>
      <c r="B116" s="12">
        <v>46175</v>
      </c>
      <c r="C116" s="15">
        <v>1.2</v>
      </c>
      <c r="D116" s="15">
        <v>1.8</v>
      </c>
      <c r="E116" s="15">
        <v>1.9</v>
      </c>
      <c r="F116" s="15">
        <v>3.1</v>
      </c>
      <c r="G116" s="15">
        <v>8.1999999999999993</v>
      </c>
      <c r="H116" s="15">
        <v>7.2</v>
      </c>
      <c r="I116" s="15">
        <v>7.4</v>
      </c>
      <c r="J116" s="15">
        <v>12.6</v>
      </c>
      <c r="K116" s="15">
        <v>56.8</v>
      </c>
    </row>
    <row r="117" spans="1:11" x14ac:dyDescent="0.25">
      <c r="A117" s="6" t="s">
        <v>92</v>
      </c>
      <c r="B117" s="12">
        <v>36765</v>
      </c>
      <c r="C117" s="15">
        <v>1.1000000000000001</v>
      </c>
      <c r="D117" s="15">
        <v>1.2</v>
      </c>
      <c r="E117" s="15">
        <v>1.7</v>
      </c>
      <c r="F117" s="15">
        <v>2.9</v>
      </c>
      <c r="G117" s="15">
        <v>8.1</v>
      </c>
      <c r="H117" s="15">
        <v>6.8</v>
      </c>
      <c r="I117" s="15">
        <v>7.2</v>
      </c>
      <c r="J117" s="15">
        <v>12</v>
      </c>
      <c r="K117" s="15">
        <v>59.1</v>
      </c>
    </row>
    <row r="118" spans="1:11" x14ac:dyDescent="0.25">
      <c r="A118" s="6" t="s">
        <v>93</v>
      </c>
      <c r="B118" s="12">
        <v>9410</v>
      </c>
      <c r="C118" s="15">
        <v>1.6</v>
      </c>
      <c r="D118" s="15">
        <v>3.8</v>
      </c>
      <c r="E118" s="15">
        <v>2.6</v>
      </c>
      <c r="F118" s="15">
        <v>3.8</v>
      </c>
      <c r="G118" s="15">
        <v>8.5</v>
      </c>
      <c r="H118" s="15">
        <v>8.9</v>
      </c>
      <c r="I118" s="15">
        <v>8.4</v>
      </c>
      <c r="J118" s="15">
        <v>14.5</v>
      </c>
      <c r="K118" s="15">
        <v>47.9</v>
      </c>
    </row>
    <row r="119" spans="1:11" x14ac:dyDescent="0.25">
      <c r="A119" s="5" t="s">
        <v>94</v>
      </c>
      <c r="B119" s="12">
        <v>80116</v>
      </c>
      <c r="C119" s="15">
        <v>1.1000000000000001</v>
      </c>
      <c r="D119" s="15">
        <v>2.6</v>
      </c>
      <c r="E119" s="15">
        <v>2.2999999999999998</v>
      </c>
      <c r="F119" s="15">
        <v>3.2</v>
      </c>
      <c r="G119" s="15">
        <v>7.7</v>
      </c>
      <c r="H119" s="15">
        <v>9.1999999999999993</v>
      </c>
      <c r="I119" s="15">
        <v>8.1</v>
      </c>
      <c r="J119" s="15">
        <v>15.7</v>
      </c>
      <c r="K119" s="15">
        <v>50</v>
      </c>
    </row>
    <row r="120" spans="1:11" x14ac:dyDescent="0.25">
      <c r="A120" s="6" t="s">
        <v>95</v>
      </c>
      <c r="B120" s="12">
        <v>67887</v>
      </c>
      <c r="C120" s="15">
        <v>0.9</v>
      </c>
      <c r="D120" s="15">
        <v>2.6</v>
      </c>
      <c r="E120" s="15">
        <v>2.2999999999999998</v>
      </c>
      <c r="F120" s="15">
        <v>2.9</v>
      </c>
      <c r="G120" s="15">
        <v>7.6</v>
      </c>
      <c r="H120" s="15">
        <v>9.1999999999999993</v>
      </c>
      <c r="I120" s="15">
        <v>8.3000000000000007</v>
      </c>
      <c r="J120" s="15">
        <v>16.3</v>
      </c>
      <c r="K120" s="15">
        <v>49.9</v>
      </c>
    </row>
    <row r="121" spans="1:11" x14ac:dyDescent="0.25">
      <c r="A121" s="6" t="s">
        <v>96</v>
      </c>
      <c r="B121" s="12">
        <v>12229</v>
      </c>
      <c r="C121" s="15">
        <v>2.1</v>
      </c>
      <c r="D121" s="15">
        <v>2.7</v>
      </c>
      <c r="E121" s="15">
        <v>2.5</v>
      </c>
      <c r="F121" s="15">
        <v>4.9000000000000004</v>
      </c>
      <c r="G121" s="15">
        <v>8.6</v>
      </c>
      <c r="H121" s="15">
        <v>9.1</v>
      </c>
      <c r="I121" s="15">
        <v>7.3</v>
      </c>
      <c r="J121" s="15">
        <v>12.7</v>
      </c>
      <c r="K121" s="15">
        <v>50.1</v>
      </c>
    </row>
    <row r="122" spans="1:11" x14ac:dyDescent="0.25">
      <c r="A122" s="5" t="s">
        <v>97</v>
      </c>
      <c r="B122" s="12">
        <v>10956</v>
      </c>
      <c r="C122" s="15">
        <v>1.5</v>
      </c>
      <c r="D122" s="15">
        <v>3.2</v>
      </c>
      <c r="E122" s="15">
        <v>3.7</v>
      </c>
      <c r="F122" s="15">
        <v>4.4000000000000004</v>
      </c>
      <c r="G122" s="15">
        <v>9.4</v>
      </c>
      <c r="H122" s="15">
        <v>11</v>
      </c>
      <c r="I122" s="15">
        <v>9.6999999999999993</v>
      </c>
      <c r="J122" s="15">
        <v>14</v>
      </c>
      <c r="K122" s="15">
        <v>43</v>
      </c>
    </row>
    <row r="123" spans="1:11" x14ac:dyDescent="0.25">
      <c r="A123" s="5" t="s">
        <v>98</v>
      </c>
      <c r="B123" s="12">
        <v>36679</v>
      </c>
      <c r="C123" s="15">
        <v>1.5</v>
      </c>
      <c r="D123" s="15">
        <v>2.8</v>
      </c>
      <c r="E123" s="15">
        <v>3.2</v>
      </c>
      <c r="F123" s="15">
        <v>4.0999999999999996</v>
      </c>
      <c r="G123" s="15">
        <v>11.4</v>
      </c>
      <c r="H123" s="15">
        <v>9.3000000000000007</v>
      </c>
      <c r="I123" s="15">
        <v>10.4</v>
      </c>
      <c r="J123" s="15">
        <v>13.7</v>
      </c>
      <c r="K123" s="15">
        <v>43.5</v>
      </c>
    </row>
    <row r="124" spans="1:11" x14ac:dyDescent="0.25">
      <c r="A124" s="5" t="s">
        <v>99</v>
      </c>
      <c r="B124" s="12">
        <v>31645</v>
      </c>
      <c r="C124" s="15">
        <v>1.2</v>
      </c>
      <c r="D124" s="15">
        <v>1.6</v>
      </c>
      <c r="E124" s="15">
        <v>2.2999999999999998</v>
      </c>
      <c r="F124" s="15">
        <v>4.0999999999999996</v>
      </c>
      <c r="G124" s="15">
        <v>5.9</v>
      </c>
      <c r="H124" s="15">
        <v>5.7</v>
      </c>
      <c r="I124" s="15">
        <v>6.2</v>
      </c>
      <c r="J124" s="15">
        <v>9.1999999999999993</v>
      </c>
      <c r="K124" s="15">
        <v>63.8</v>
      </c>
    </row>
    <row r="125" spans="1:11" x14ac:dyDescent="0.25">
      <c r="A125" s="7" t="s">
        <v>89</v>
      </c>
      <c r="B125" s="12"/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1:11" x14ac:dyDescent="0.25">
      <c r="A126" s="4" t="s">
        <v>100</v>
      </c>
      <c r="B126" s="12">
        <v>929544</v>
      </c>
      <c r="C126" s="15">
        <v>1.3</v>
      </c>
      <c r="D126" s="15">
        <v>1.3</v>
      </c>
      <c r="E126" s="15">
        <v>2.2999999999999998</v>
      </c>
      <c r="F126" s="15">
        <v>3.3</v>
      </c>
      <c r="G126" s="15">
        <v>7.8</v>
      </c>
      <c r="H126" s="15">
        <v>8.8000000000000007</v>
      </c>
      <c r="I126" s="15">
        <v>8.8000000000000007</v>
      </c>
      <c r="J126" s="15">
        <v>14.6</v>
      </c>
      <c r="K126" s="15">
        <v>51.8</v>
      </c>
    </row>
    <row r="127" spans="1:11" x14ac:dyDescent="0.25">
      <c r="A127" s="5" t="s">
        <v>101</v>
      </c>
      <c r="B127" s="12">
        <v>313474</v>
      </c>
      <c r="C127" s="15">
        <v>0.9</v>
      </c>
      <c r="D127" s="15">
        <v>0.8</v>
      </c>
      <c r="E127" s="15">
        <v>1.4</v>
      </c>
      <c r="F127" s="15">
        <v>2.2999999999999998</v>
      </c>
      <c r="G127" s="15">
        <v>7.4</v>
      </c>
      <c r="H127" s="15">
        <v>8.9</v>
      </c>
      <c r="I127" s="15">
        <v>8.4</v>
      </c>
      <c r="J127" s="15">
        <v>13.2</v>
      </c>
      <c r="K127" s="15">
        <v>56.8</v>
      </c>
    </row>
    <row r="128" spans="1:11" x14ac:dyDescent="0.25">
      <c r="A128" s="6" t="s">
        <v>102</v>
      </c>
      <c r="B128" s="12">
        <v>147662</v>
      </c>
      <c r="C128" s="15" t="s">
        <v>159</v>
      </c>
      <c r="D128" s="15" t="s">
        <v>160</v>
      </c>
      <c r="E128" s="15" t="s">
        <v>163</v>
      </c>
      <c r="F128" s="15" t="s">
        <v>169</v>
      </c>
      <c r="G128" s="15">
        <v>5.3</v>
      </c>
      <c r="H128" s="15">
        <v>7.3</v>
      </c>
      <c r="I128" s="15">
        <v>9</v>
      </c>
      <c r="J128" s="15">
        <v>11.8</v>
      </c>
      <c r="K128" s="15">
        <v>64.2</v>
      </c>
    </row>
    <row r="129" spans="1:11" x14ac:dyDescent="0.25">
      <c r="A129" s="6" t="s">
        <v>103</v>
      </c>
      <c r="B129" s="12">
        <v>159617</v>
      </c>
      <c r="C129" s="15">
        <v>1</v>
      </c>
      <c r="D129" s="15">
        <v>1.5</v>
      </c>
      <c r="E129" s="15">
        <v>2.2999999999999998</v>
      </c>
      <c r="F129" s="15">
        <v>3.3</v>
      </c>
      <c r="G129" s="15">
        <v>9.6</v>
      </c>
      <c r="H129" s="15">
        <v>10.1</v>
      </c>
      <c r="I129" s="15">
        <v>7.7</v>
      </c>
      <c r="J129" s="15">
        <v>14.4</v>
      </c>
      <c r="K129" s="15">
        <v>50.1</v>
      </c>
    </row>
    <row r="130" spans="1:11" x14ac:dyDescent="0.25">
      <c r="A130" s="6" t="s">
        <v>104</v>
      </c>
      <c r="B130" s="12">
        <v>6195</v>
      </c>
      <c r="C130" s="15" t="s">
        <v>164</v>
      </c>
      <c r="D130" s="15" t="s">
        <v>160</v>
      </c>
      <c r="E130" s="15" t="s">
        <v>160</v>
      </c>
      <c r="F130" s="15" t="s">
        <v>160</v>
      </c>
      <c r="G130" s="15" t="s">
        <v>170</v>
      </c>
      <c r="H130" s="15" t="s">
        <v>171</v>
      </c>
      <c r="I130" s="15" t="s">
        <v>172</v>
      </c>
      <c r="J130" s="15" t="s">
        <v>173</v>
      </c>
      <c r="K130" s="15">
        <v>50.1</v>
      </c>
    </row>
    <row r="131" spans="1:11" x14ac:dyDescent="0.25">
      <c r="A131" s="5" t="s">
        <v>105</v>
      </c>
      <c r="B131" s="12">
        <v>258238</v>
      </c>
      <c r="C131" s="15">
        <v>1.6</v>
      </c>
      <c r="D131" s="15">
        <v>1.9</v>
      </c>
      <c r="E131" s="15">
        <v>3.1</v>
      </c>
      <c r="F131" s="15">
        <v>4</v>
      </c>
      <c r="G131" s="15">
        <v>8.9</v>
      </c>
      <c r="H131" s="15">
        <v>9.5</v>
      </c>
      <c r="I131" s="15">
        <v>9.5</v>
      </c>
      <c r="J131" s="15">
        <v>16.5</v>
      </c>
      <c r="K131" s="15">
        <v>45.1</v>
      </c>
    </row>
    <row r="132" spans="1:11" x14ac:dyDescent="0.25">
      <c r="A132" s="5" t="s">
        <v>106</v>
      </c>
      <c r="B132" s="12">
        <v>298180</v>
      </c>
      <c r="C132" s="15">
        <v>1.3</v>
      </c>
      <c r="D132" s="15">
        <v>1.4</v>
      </c>
      <c r="E132" s="15">
        <v>2.7</v>
      </c>
      <c r="F132" s="15">
        <v>4.0999999999999996</v>
      </c>
      <c r="G132" s="15">
        <v>7.6</v>
      </c>
      <c r="H132" s="15">
        <v>8.6999999999999993</v>
      </c>
      <c r="I132" s="15">
        <v>9.4</v>
      </c>
      <c r="J132" s="15">
        <v>15</v>
      </c>
      <c r="K132" s="15">
        <v>49.8</v>
      </c>
    </row>
    <row r="133" spans="1:11" x14ac:dyDescent="0.25">
      <c r="A133" s="6" t="s">
        <v>107</v>
      </c>
      <c r="B133" s="12">
        <v>29432</v>
      </c>
      <c r="C133" s="15">
        <v>0.6</v>
      </c>
      <c r="D133" s="15">
        <v>0.6</v>
      </c>
      <c r="E133" s="15">
        <v>1.2</v>
      </c>
      <c r="F133" s="15">
        <v>2</v>
      </c>
      <c r="G133" s="15">
        <v>5.7</v>
      </c>
      <c r="H133" s="15">
        <v>8</v>
      </c>
      <c r="I133" s="15">
        <v>9.1999999999999993</v>
      </c>
      <c r="J133" s="15">
        <v>18.100000000000001</v>
      </c>
      <c r="K133" s="15">
        <v>54.7</v>
      </c>
    </row>
    <row r="134" spans="1:11" x14ac:dyDescent="0.25">
      <c r="A134" s="6" t="s">
        <v>108</v>
      </c>
      <c r="B134" s="12">
        <v>95326</v>
      </c>
      <c r="C134" s="15">
        <v>1.3</v>
      </c>
      <c r="D134" s="15">
        <v>1.6</v>
      </c>
      <c r="E134" s="15">
        <v>3</v>
      </c>
      <c r="F134" s="15">
        <v>4.5</v>
      </c>
      <c r="G134" s="15">
        <v>7.9</v>
      </c>
      <c r="H134" s="15">
        <v>8.6999999999999993</v>
      </c>
      <c r="I134" s="15">
        <v>9.1999999999999993</v>
      </c>
      <c r="J134" s="15">
        <v>13.7</v>
      </c>
      <c r="K134" s="15">
        <v>50</v>
      </c>
    </row>
    <row r="135" spans="1:11" x14ac:dyDescent="0.25">
      <c r="A135" s="6" t="s">
        <v>109</v>
      </c>
      <c r="B135" s="12">
        <v>122156</v>
      </c>
      <c r="C135" s="15" t="s">
        <v>162</v>
      </c>
      <c r="D135" s="15" t="s">
        <v>162</v>
      </c>
      <c r="E135" s="15">
        <v>3.2</v>
      </c>
      <c r="F135" s="15">
        <v>4.8</v>
      </c>
      <c r="G135" s="15">
        <v>8.6</v>
      </c>
      <c r="H135" s="15">
        <v>9.6999999999999993</v>
      </c>
      <c r="I135" s="15">
        <v>10.7</v>
      </c>
      <c r="J135" s="15">
        <v>16.3</v>
      </c>
      <c r="K135" s="15">
        <v>43.7</v>
      </c>
    </row>
    <row r="136" spans="1:11" x14ac:dyDescent="0.25">
      <c r="A136" s="6"/>
      <c r="B136" s="12"/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1:11" x14ac:dyDescent="0.25">
      <c r="A137" s="6" t="s">
        <v>110</v>
      </c>
      <c r="B137" s="12">
        <v>51266</v>
      </c>
      <c r="C137" s="15">
        <v>1.3</v>
      </c>
      <c r="D137" s="15">
        <v>1.1000000000000001</v>
      </c>
      <c r="E137" s="15">
        <v>1.8</v>
      </c>
      <c r="F137" s="15">
        <v>2.6</v>
      </c>
      <c r="G137" s="15">
        <v>5.7</v>
      </c>
      <c r="H137" s="15">
        <v>6.6</v>
      </c>
      <c r="I137" s="15">
        <v>7</v>
      </c>
      <c r="J137" s="15">
        <v>12.6</v>
      </c>
      <c r="K137" s="15">
        <v>61.2</v>
      </c>
    </row>
    <row r="138" spans="1:11" x14ac:dyDescent="0.25">
      <c r="A138" s="5" t="s">
        <v>111</v>
      </c>
      <c r="B138" s="12">
        <v>59653</v>
      </c>
      <c r="C138" s="15">
        <v>1.2</v>
      </c>
      <c r="D138" s="15">
        <v>1.3</v>
      </c>
      <c r="E138" s="15">
        <v>1.8</v>
      </c>
      <c r="F138" s="15">
        <v>2.5</v>
      </c>
      <c r="G138" s="15">
        <v>5.5</v>
      </c>
      <c r="H138" s="15">
        <v>6</v>
      </c>
      <c r="I138" s="15">
        <v>5.5</v>
      </c>
      <c r="J138" s="15">
        <v>11.8</v>
      </c>
      <c r="K138" s="15">
        <v>64.400000000000006</v>
      </c>
    </row>
    <row r="139" spans="1:11" x14ac:dyDescent="0.25">
      <c r="A139" s="7" t="s">
        <v>89</v>
      </c>
      <c r="B139" s="12"/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1:11" x14ac:dyDescent="0.25">
      <c r="A140" s="4" t="s">
        <v>181</v>
      </c>
      <c r="B140" s="12">
        <v>382285</v>
      </c>
      <c r="C140" s="15">
        <v>1.7</v>
      </c>
      <c r="D140" s="15">
        <v>1.3</v>
      </c>
      <c r="E140" s="15">
        <v>3.6</v>
      </c>
      <c r="F140" s="15">
        <v>4.4000000000000004</v>
      </c>
      <c r="G140" s="15">
        <v>10.3</v>
      </c>
      <c r="H140" s="15">
        <v>10</v>
      </c>
      <c r="I140" s="15">
        <v>8.8000000000000007</v>
      </c>
      <c r="J140" s="15">
        <v>15.5</v>
      </c>
      <c r="K140" s="15">
        <v>44.5</v>
      </c>
    </row>
    <row r="141" spans="1:11" x14ac:dyDescent="0.25">
      <c r="A141" s="5" t="s">
        <v>112</v>
      </c>
      <c r="B141" s="12">
        <v>221690</v>
      </c>
      <c r="C141" s="15">
        <v>1.5</v>
      </c>
      <c r="D141" s="15">
        <v>1.5</v>
      </c>
      <c r="E141" s="15">
        <v>3.6</v>
      </c>
      <c r="F141" s="15">
        <v>4.5</v>
      </c>
      <c r="G141" s="15">
        <v>10.5</v>
      </c>
      <c r="H141" s="15">
        <v>10.3</v>
      </c>
      <c r="I141" s="15">
        <v>9.1999999999999993</v>
      </c>
      <c r="J141" s="15">
        <v>16.3</v>
      </c>
      <c r="K141" s="15">
        <v>42.6</v>
      </c>
    </row>
    <row r="142" spans="1:11" x14ac:dyDescent="0.25">
      <c r="A142" s="5" t="s">
        <v>113</v>
      </c>
      <c r="B142" s="12">
        <v>87461</v>
      </c>
      <c r="C142" s="15">
        <v>2.4</v>
      </c>
      <c r="D142" s="15">
        <v>0.8</v>
      </c>
      <c r="E142" s="15">
        <v>2.1</v>
      </c>
      <c r="F142" s="15">
        <v>3.1</v>
      </c>
      <c r="G142" s="15">
        <v>9.4</v>
      </c>
      <c r="H142" s="15">
        <v>8.8000000000000007</v>
      </c>
      <c r="I142" s="15">
        <v>7.3</v>
      </c>
      <c r="J142" s="15">
        <v>14.6</v>
      </c>
      <c r="K142" s="15">
        <v>51.6</v>
      </c>
    </row>
    <row r="143" spans="1:11" x14ac:dyDescent="0.25">
      <c r="A143" s="5" t="s">
        <v>114</v>
      </c>
      <c r="B143" s="12">
        <v>58729</v>
      </c>
      <c r="C143" s="15">
        <v>1.4</v>
      </c>
      <c r="D143" s="15">
        <v>1.4</v>
      </c>
      <c r="E143" s="15">
        <v>5.8</v>
      </c>
      <c r="F143" s="15">
        <v>6</v>
      </c>
      <c r="G143" s="15">
        <v>10.8</v>
      </c>
      <c r="H143" s="15">
        <v>10.5</v>
      </c>
      <c r="I143" s="15">
        <v>9.8000000000000007</v>
      </c>
      <c r="J143" s="15">
        <v>14.7</v>
      </c>
      <c r="K143" s="15">
        <v>39.5</v>
      </c>
    </row>
    <row r="144" spans="1:11" x14ac:dyDescent="0.25">
      <c r="A144" s="5" t="s">
        <v>115</v>
      </c>
      <c r="B144" s="12">
        <v>14404</v>
      </c>
      <c r="C144" s="15">
        <v>1.3</v>
      </c>
      <c r="D144" s="15">
        <v>1.3</v>
      </c>
      <c r="E144" s="15">
        <v>3.1</v>
      </c>
      <c r="F144" s="15">
        <v>4.0999999999999996</v>
      </c>
      <c r="G144" s="15">
        <v>9.1</v>
      </c>
      <c r="H144" s="15">
        <v>10.3</v>
      </c>
      <c r="I144" s="15">
        <v>7.8</v>
      </c>
      <c r="J144" s="15">
        <v>12.4</v>
      </c>
      <c r="K144" s="15">
        <v>50.6</v>
      </c>
    </row>
    <row r="145" spans="1:11" x14ac:dyDescent="0.25">
      <c r="A145" s="7" t="s">
        <v>89</v>
      </c>
      <c r="B145" s="12"/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1:11" x14ac:dyDescent="0.25">
      <c r="A146" s="4" t="s">
        <v>116</v>
      </c>
      <c r="B146" s="12">
        <v>303164</v>
      </c>
      <c r="C146" s="15">
        <v>1.6</v>
      </c>
      <c r="D146" s="15">
        <v>1.5</v>
      </c>
      <c r="E146" s="15">
        <v>2.6</v>
      </c>
      <c r="F146" s="15">
        <v>3.2</v>
      </c>
      <c r="G146" s="15">
        <v>6.8</v>
      </c>
      <c r="H146" s="15">
        <v>7.4</v>
      </c>
      <c r="I146" s="15">
        <v>7.4</v>
      </c>
      <c r="J146" s="15">
        <v>14.3</v>
      </c>
      <c r="K146" s="15">
        <v>55.3</v>
      </c>
    </row>
    <row r="147" spans="1:11" x14ac:dyDescent="0.25">
      <c r="A147" s="5" t="s">
        <v>117</v>
      </c>
      <c r="B147" s="12">
        <v>70363</v>
      </c>
      <c r="C147" s="15">
        <v>1.2</v>
      </c>
      <c r="D147" s="15">
        <v>0.8</v>
      </c>
      <c r="E147" s="15">
        <v>1.3</v>
      </c>
      <c r="F147" s="15">
        <v>1.6</v>
      </c>
      <c r="G147" s="15">
        <v>3.4</v>
      </c>
      <c r="H147" s="15">
        <v>5.5</v>
      </c>
      <c r="I147" s="15">
        <v>5.7</v>
      </c>
      <c r="J147" s="15">
        <v>12.4</v>
      </c>
      <c r="K147" s="15">
        <v>68.099999999999994</v>
      </c>
    </row>
    <row r="148" spans="1:11" x14ac:dyDescent="0.25">
      <c r="A148" s="5" t="s">
        <v>118</v>
      </c>
      <c r="B148" s="12">
        <v>115516</v>
      </c>
      <c r="C148" s="15">
        <v>2</v>
      </c>
      <c r="D148" s="15">
        <v>2.1</v>
      </c>
      <c r="E148" s="15">
        <v>3.7</v>
      </c>
      <c r="F148" s="15">
        <v>4.5999999999999996</v>
      </c>
      <c r="G148" s="15">
        <v>8.8000000000000007</v>
      </c>
      <c r="H148" s="15">
        <v>9.1</v>
      </c>
      <c r="I148" s="15">
        <v>9</v>
      </c>
      <c r="J148" s="15">
        <v>15.7</v>
      </c>
      <c r="K148" s="15">
        <v>45.1</v>
      </c>
    </row>
    <row r="149" spans="1:11" x14ac:dyDescent="0.25">
      <c r="A149" s="5" t="s">
        <v>119</v>
      </c>
      <c r="B149" s="12">
        <v>73252</v>
      </c>
      <c r="C149" s="15">
        <v>1.7</v>
      </c>
      <c r="D149" s="15">
        <v>1.5</v>
      </c>
      <c r="E149" s="15">
        <v>2.6</v>
      </c>
      <c r="F149" s="15">
        <v>3.7</v>
      </c>
      <c r="G149" s="15">
        <v>7.8</v>
      </c>
      <c r="H149" s="15">
        <v>8.1999999999999993</v>
      </c>
      <c r="I149" s="15">
        <v>8.4</v>
      </c>
      <c r="J149" s="15">
        <v>14.7</v>
      </c>
      <c r="K149" s="15">
        <v>51.4</v>
      </c>
    </row>
    <row r="150" spans="1:11" x14ac:dyDescent="0.25">
      <c r="A150" s="5"/>
      <c r="B150" s="12"/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1:11" x14ac:dyDescent="0.25">
      <c r="A151" s="5" t="s">
        <v>120</v>
      </c>
      <c r="B151" s="12">
        <v>44033</v>
      </c>
      <c r="C151" s="15">
        <v>0.7</v>
      </c>
      <c r="D151" s="15">
        <v>0.9</v>
      </c>
      <c r="E151" s="15">
        <v>2.1</v>
      </c>
      <c r="F151" s="15">
        <v>1.3</v>
      </c>
      <c r="G151" s="15">
        <v>5</v>
      </c>
      <c r="H151" s="15">
        <v>5.0999999999999996</v>
      </c>
      <c r="I151" s="15">
        <v>4</v>
      </c>
      <c r="J151" s="15">
        <v>12.9</v>
      </c>
      <c r="K151" s="15">
        <v>67.900000000000006</v>
      </c>
    </row>
    <row r="152" spans="1:11" x14ac:dyDescent="0.25">
      <c r="A152" s="7" t="s">
        <v>89</v>
      </c>
      <c r="B152" s="12"/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1:11" x14ac:dyDescent="0.25">
      <c r="A153" s="4" t="s">
        <v>121</v>
      </c>
      <c r="B153" s="12">
        <v>70426</v>
      </c>
      <c r="C153" s="15">
        <v>1.4</v>
      </c>
      <c r="D153" s="15">
        <v>1.9</v>
      </c>
      <c r="E153" s="15">
        <v>2.9</v>
      </c>
      <c r="F153" s="15">
        <v>3.8</v>
      </c>
      <c r="G153" s="15">
        <v>8.3000000000000007</v>
      </c>
      <c r="H153" s="15">
        <v>7.9</v>
      </c>
      <c r="I153" s="15">
        <v>8.1999999999999993</v>
      </c>
      <c r="J153" s="15">
        <v>14.2</v>
      </c>
      <c r="K153" s="15">
        <v>51.3</v>
      </c>
    </row>
    <row r="154" spans="1:11" x14ac:dyDescent="0.25">
      <c r="A154" s="7" t="s">
        <v>89</v>
      </c>
      <c r="B154" s="12"/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1:11" x14ac:dyDescent="0.25">
      <c r="A155" s="4" t="s">
        <v>122</v>
      </c>
      <c r="B155" s="12">
        <v>12066</v>
      </c>
      <c r="C155" s="15">
        <v>2.2000000000000002</v>
      </c>
      <c r="D155" s="15">
        <v>1.3</v>
      </c>
      <c r="E155" s="15">
        <v>2.8</v>
      </c>
      <c r="F155" s="15">
        <v>3.6</v>
      </c>
      <c r="G155" s="15">
        <v>8.1</v>
      </c>
      <c r="H155" s="15">
        <v>8.5</v>
      </c>
      <c r="I155" s="15">
        <v>7.4</v>
      </c>
      <c r="J155" s="15">
        <v>13.5</v>
      </c>
      <c r="K155" s="15">
        <v>52.7</v>
      </c>
    </row>
    <row r="156" spans="1:11" x14ac:dyDescent="0.25">
      <c r="A156" s="7" t="s">
        <v>89</v>
      </c>
      <c r="B156" s="12"/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1:11" x14ac:dyDescent="0.25">
      <c r="A157" s="4" t="s">
        <v>123</v>
      </c>
      <c r="B157" s="12">
        <v>130111</v>
      </c>
      <c r="C157" s="15">
        <v>3.5</v>
      </c>
      <c r="D157" s="15">
        <v>3.5</v>
      </c>
      <c r="E157" s="15">
        <v>3</v>
      </c>
      <c r="F157" s="15">
        <v>2.4</v>
      </c>
      <c r="G157" s="15">
        <v>4.5</v>
      </c>
      <c r="H157" s="15">
        <v>4.5</v>
      </c>
      <c r="I157" s="15">
        <v>4.3</v>
      </c>
      <c r="J157" s="15">
        <v>8.6</v>
      </c>
      <c r="K157" s="15">
        <v>65.7</v>
      </c>
    </row>
    <row r="158" spans="1:11" x14ac:dyDescent="0.25">
      <c r="A158" s="7" t="s">
        <v>89</v>
      </c>
      <c r="B158" s="12"/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1:11" x14ac:dyDescent="0.25">
      <c r="A159" s="4" t="s">
        <v>124</v>
      </c>
      <c r="B159" s="12">
        <v>43846</v>
      </c>
      <c r="C159" s="15">
        <v>3.5</v>
      </c>
      <c r="D159" s="15">
        <v>4</v>
      </c>
      <c r="E159" s="15">
        <v>5.8</v>
      </c>
      <c r="F159" s="15">
        <v>6.4</v>
      </c>
      <c r="G159" s="15">
        <v>12.6</v>
      </c>
      <c r="H159" s="15">
        <v>11.9</v>
      </c>
      <c r="I159" s="15">
        <v>11.3</v>
      </c>
      <c r="J159" s="15">
        <v>16.3</v>
      </c>
      <c r="K159" s="15">
        <v>28.1</v>
      </c>
    </row>
    <row r="160" spans="1:11" x14ac:dyDescent="0.25">
      <c r="A160" s="7" t="s">
        <v>89</v>
      </c>
      <c r="B160" s="12"/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1:11" x14ac:dyDescent="0.25">
      <c r="A161" s="4" t="s">
        <v>125</v>
      </c>
      <c r="B161" s="12">
        <v>102756</v>
      </c>
      <c r="C161" s="15">
        <v>2</v>
      </c>
      <c r="D161" s="15">
        <v>1.1000000000000001</v>
      </c>
      <c r="E161" s="15">
        <v>3.4</v>
      </c>
      <c r="F161" s="15">
        <v>3</v>
      </c>
      <c r="G161" s="15">
        <v>6.1</v>
      </c>
      <c r="H161" s="15">
        <v>7.3</v>
      </c>
      <c r="I161" s="15">
        <v>9.9</v>
      </c>
      <c r="J161" s="15">
        <v>18.2</v>
      </c>
      <c r="K161" s="15">
        <v>49</v>
      </c>
    </row>
    <row r="162" spans="1:11" x14ac:dyDescent="0.25">
      <c r="A162" s="7" t="s">
        <v>89</v>
      </c>
      <c r="B162" s="12"/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1:11" x14ac:dyDescent="0.25">
      <c r="A163" s="4" t="s">
        <v>126</v>
      </c>
      <c r="B163" s="12">
        <v>197797</v>
      </c>
      <c r="C163" s="15">
        <v>1.7</v>
      </c>
      <c r="D163" s="15">
        <v>0.9</v>
      </c>
      <c r="E163" s="15">
        <v>2.1</v>
      </c>
      <c r="F163" s="15">
        <v>3.3</v>
      </c>
      <c r="G163" s="15">
        <v>6.3</v>
      </c>
      <c r="H163" s="15">
        <v>7.9</v>
      </c>
      <c r="I163" s="15">
        <v>8.1999999999999993</v>
      </c>
      <c r="J163" s="15">
        <v>14.1</v>
      </c>
      <c r="K163" s="15">
        <v>55.5</v>
      </c>
    </row>
    <row r="164" spans="1:11" x14ac:dyDescent="0.25">
      <c r="A164" s="7" t="s">
        <v>89</v>
      </c>
      <c r="B164" s="12"/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1:11" x14ac:dyDescent="0.25">
      <c r="A165" s="4" t="s">
        <v>127</v>
      </c>
      <c r="B165" s="12">
        <v>650653</v>
      </c>
      <c r="C165" s="15">
        <v>0.3</v>
      </c>
      <c r="D165" s="15">
        <v>0.2</v>
      </c>
      <c r="E165" s="15">
        <v>0.5</v>
      </c>
      <c r="F165" s="15">
        <v>1</v>
      </c>
      <c r="G165" s="15">
        <v>3.1</v>
      </c>
      <c r="H165" s="15">
        <v>4.7</v>
      </c>
      <c r="I165" s="15">
        <v>5.9</v>
      </c>
      <c r="J165" s="15">
        <v>13.1</v>
      </c>
      <c r="K165" s="15">
        <v>71.3</v>
      </c>
    </row>
    <row r="166" spans="1:11" x14ac:dyDescent="0.25">
      <c r="A166" s="5" t="s">
        <v>128</v>
      </c>
      <c r="B166" s="12">
        <v>38527</v>
      </c>
      <c r="C166" s="15">
        <v>1.1000000000000001</v>
      </c>
      <c r="D166" s="15">
        <v>0.7</v>
      </c>
      <c r="E166" s="15">
        <v>1.8</v>
      </c>
      <c r="F166" s="15">
        <v>2.8</v>
      </c>
      <c r="G166" s="15">
        <v>4.8</v>
      </c>
      <c r="H166" s="15">
        <v>6.7</v>
      </c>
      <c r="I166" s="15">
        <v>6</v>
      </c>
      <c r="J166" s="15">
        <v>13.2</v>
      </c>
      <c r="K166" s="15">
        <v>62.9</v>
      </c>
    </row>
    <row r="167" spans="1:11" x14ac:dyDescent="0.25">
      <c r="A167" s="5" t="s">
        <v>129</v>
      </c>
      <c r="B167" s="12">
        <v>612126</v>
      </c>
      <c r="C167" s="15">
        <v>0.2</v>
      </c>
      <c r="D167" s="15">
        <v>0.2</v>
      </c>
      <c r="E167" s="15">
        <v>0.4</v>
      </c>
      <c r="F167" s="15">
        <v>0.9</v>
      </c>
      <c r="G167" s="15">
        <v>3</v>
      </c>
      <c r="H167" s="15">
        <v>4.5</v>
      </c>
      <c r="I167" s="15">
        <v>5.9</v>
      </c>
      <c r="J167" s="15">
        <v>13.1</v>
      </c>
      <c r="K167" s="15">
        <v>71.900000000000006</v>
      </c>
    </row>
    <row r="168" spans="1:11" x14ac:dyDescent="0.25">
      <c r="A168" s="7" t="s">
        <v>89</v>
      </c>
      <c r="B168" s="12"/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1:11" x14ac:dyDescent="0.25">
      <c r="A169" s="1" t="s">
        <v>130</v>
      </c>
      <c r="B169" s="12"/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1:11" x14ac:dyDescent="0.25">
      <c r="A170" s="1"/>
      <c r="B170" s="12"/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1:11" x14ac:dyDescent="0.25">
      <c r="A171" s="4" t="s">
        <v>131</v>
      </c>
      <c r="B171" s="12">
        <v>7566944</v>
      </c>
      <c r="C171" s="15">
        <v>-0.1</v>
      </c>
      <c r="D171" s="15">
        <v>0.6</v>
      </c>
      <c r="E171" s="15">
        <v>1.4</v>
      </c>
      <c r="F171" s="15">
        <v>1.9</v>
      </c>
      <c r="G171" s="15">
        <v>4.9000000000000004</v>
      </c>
      <c r="H171" s="15">
        <v>6</v>
      </c>
      <c r="I171" s="15">
        <v>6.8</v>
      </c>
      <c r="J171" s="15">
        <v>13.6</v>
      </c>
      <c r="K171" s="15">
        <v>65.099999999999994</v>
      </c>
    </row>
    <row r="172" spans="1:11" x14ac:dyDescent="0.25">
      <c r="A172" s="5" t="s">
        <v>132</v>
      </c>
      <c r="B172" s="12">
        <v>6003053</v>
      </c>
      <c r="C172" s="15">
        <v>0.1</v>
      </c>
      <c r="D172" s="15">
        <v>0.2</v>
      </c>
      <c r="E172" s="15">
        <v>0.5</v>
      </c>
      <c r="F172" s="15">
        <v>1</v>
      </c>
      <c r="G172" s="15">
        <v>3.2</v>
      </c>
      <c r="H172" s="15">
        <v>5</v>
      </c>
      <c r="I172" s="15">
        <v>6.3</v>
      </c>
      <c r="J172" s="15">
        <v>13.3</v>
      </c>
      <c r="K172" s="15">
        <v>70.3</v>
      </c>
    </row>
    <row r="173" spans="1:11" x14ac:dyDescent="0.25">
      <c r="A173" s="5" t="s">
        <v>133</v>
      </c>
      <c r="B173" s="12">
        <v>341548</v>
      </c>
      <c r="C173" s="15">
        <v>-7.1</v>
      </c>
      <c r="D173" s="15">
        <v>-0.1</v>
      </c>
      <c r="E173" s="15">
        <v>0.2</v>
      </c>
      <c r="F173" s="15">
        <v>0.5</v>
      </c>
      <c r="G173" s="15">
        <v>2.7</v>
      </c>
      <c r="H173" s="15">
        <v>3.7</v>
      </c>
      <c r="I173" s="15">
        <v>3.7</v>
      </c>
      <c r="J173" s="15">
        <v>11.2</v>
      </c>
      <c r="K173" s="15">
        <v>85.2</v>
      </c>
    </row>
    <row r="174" spans="1:11" x14ac:dyDescent="0.25">
      <c r="A174" s="5"/>
      <c r="B174" s="12"/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1:11" x14ac:dyDescent="0.25">
      <c r="A175" s="5" t="s">
        <v>134</v>
      </c>
      <c r="B175" s="12">
        <v>868674</v>
      </c>
      <c r="C175" s="15">
        <v>0.4</v>
      </c>
      <c r="D175" s="15">
        <v>1.8</v>
      </c>
      <c r="E175" s="15">
        <v>5.6</v>
      </c>
      <c r="F175" s="15">
        <v>7.1</v>
      </c>
      <c r="G175" s="15">
        <v>14.7</v>
      </c>
      <c r="H175" s="15">
        <v>12.7</v>
      </c>
      <c r="I175" s="15">
        <v>11</v>
      </c>
      <c r="J175" s="15">
        <v>16.5</v>
      </c>
      <c r="K175" s="15">
        <v>30.1</v>
      </c>
    </row>
    <row r="176" spans="1:11" x14ac:dyDescent="0.25">
      <c r="A176" s="5"/>
      <c r="B176" s="12"/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1:11" x14ac:dyDescent="0.25">
      <c r="A177" s="5" t="s">
        <v>135</v>
      </c>
      <c r="B177" s="12">
        <v>143118</v>
      </c>
      <c r="C177" s="15">
        <v>0.5</v>
      </c>
      <c r="D177" s="15">
        <v>0.4</v>
      </c>
      <c r="E177" s="15">
        <v>0.6</v>
      </c>
      <c r="F177" s="15">
        <v>1.2</v>
      </c>
      <c r="G177" s="15">
        <v>3.7</v>
      </c>
      <c r="H177" s="15">
        <v>5.7</v>
      </c>
      <c r="I177" s="15">
        <v>6.2</v>
      </c>
      <c r="J177" s="15">
        <v>13.4</v>
      </c>
      <c r="K177" s="15">
        <v>68.400000000000006</v>
      </c>
    </row>
    <row r="178" spans="1:11" x14ac:dyDescent="0.25">
      <c r="A178" s="5"/>
      <c r="B178" s="12"/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1:11" x14ac:dyDescent="0.25">
      <c r="A179" s="5" t="s">
        <v>136</v>
      </c>
      <c r="B179" s="12">
        <v>76742</v>
      </c>
      <c r="C179" s="15">
        <v>0.4</v>
      </c>
      <c r="D179" s="15">
        <v>1.5</v>
      </c>
      <c r="E179" s="15">
        <v>5.7</v>
      </c>
      <c r="F179" s="15">
        <v>6.3</v>
      </c>
      <c r="G179" s="15">
        <v>13.7</v>
      </c>
      <c r="H179" s="15">
        <v>13.5</v>
      </c>
      <c r="I179" s="15">
        <v>11.9</v>
      </c>
      <c r="J179" s="15">
        <v>17</v>
      </c>
      <c r="K179" s="15">
        <v>30</v>
      </c>
    </row>
    <row r="180" spans="1:11" x14ac:dyDescent="0.25">
      <c r="A180" s="5"/>
      <c r="B180" s="12"/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1:11" x14ac:dyDescent="0.25">
      <c r="A181" s="5" t="s">
        <v>137</v>
      </c>
      <c r="B181" s="12">
        <v>61214</v>
      </c>
      <c r="C181" s="15">
        <v>4.2</v>
      </c>
      <c r="D181" s="15">
        <v>12.1</v>
      </c>
      <c r="E181" s="15">
        <v>16.399999999999999</v>
      </c>
      <c r="F181" s="15">
        <v>13.9</v>
      </c>
      <c r="G181" s="15">
        <v>20.5</v>
      </c>
      <c r="H181" s="15">
        <v>10.199999999999999</v>
      </c>
      <c r="I181" s="15">
        <v>7.4</v>
      </c>
      <c r="J181" s="15">
        <v>7.8</v>
      </c>
      <c r="K181" s="15">
        <v>7.6</v>
      </c>
    </row>
    <row r="182" spans="1:11" x14ac:dyDescent="0.25">
      <c r="A182" s="5" t="s">
        <v>138</v>
      </c>
      <c r="B182" s="12">
        <v>49302</v>
      </c>
      <c r="C182" s="15">
        <v>2.1</v>
      </c>
      <c r="D182" s="15">
        <v>4.2</v>
      </c>
      <c r="E182" s="15">
        <v>8.4</v>
      </c>
      <c r="F182" s="15">
        <v>6.5</v>
      </c>
      <c r="G182" s="15">
        <v>11.1</v>
      </c>
      <c r="H182" s="15">
        <v>11.5</v>
      </c>
      <c r="I182" s="15">
        <v>6.2</v>
      </c>
      <c r="J182" s="15">
        <v>16</v>
      </c>
      <c r="K182" s="15">
        <v>33.9</v>
      </c>
    </row>
    <row r="183" spans="1:11" x14ac:dyDescent="0.25">
      <c r="A183" s="5" t="s">
        <v>139</v>
      </c>
      <c r="B183" s="12">
        <v>23294</v>
      </c>
      <c r="C183" s="15">
        <v>8.8000000000000007</v>
      </c>
      <c r="D183" s="15">
        <v>10.8</v>
      </c>
      <c r="E183" s="15">
        <v>11.5</v>
      </c>
      <c r="F183" s="15">
        <v>9.1</v>
      </c>
      <c r="G183" s="15">
        <v>13.1</v>
      </c>
      <c r="H183" s="15">
        <v>8</v>
      </c>
      <c r="I183" s="15">
        <v>4.9000000000000004</v>
      </c>
      <c r="J183" s="15">
        <v>11.9</v>
      </c>
      <c r="K183" s="15">
        <v>21.7</v>
      </c>
    </row>
    <row r="184" spans="1:11" x14ac:dyDescent="0.25">
      <c r="A184" s="7" t="s">
        <v>89</v>
      </c>
      <c r="B184" s="15"/>
      <c r="C184" s="15"/>
      <c r="D184" s="15"/>
      <c r="E184" s="15"/>
      <c r="F184" s="15"/>
      <c r="G184" s="15"/>
      <c r="H184" s="15"/>
      <c r="I184" s="15"/>
      <c r="J184" s="15"/>
      <c r="K184" s="10"/>
    </row>
    <row r="185" spans="1:11" x14ac:dyDescent="0.25">
      <c r="A185" s="4" t="s">
        <v>140</v>
      </c>
      <c r="B185" s="12">
        <v>214262</v>
      </c>
      <c r="C185" s="10">
        <v>0.4</v>
      </c>
      <c r="D185" s="10">
        <v>-0.5</v>
      </c>
      <c r="E185" s="10">
        <v>-0.8</v>
      </c>
      <c r="F185" s="10">
        <v>-0.9</v>
      </c>
      <c r="G185" s="10">
        <v>-1.9</v>
      </c>
      <c r="H185" s="10">
        <v>0.3</v>
      </c>
      <c r="I185" s="10">
        <v>1.3</v>
      </c>
      <c r="J185" s="10">
        <v>7.8</v>
      </c>
      <c r="K185" s="10">
        <v>94.3</v>
      </c>
    </row>
    <row r="186" spans="1:11" x14ac:dyDescent="0.25">
      <c r="A186" s="5" t="s">
        <v>141</v>
      </c>
      <c r="B186" s="12">
        <v>137538</v>
      </c>
      <c r="C186" s="10">
        <v>0.3</v>
      </c>
      <c r="D186" s="10">
        <v>-0.8</v>
      </c>
      <c r="E186" s="10">
        <v>-1.3</v>
      </c>
      <c r="F186" s="10">
        <v>-1.7</v>
      </c>
      <c r="G186" s="10">
        <v>-4.2</v>
      </c>
      <c r="H186" s="10">
        <v>-1.6</v>
      </c>
      <c r="I186" s="10">
        <v>-0.4</v>
      </c>
      <c r="J186" s="10">
        <v>6.1</v>
      </c>
      <c r="K186" s="10">
        <v>103.7</v>
      </c>
    </row>
    <row r="187" spans="1:11" x14ac:dyDescent="0.25">
      <c r="A187" s="5" t="s">
        <v>180</v>
      </c>
      <c r="B187" s="12" t="s">
        <v>160</v>
      </c>
      <c r="C187" s="10" t="s">
        <v>160</v>
      </c>
      <c r="D187" s="10" t="s">
        <v>160</v>
      </c>
      <c r="E187" s="10" t="s">
        <v>160</v>
      </c>
      <c r="F187" s="10" t="s">
        <v>160</v>
      </c>
      <c r="G187" s="10" t="s">
        <v>160</v>
      </c>
      <c r="H187" s="10" t="s">
        <v>160</v>
      </c>
      <c r="I187" s="10" t="s">
        <v>160</v>
      </c>
      <c r="J187" s="10" t="s">
        <v>160</v>
      </c>
      <c r="K187" s="10" t="s">
        <v>160</v>
      </c>
    </row>
    <row r="188" spans="1:11" x14ac:dyDescent="0.25">
      <c r="A188" s="5" t="s">
        <v>142</v>
      </c>
      <c r="B188" s="12">
        <v>58428</v>
      </c>
      <c r="C188" s="10">
        <v>0.1</v>
      </c>
      <c r="D188" s="10" t="s">
        <v>161</v>
      </c>
      <c r="E188" s="10">
        <v>-0.2</v>
      </c>
      <c r="F188" s="10">
        <v>0.1</v>
      </c>
      <c r="G188" s="10">
        <v>1</v>
      </c>
      <c r="H188" s="10">
        <v>2.9</v>
      </c>
      <c r="I188" s="10">
        <v>3.9</v>
      </c>
      <c r="J188" s="10">
        <v>10.5</v>
      </c>
      <c r="K188" s="10">
        <v>81.7</v>
      </c>
    </row>
    <row r="189" spans="1:11" x14ac:dyDescent="0.25">
      <c r="A189" s="5" t="s">
        <v>143</v>
      </c>
      <c r="B189" s="12">
        <v>18295</v>
      </c>
      <c r="C189" s="10">
        <v>1.7</v>
      </c>
      <c r="D189" s="10">
        <v>0.5</v>
      </c>
      <c r="E189" s="10">
        <v>1.5</v>
      </c>
      <c r="F189" s="10">
        <v>2.2999999999999998</v>
      </c>
      <c r="G189" s="10">
        <v>5.5</v>
      </c>
      <c r="H189" s="10">
        <v>6.4</v>
      </c>
      <c r="I189" s="10">
        <v>5.7</v>
      </c>
      <c r="J189" s="10">
        <v>11.8</v>
      </c>
      <c r="K189" s="10">
        <v>64.599999999999994</v>
      </c>
    </row>
    <row r="190" spans="1:11" x14ac:dyDescent="0.25">
      <c r="A190" s="7" t="s">
        <v>89</v>
      </c>
      <c r="B190" s="12"/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1:11" x14ac:dyDescent="0.25">
      <c r="A191" s="4" t="s">
        <v>144</v>
      </c>
      <c r="B191" s="12">
        <v>7352682</v>
      </c>
      <c r="C191" s="10">
        <v>-0.1</v>
      </c>
      <c r="D191" s="10">
        <v>0.6</v>
      </c>
      <c r="E191" s="10">
        <v>1.4</v>
      </c>
      <c r="F191" s="10">
        <v>2</v>
      </c>
      <c r="G191" s="10">
        <v>5.0999999999999996</v>
      </c>
      <c r="H191" s="10">
        <v>6.1</v>
      </c>
      <c r="I191" s="10">
        <v>6.9</v>
      </c>
      <c r="J191" s="10">
        <v>13.8</v>
      </c>
      <c r="K191" s="10">
        <v>64.2</v>
      </c>
    </row>
    <row r="192" spans="1:11" x14ac:dyDescent="0.25">
      <c r="A192" s="19"/>
    </row>
    <row r="193" spans="1:1" x14ac:dyDescent="0.25">
      <c r="A193" s="3" t="s">
        <v>174</v>
      </c>
    </row>
    <row r="194" spans="1:1" x14ac:dyDescent="0.25">
      <c r="A194" s="3" t="s">
        <v>175</v>
      </c>
    </row>
    <row r="195" spans="1:1" x14ac:dyDescent="0.25">
      <c r="A195" s="3" t="s">
        <v>176</v>
      </c>
    </row>
    <row r="196" spans="1:1" x14ac:dyDescent="0.25">
      <c r="A196" s="3" t="s">
        <v>177</v>
      </c>
    </row>
    <row r="197" spans="1:1" x14ac:dyDescent="0.25">
      <c r="A197" s="3" t="s">
        <v>178</v>
      </c>
    </row>
    <row r="198" spans="1:1" x14ac:dyDescent="0.25">
      <c r="A198" s="3" t="s">
        <v>178</v>
      </c>
    </row>
    <row r="199" spans="1:1" x14ac:dyDescent="0.25">
      <c r="A199" s="3" t="s">
        <v>178</v>
      </c>
    </row>
    <row r="200" spans="1:1" x14ac:dyDescent="0.25">
      <c r="A200" s="3" t="s">
        <v>179</v>
      </c>
    </row>
  </sheetData>
  <phoneticPr fontId="1" type="noConversion"/>
  <pageMargins left="0" right="0" top="0.75" bottom="0.75" header="0.3" footer="0.3"/>
  <pageSetup orientation="landscape" r:id="rId1"/>
  <headerFooter alignWithMargins="0">
    <oddFooter>&amp;R&amp;8&amp;P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56. income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 2010 income aggregate share table (excel)</dc:title>
  <dc:creator/>
  <cp:lastModifiedBy/>
  <cp:lastPrinted>2009-06-24T14:52:02Z</cp:lastPrinted>
  <dcterms:created xsi:type="dcterms:W3CDTF">2009-06-09T17:58:09Z</dcterms:created>
  <dcterms:modified xsi:type="dcterms:W3CDTF">2022-07-05T13:08:40Z</dcterms:modified>
</cp:coreProperties>
</file>