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zhang/Desktop/Hein lab/ChemoIR/BTM/HPLC data for training/"/>
    </mc:Choice>
  </mc:AlternateContent>
  <xr:revisionPtr revIDLastSave="0" documentId="13_ncr:1_{3196B9FF-B332-B640-8485-28641F825B85}" xr6:coauthVersionLast="47" xr6:coauthVersionMax="47" xr10:uidLastSave="{00000000-0000-0000-0000-000000000000}"/>
  <bookViews>
    <workbookView xWindow="42020" yWindow="5340" windowWidth="23680" windowHeight="15460" xr2:uid="{8522A16D-F4EF-4A20-A5C0-26C5EBB35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2" i="1"/>
  <c r="I2" i="1"/>
  <c r="J31" i="1"/>
  <c r="I31" i="1"/>
  <c r="J30" i="1"/>
  <c r="I30" i="1"/>
  <c r="J29" i="1"/>
  <c r="I29" i="1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I10" i="1"/>
  <c r="J9" i="1"/>
  <c r="I9" i="1"/>
  <c r="J8" i="1"/>
  <c r="I8" i="1"/>
  <c r="J7" i="1"/>
  <c r="I7" i="1"/>
  <c r="J6" i="1"/>
  <c r="I6" i="1"/>
  <c r="J5" i="1"/>
  <c r="I5" i="1"/>
  <c r="J4" i="1"/>
  <c r="I4" i="1"/>
  <c r="J3" i="1"/>
  <c r="I3" i="1"/>
  <c r="J2" i="1"/>
</calcChain>
</file>

<file path=xl/sharedStrings.xml><?xml version="1.0" encoding="utf-8"?>
<sst xmlns="http://schemas.openxmlformats.org/spreadsheetml/2006/main" count="14" uniqueCount="13">
  <si>
    <t>DateTime</t>
  </si>
  <si>
    <t>Events</t>
  </si>
  <si>
    <t>ir sync</t>
  </si>
  <si>
    <t>Sample 3 acquired at 00:15:37</t>
  </si>
  <si>
    <t>Sample 9 acquired at 00:56:01</t>
  </si>
  <si>
    <t>Sample 15 acquired at 02:36:20</t>
  </si>
  <si>
    <t>Sample 23 acquired at 04:50:04</t>
  </si>
  <si>
    <t>alcohol</t>
  </si>
  <si>
    <t>prod</t>
  </si>
  <si>
    <t>alochol</t>
  </si>
  <si>
    <t>alcohol (M)</t>
  </si>
  <si>
    <t>prod (M)</t>
  </si>
  <si>
    <t>sum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</si>
</sst>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alcohol (M)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Sheet1!$A$2:$A$31</c:f>
              <c:numCache>
                <c:formatCode>[$-F400]h:mm:ss\ AM/PM</c:formatCode>
                <c:ptCount val="30"/>
                <c:pt idx="0">
                  <c:v>5.3451041666666664E-3</c:v>
                </c:pt>
                <c:pt idx="1">
                  <c:v>6.1948726851851852E-3</c:v>
                </c:pt>
                <c:pt idx="2">
                  <c:v>1.0855613425925925E-2</c:v>
                </c:pt>
                <c:pt idx="3">
                  <c:v>1.5527766203703703E-2</c:v>
                </c:pt>
                <c:pt idx="4">
                  <c:v>2.0192523148148147E-2</c:v>
                </c:pt>
                <c:pt idx="5">
                  <c:v>2.4853275462962961E-2</c:v>
                </c:pt>
                <c:pt idx="6">
                  <c:v>2.9519502314814816E-2</c:v>
                </c:pt>
                <c:pt idx="7">
                  <c:v>3.4188993055555554E-2</c:v>
                </c:pt>
                <c:pt idx="8">
                  <c:v>3.8907766203703703E-2</c:v>
                </c:pt>
                <c:pt idx="9">
                  <c:v>5.0508993055555555E-2</c:v>
                </c:pt>
                <c:pt idx="10">
                  <c:v>6.2118518518518517E-2</c:v>
                </c:pt>
                <c:pt idx="11">
                  <c:v>7.3724710648148145E-2</c:v>
                </c:pt>
                <c:pt idx="12">
                  <c:v>8.5341041666666673E-2</c:v>
                </c:pt>
                <c:pt idx="13">
                  <c:v>9.6955127314814829E-2</c:v>
                </c:pt>
                <c:pt idx="14">
                  <c:v>0.1085699537037037</c:v>
                </c:pt>
                <c:pt idx="15">
                  <c:v>0.12017921296296297</c:v>
                </c:pt>
                <c:pt idx="16">
                  <c:v>0.1317898148148148</c:v>
                </c:pt>
                <c:pt idx="17">
                  <c:v>0.14338974537037036</c:v>
                </c:pt>
                <c:pt idx="18">
                  <c:v>0.15500834490740739</c:v>
                </c:pt>
                <c:pt idx="19">
                  <c:v>0.16662067129629629</c:v>
                </c:pt>
                <c:pt idx="20">
                  <c:v>0.17822168981481482</c:v>
                </c:pt>
                <c:pt idx="21">
                  <c:v>0.18982565972222223</c:v>
                </c:pt>
                <c:pt idx="22">
                  <c:v>0.20144359953703703</c:v>
                </c:pt>
                <c:pt idx="23">
                  <c:v>0.21305527777777777</c:v>
                </c:pt>
                <c:pt idx="24">
                  <c:v>0.22466093750000002</c:v>
                </c:pt>
                <c:pt idx="25">
                  <c:v>0.23628111111111108</c:v>
                </c:pt>
                <c:pt idx="26">
                  <c:v>0.24788887731481479</c:v>
                </c:pt>
                <c:pt idx="27">
                  <c:v>0.25949555555555559</c:v>
                </c:pt>
                <c:pt idx="28">
                  <c:v>0.27111017361111112</c:v>
                </c:pt>
                <c:pt idx="29">
                  <c:v>0.28272086805555552</c:v>
                </c:pt>
              </c:numCache>
            </c:numRef>
          </c:xVal>
          <c:yVal>
            <c:numRef>
              <c:f>Sheet1!$I$2:$I$31</c:f>
              <c:numCache>
                <c:formatCode>0.00E+00</c:formatCode>
                <c:ptCount val="30"/>
                <c:pt idx="0">
                  <c:v>0.19362000000000001</c:v>
                </c:pt>
                <c:pt idx="1">
                  <c:v>0.18721549892515099</c:v>
                </c:pt>
                <c:pt idx="2">
                  <c:v>0.17481787840455934</c:v>
                </c:pt>
                <c:pt idx="3">
                  <c:v>0.16944681435346781</c:v>
                </c:pt>
                <c:pt idx="4">
                  <c:v>0.1680801406106372</c:v>
                </c:pt>
                <c:pt idx="5">
                  <c:v>0.1681359852728268</c:v>
                </c:pt>
                <c:pt idx="6">
                  <c:v>0.16465339630902012</c:v>
                </c:pt>
                <c:pt idx="7">
                  <c:v>0.16225135097205781</c:v>
                </c:pt>
                <c:pt idx="8">
                  <c:v>0.16165533277262331</c:v>
                </c:pt>
                <c:pt idx="9">
                  <c:v>0.1559846328733826</c:v>
                </c:pt>
                <c:pt idx="10">
                  <c:v>0.15286933284182402</c:v>
                </c:pt>
                <c:pt idx="11">
                  <c:v>0.14964067230493003</c:v>
                </c:pt>
                <c:pt idx="12">
                  <c:v>0.14709464429080649</c:v>
                </c:pt>
                <c:pt idx="13">
                  <c:v>0.14230969227582374</c:v>
                </c:pt>
                <c:pt idx="14">
                  <c:v>0.14020102273167448</c:v>
                </c:pt>
                <c:pt idx="15">
                  <c:v>0.13665825510770216</c:v>
                </c:pt>
                <c:pt idx="16">
                  <c:v>0.13453502074256141</c:v>
                </c:pt>
                <c:pt idx="17">
                  <c:v>0.13227844906062089</c:v>
                </c:pt>
                <c:pt idx="18">
                  <c:v>0.13079537798775687</c:v>
                </c:pt>
                <c:pt idx="19">
                  <c:v>0.12951598774794218</c:v>
                </c:pt>
                <c:pt idx="20">
                  <c:v>0.12819457155466216</c:v>
                </c:pt>
                <c:pt idx="21">
                  <c:v>0.12578984585054648</c:v>
                </c:pt>
                <c:pt idx="22">
                  <c:v>0.1264034113556966</c:v>
                </c:pt>
                <c:pt idx="23">
                  <c:v>0.12414238483497494</c:v>
                </c:pt>
                <c:pt idx="24">
                  <c:v>0.12340939107243769</c:v>
                </c:pt>
                <c:pt idx="25">
                  <c:v>0.12288606168061689</c:v>
                </c:pt>
                <c:pt idx="26">
                  <c:v>0.12294783172434255</c:v>
                </c:pt>
                <c:pt idx="27">
                  <c:v>0.12314633744031328</c:v>
                </c:pt>
                <c:pt idx="28">
                  <c:v>0.12147378477931187</c:v>
                </c:pt>
                <c:pt idx="29">
                  <c:v>0.12309969136417023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9A-CF45-A2C5-1D50BE0A713B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prod (M)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Sheet1!$A$2:$A$31</c:f>
              <c:numCache>
                <c:formatCode>[$-F400]h:mm:ss\ AM/PM</c:formatCode>
                <c:ptCount val="30"/>
                <c:pt idx="0">
                  <c:v>5.3451041666666664E-3</c:v>
                </c:pt>
                <c:pt idx="1">
                  <c:v>6.1948726851851852E-3</c:v>
                </c:pt>
                <c:pt idx="2">
                  <c:v>1.0855613425925925E-2</c:v>
                </c:pt>
                <c:pt idx="3">
                  <c:v>1.5527766203703703E-2</c:v>
                </c:pt>
                <c:pt idx="4">
                  <c:v>2.0192523148148147E-2</c:v>
                </c:pt>
                <c:pt idx="5">
                  <c:v>2.4853275462962961E-2</c:v>
                </c:pt>
                <c:pt idx="6">
                  <c:v>2.9519502314814816E-2</c:v>
                </c:pt>
                <c:pt idx="7">
                  <c:v>3.4188993055555554E-2</c:v>
                </c:pt>
                <c:pt idx="8">
                  <c:v>3.8907766203703703E-2</c:v>
                </c:pt>
                <c:pt idx="9">
                  <c:v>5.0508993055555555E-2</c:v>
                </c:pt>
                <c:pt idx="10">
                  <c:v>6.2118518518518517E-2</c:v>
                </c:pt>
                <c:pt idx="11">
                  <c:v>7.3724710648148145E-2</c:v>
                </c:pt>
                <c:pt idx="12">
                  <c:v>8.5341041666666673E-2</c:v>
                </c:pt>
                <c:pt idx="13">
                  <c:v>9.6955127314814829E-2</c:v>
                </c:pt>
                <c:pt idx="14">
                  <c:v>0.1085699537037037</c:v>
                </c:pt>
                <c:pt idx="15">
                  <c:v>0.12017921296296297</c:v>
                </c:pt>
                <c:pt idx="16">
                  <c:v>0.1317898148148148</c:v>
                </c:pt>
                <c:pt idx="17">
                  <c:v>0.14338974537037036</c:v>
                </c:pt>
                <c:pt idx="18">
                  <c:v>0.15500834490740739</c:v>
                </c:pt>
                <c:pt idx="19">
                  <c:v>0.16662067129629629</c:v>
                </c:pt>
                <c:pt idx="20">
                  <c:v>0.17822168981481482</c:v>
                </c:pt>
                <c:pt idx="21">
                  <c:v>0.18982565972222223</c:v>
                </c:pt>
                <c:pt idx="22">
                  <c:v>0.20144359953703703</c:v>
                </c:pt>
                <c:pt idx="23">
                  <c:v>0.21305527777777777</c:v>
                </c:pt>
                <c:pt idx="24">
                  <c:v>0.22466093750000002</c:v>
                </c:pt>
                <c:pt idx="25">
                  <c:v>0.23628111111111108</c:v>
                </c:pt>
                <c:pt idx="26">
                  <c:v>0.24788887731481479</c:v>
                </c:pt>
                <c:pt idx="27">
                  <c:v>0.25949555555555559</c:v>
                </c:pt>
                <c:pt idx="28">
                  <c:v>0.27111017361111112</c:v>
                </c:pt>
                <c:pt idx="29">
                  <c:v>0.28272086805555552</c:v>
                </c:pt>
              </c:numCache>
            </c:numRef>
          </c:xVal>
          <c:yVal>
            <c:numRef>
              <c:f>Sheet1!$J$2:$J$31</c:f>
              <c:numCache>
                <c:formatCode>0.00E+00</c:formatCode>
                <c:ptCount val="30"/>
                <c:pt idx="0">
                  <c:v>0</c:v>
                </c:pt>
                <c:pt idx="1">
                  <c:v>5.3459154069417604E-3</c:v>
                </c:pt>
                <c:pt idx="2">
                  <c:v>2.1381599456071002E-2</c:v>
                </c:pt>
                <c:pt idx="3">
                  <c:v>2.7141264677046601E-2</c:v>
                </c:pt>
                <c:pt idx="4">
                  <c:v>3.0840398818254199E-2</c:v>
                </c:pt>
                <c:pt idx="5">
                  <c:v>3.3710052073000707E-2</c:v>
                </c:pt>
                <c:pt idx="6">
                  <c:v>3.5473454578054599E-2</c:v>
                </c:pt>
                <c:pt idx="7">
                  <c:v>3.7170902490614798E-2</c:v>
                </c:pt>
                <c:pt idx="8">
                  <c:v>3.9374971389770801E-2</c:v>
                </c:pt>
                <c:pt idx="9">
                  <c:v>4.3402163684368798E-2</c:v>
                </c:pt>
                <c:pt idx="10">
                  <c:v>4.8135752975941602E-2</c:v>
                </c:pt>
                <c:pt idx="11">
                  <c:v>5.2650280702446609E-2</c:v>
                </c:pt>
                <c:pt idx="12">
                  <c:v>5.7622524797917005E-2</c:v>
                </c:pt>
                <c:pt idx="13">
                  <c:v>6.097425609827041E-2</c:v>
                </c:pt>
                <c:pt idx="14">
                  <c:v>6.4697428047657504E-2</c:v>
                </c:pt>
                <c:pt idx="15">
                  <c:v>6.6862634569403501E-2</c:v>
                </c:pt>
                <c:pt idx="16">
                  <c:v>6.9643619358539605E-2</c:v>
                </c:pt>
                <c:pt idx="17">
                  <c:v>7.1066111624235706E-2</c:v>
                </c:pt>
                <c:pt idx="18">
                  <c:v>7.3062452673912107E-2</c:v>
                </c:pt>
                <c:pt idx="19">
                  <c:v>7.471989244222621E-2</c:v>
                </c:pt>
                <c:pt idx="20">
                  <c:v>7.4953742176289903E-2</c:v>
                </c:pt>
                <c:pt idx="21">
                  <c:v>7.5423693656920796E-2</c:v>
                </c:pt>
                <c:pt idx="22">
                  <c:v>7.6998619139193897E-2</c:v>
                </c:pt>
                <c:pt idx="23">
                  <c:v>7.6417617499826104E-2</c:v>
                </c:pt>
                <c:pt idx="24">
                  <c:v>7.6573353409764899E-2</c:v>
                </c:pt>
                <c:pt idx="25">
                  <c:v>7.5964863896362297E-2</c:v>
                </c:pt>
                <c:pt idx="26">
                  <c:v>7.7526238262652106E-2</c:v>
                </c:pt>
                <c:pt idx="27">
                  <c:v>7.7765099406238811E-2</c:v>
                </c:pt>
                <c:pt idx="28">
                  <c:v>7.6303145140402109E-2</c:v>
                </c:pt>
                <c:pt idx="29">
                  <c:v>7.9100000000000004E-2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9A-CF45-A2C5-1D50BE0A713B}"/>
            </c:ext>
          </c:extLst>
        </c:ser>
        <c:ser>
          <c:idx val="2"/>
          <c:order val="2"/>
          <c:tx>
            <c:strRef>
              <c:f>Sheet1!$K$1</c:f>
              <c:strCache>
                <c:ptCount val="1"/>
                <c:pt idx="0">
                  <c:v>sum (M)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Sheet1!$A$2:$A$31</c:f>
              <c:numCache>
                <c:formatCode>[$-F400]h:mm:ss\ AM/PM</c:formatCode>
                <c:ptCount val="30"/>
                <c:pt idx="0">
                  <c:v>5.3451041666666664E-3</c:v>
                </c:pt>
                <c:pt idx="1">
                  <c:v>6.1948726851851852E-3</c:v>
                </c:pt>
                <c:pt idx="2">
                  <c:v>1.0855613425925925E-2</c:v>
                </c:pt>
                <c:pt idx="3">
                  <c:v>1.5527766203703703E-2</c:v>
                </c:pt>
                <c:pt idx="4">
                  <c:v>2.0192523148148147E-2</c:v>
                </c:pt>
                <c:pt idx="5">
                  <c:v>2.4853275462962961E-2</c:v>
                </c:pt>
                <c:pt idx="6">
                  <c:v>2.9519502314814816E-2</c:v>
                </c:pt>
                <c:pt idx="7">
                  <c:v>3.4188993055555554E-2</c:v>
                </c:pt>
                <c:pt idx="8">
                  <c:v>3.8907766203703703E-2</c:v>
                </c:pt>
                <c:pt idx="9">
                  <c:v>5.0508993055555555E-2</c:v>
                </c:pt>
                <c:pt idx="10">
                  <c:v>6.2118518518518517E-2</c:v>
                </c:pt>
                <c:pt idx="11">
                  <c:v>7.3724710648148145E-2</c:v>
                </c:pt>
                <c:pt idx="12">
                  <c:v>8.5341041666666673E-2</c:v>
                </c:pt>
                <c:pt idx="13">
                  <c:v>9.6955127314814829E-2</c:v>
                </c:pt>
                <c:pt idx="14">
                  <c:v>0.1085699537037037</c:v>
                </c:pt>
                <c:pt idx="15">
                  <c:v>0.12017921296296297</c:v>
                </c:pt>
                <c:pt idx="16">
                  <c:v>0.1317898148148148</c:v>
                </c:pt>
                <c:pt idx="17">
                  <c:v>0.14338974537037036</c:v>
                </c:pt>
                <c:pt idx="18">
                  <c:v>0.15500834490740739</c:v>
                </c:pt>
                <c:pt idx="19">
                  <c:v>0.16662067129629629</c:v>
                </c:pt>
                <c:pt idx="20">
                  <c:v>0.17822168981481482</c:v>
                </c:pt>
                <c:pt idx="21">
                  <c:v>0.18982565972222223</c:v>
                </c:pt>
                <c:pt idx="22">
                  <c:v>0.20144359953703703</c:v>
                </c:pt>
                <c:pt idx="23">
                  <c:v>0.21305527777777777</c:v>
                </c:pt>
                <c:pt idx="24">
                  <c:v>0.22466093750000002</c:v>
                </c:pt>
                <c:pt idx="25">
                  <c:v>0.23628111111111108</c:v>
                </c:pt>
                <c:pt idx="26">
                  <c:v>0.24788887731481479</c:v>
                </c:pt>
                <c:pt idx="27">
                  <c:v>0.25949555555555559</c:v>
                </c:pt>
                <c:pt idx="28">
                  <c:v>0.27111017361111112</c:v>
                </c:pt>
                <c:pt idx="29">
                  <c:v>0.28272086805555552</c:v>
                </c:pt>
              </c:numCache>
            </c:numRef>
          </c:xVal>
          <c:yVal>
            <c:numRef>
              <c:f>Sheet1!$K$2:$K$31</c:f>
              <c:numCache>
                <c:formatCode>0.00E+00</c:formatCode>
                <c:ptCount val="30"/>
                <c:pt idx="0">
                  <c:v>0.19362000000000001</c:v>
                </c:pt>
                <c:pt idx="1">
                  <c:v>0.19256141433209276</c:v>
                </c:pt>
                <c:pt idx="2">
                  <c:v>0.19619947786063036</c:v>
                </c:pt>
                <c:pt idx="3">
                  <c:v>0.19658807903051442</c:v>
                </c:pt>
                <c:pt idx="4">
                  <c:v>0.1989205394288914</c:v>
                </c:pt>
                <c:pt idx="5">
                  <c:v>0.20184603734582751</c:v>
                </c:pt>
                <c:pt idx="6">
                  <c:v>0.20012685088707471</c:v>
                </c:pt>
                <c:pt idx="7">
                  <c:v>0.19942225346267262</c:v>
                </c:pt>
                <c:pt idx="8">
                  <c:v>0.20103030416239412</c:v>
                </c:pt>
                <c:pt idx="9">
                  <c:v>0.19938679655775141</c:v>
                </c:pt>
                <c:pt idx="10">
                  <c:v>0.20100508581776563</c:v>
                </c:pt>
                <c:pt idx="11">
                  <c:v>0.20229095300737665</c:v>
                </c:pt>
                <c:pt idx="12">
                  <c:v>0.20471716908872351</c:v>
                </c:pt>
                <c:pt idx="13">
                  <c:v>0.20328394837409414</c:v>
                </c:pt>
                <c:pt idx="14">
                  <c:v>0.204898450779332</c:v>
                </c:pt>
                <c:pt idx="15">
                  <c:v>0.20352088967710566</c:v>
                </c:pt>
                <c:pt idx="16">
                  <c:v>0.20417864010110101</c:v>
                </c:pt>
                <c:pt idx="17">
                  <c:v>0.2033445606848566</c:v>
                </c:pt>
                <c:pt idx="18">
                  <c:v>0.20385783066166896</c:v>
                </c:pt>
                <c:pt idx="19">
                  <c:v>0.20423588019016839</c:v>
                </c:pt>
                <c:pt idx="20">
                  <c:v>0.20314831373095205</c:v>
                </c:pt>
                <c:pt idx="21">
                  <c:v>0.20121353950746729</c:v>
                </c:pt>
                <c:pt idx="22">
                  <c:v>0.2034020304948905</c:v>
                </c:pt>
                <c:pt idx="23">
                  <c:v>0.20056000233480104</c:v>
                </c:pt>
                <c:pt idx="24">
                  <c:v>0.1999827444822026</c:v>
                </c:pt>
                <c:pt idx="25">
                  <c:v>0.1988509255769792</c:v>
                </c:pt>
                <c:pt idx="26">
                  <c:v>0.20047406998699466</c:v>
                </c:pt>
                <c:pt idx="27">
                  <c:v>0.2009114368465521</c:v>
                </c:pt>
                <c:pt idx="28">
                  <c:v>0.19777692991971396</c:v>
                </c:pt>
                <c:pt idx="29">
                  <c:v>0.20219969136417024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9A-CF45-A2C5-1D50BE0A7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3352575"/>
        <c:axId val="1704172111"/>
      </c:scatterChart>
      <c:valAx>
        <c:axId val="1623352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172111"/>
        <c:crosses val="autoZero"/>
        <c:crossBetween val="midCat"/>
      </c:valAx>
      <c:valAx>
        <c:axId val="170417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3525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3</xdr:row>
      <xdr:rowOff>177800</xdr:rowOff>
    </xdr:from>
    <xdr:to>
      <xdr:col>15</xdr:col>
      <xdr:colOff>139700</xdr:colOff>
      <xdr:row>25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540142-092F-DB45-81DA-F8B899B2A4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B70F2-9DCB-4807-92A7-B931F7421653}">
  <dimension ref="A1:K31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11.5" style="1" bestFit="1" customWidth="1"/>
  </cols>
  <sheetData>
    <row r="1" spans="1:11" x14ac:dyDescent="0.2">
      <c r="A1" s="1" t="s">
        <v>0</v>
      </c>
      <c r="B1" t="s">
        <v>7</v>
      </c>
      <c r="C1" t="s">
        <v>8</v>
      </c>
      <c r="D1" t="s">
        <v>1</v>
      </c>
      <c r="I1" t="s">
        <v>10</v>
      </c>
      <c r="J1" t="s">
        <v>11</v>
      </c>
      <c r="K1" t="s">
        <v>12</v>
      </c>
    </row>
    <row r="2" spans="1:11" x14ac:dyDescent="0.2">
      <c r="A2" s="1">
        <v>5.3451041666666664E-3</v>
      </c>
      <c r="B2">
        <v>2100</v>
      </c>
      <c r="C2">
        <v>0</v>
      </c>
      <c r="D2" t="s">
        <v>2</v>
      </c>
      <c r="F2" t="s">
        <v>9</v>
      </c>
      <c r="G2" s="2">
        <v>9.2200000000000005E-5</v>
      </c>
      <c r="I2" s="2">
        <f>B2*$G$2</f>
        <v>0.19362000000000001</v>
      </c>
      <c r="J2" s="2">
        <f t="shared" ref="J2:J31" si="0">C2*$G$3</f>
        <v>0</v>
      </c>
      <c r="K2" s="2">
        <f>I2+J2</f>
        <v>0.19362000000000001</v>
      </c>
    </row>
    <row r="3" spans="1:11" x14ac:dyDescent="0.2">
      <c r="A3" s="1">
        <v>6.1948726851851852E-3</v>
      </c>
      <c r="B3">
        <v>2030.53686469795</v>
      </c>
      <c r="C3">
        <v>53.4591540694176</v>
      </c>
      <c r="F3" t="s">
        <v>8</v>
      </c>
      <c r="G3" s="2">
        <v>1E-4</v>
      </c>
      <c r="I3" s="2">
        <f t="shared" ref="I3:I31" si="1">B3*$G$2</f>
        <v>0.18721549892515099</v>
      </c>
      <c r="J3" s="2">
        <f t="shared" si="0"/>
        <v>5.3459154069417604E-3</v>
      </c>
      <c r="K3" s="2">
        <f t="shared" ref="K3:K31" si="2">I3+J3</f>
        <v>0.19256141433209276</v>
      </c>
    </row>
    <row r="4" spans="1:11" x14ac:dyDescent="0.2">
      <c r="A4" s="1">
        <v>1.0855613425925925E-2</v>
      </c>
      <c r="B4">
        <v>1896.0724338889299</v>
      </c>
      <c r="C4">
        <v>213.81599456071001</v>
      </c>
      <c r="D4" t="s">
        <v>3</v>
      </c>
      <c r="I4" s="2">
        <f t="shared" si="1"/>
        <v>0.17481787840455934</v>
      </c>
      <c r="J4" s="2">
        <f t="shared" si="0"/>
        <v>2.1381599456071002E-2</v>
      </c>
      <c r="K4" s="2">
        <f t="shared" si="2"/>
        <v>0.19619947786063036</v>
      </c>
    </row>
    <row r="5" spans="1:11" x14ac:dyDescent="0.2">
      <c r="A5" s="1">
        <v>1.5527766203703703E-2</v>
      </c>
      <c r="B5">
        <v>1837.81794309618</v>
      </c>
      <c r="C5">
        <v>271.41264677046598</v>
      </c>
      <c r="I5" s="2">
        <f t="shared" si="1"/>
        <v>0.16944681435346781</v>
      </c>
      <c r="J5" s="2">
        <f t="shared" si="0"/>
        <v>2.7141264677046601E-2</v>
      </c>
      <c r="K5" s="2">
        <f t="shared" si="2"/>
        <v>0.19658807903051442</v>
      </c>
    </row>
    <row r="6" spans="1:11" x14ac:dyDescent="0.2">
      <c r="A6" s="1">
        <v>2.0192523148148147E-2</v>
      </c>
      <c r="B6">
        <v>1822.99501746895</v>
      </c>
      <c r="C6">
        <v>308.40398818254198</v>
      </c>
      <c r="I6" s="2">
        <f t="shared" si="1"/>
        <v>0.1680801406106372</v>
      </c>
      <c r="J6" s="2">
        <f t="shared" si="0"/>
        <v>3.0840398818254199E-2</v>
      </c>
      <c r="K6" s="2">
        <f t="shared" si="2"/>
        <v>0.1989205394288914</v>
      </c>
    </row>
    <row r="7" spans="1:11" x14ac:dyDescent="0.2">
      <c r="A7" s="1">
        <v>2.4853275462962961E-2</v>
      </c>
      <c r="B7">
        <v>1823.6007079482299</v>
      </c>
      <c r="C7">
        <v>337.10052073000702</v>
      </c>
      <c r="I7" s="2">
        <f t="shared" si="1"/>
        <v>0.1681359852728268</v>
      </c>
      <c r="J7" s="2">
        <f t="shared" si="0"/>
        <v>3.3710052073000707E-2</v>
      </c>
      <c r="K7" s="2">
        <f t="shared" si="2"/>
        <v>0.20184603734582751</v>
      </c>
    </row>
    <row r="8" spans="1:11" x14ac:dyDescent="0.2">
      <c r="A8" s="1">
        <v>2.9519502314814816E-2</v>
      </c>
      <c r="B8">
        <v>1785.82859337332</v>
      </c>
      <c r="C8">
        <v>354.734545780546</v>
      </c>
      <c r="I8" s="2">
        <f t="shared" si="1"/>
        <v>0.16465339630902012</v>
      </c>
      <c r="J8" s="2">
        <f t="shared" si="0"/>
        <v>3.5473454578054599E-2</v>
      </c>
      <c r="K8" s="2">
        <f t="shared" si="2"/>
        <v>0.20012685088707471</v>
      </c>
    </row>
    <row r="9" spans="1:11" x14ac:dyDescent="0.2">
      <c r="A9" s="1">
        <v>3.4188993055555554E-2</v>
      </c>
      <c r="B9">
        <v>1759.77604091169</v>
      </c>
      <c r="C9">
        <v>371.70902490614799</v>
      </c>
      <c r="I9" s="2">
        <f t="shared" si="1"/>
        <v>0.16225135097205781</v>
      </c>
      <c r="J9" s="2">
        <f t="shared" si="0"/>
        <v>3.7170902490614798E-2</v>
      </c>
      <c r="K9" s="2">
        <f t="shared" si="2"/>
        <v>0.19942225346267262</v>
      </c>
    </row>
    <row r="10" spans="1:11" x14ac:dyDescent="0.2">
      <c r="A10" s="1">
        <v>3.8907766203703703E-2</v>
      </c>
      <c r="B10">
        <v>1753.31163527791</v>
      </c>
      <c r="C10">
        <v>393.74971389770798</v>
      </c>
      <c r="D10" t="s">
        <v>4</v>
      </c>
      <c r="I10" s="2">
        <f t="shared" si="1"/>
        <v>0.16165533277262331</v>
      </c>
      <c r="J10" s="2">
        <f t="shared" si="0"/>
        <v>3.9374971389770801E-2</v>
      </c>
      <c r="K10" s="2">
        <f t="shared" si="2"/>
        <v>0.20103030416239412</v>
      </c>
    </row>
    <row r="11" spans="1:11" x14ac:dyDescent="0.2">
      <c r="A11" s="1">
        <v>5.0508993055555555E-2</v>
      </c>
      <c r="B11">
        <v>1691.80729797595</v>
      </c>
      <c r="C11">
        <v>434.02163684368799</v>
      </c>
      <c r="I11" s="2">
        <f t="shared" si="1"/>
        <v>0.1559846328733826</v>
      </c>
      <c r="J11" s="2">
        <f t="shared" si="0"/>
        <v>4.3402163684368798E-2</v>
      </c>
      <c r="K11" s="2">
        <f t="shared" si="2"/>
        <v>0.19938679655775141</v>
      </c>
    </row>
    <row r="12" spans="1:11" x14ac:dyDescent="0.2">
      <c r="A12" s="1">
        <v>6.2118518518518517E-2</v>
      </c>
      <c r="B12">
        <v>1658.0187943798701</v>
      </c>
      <c r="C12">
        <v>481.35752975941602</v>
      </c>
      <c r="I12" s="2">
        <f t="shared" si="1"/>
        <v>0.15286933284182402</v>
      </c>
      <c r="J12" s="2">
        <f t="shared" si="0"/>
        <v>4.8135752975941602E-2</v>
      </c>
      <c r="K12" s="2">
        <f t="shared" si="2"/>
        <v>0.20100508581776563</v>
      </c>
    </row>
    <row r="13" spans="1:11" x14ac:dyDescent="0.2">
      <c r="A13" s="1">
        <v>7.3724710648148145E-2</v>
      </c>
      <c r="B13">
        <v>1623.00078421833</v>
      </c>
      <c r="C13">
        <v>526.50280702446605</v>
      </c>
      <c r="I13" s="2">
        <f t="shared" si="1"/>
        <v>0.14964067230493003</v>
      </c>
      <c r="J13" s="2">
        <f t="shared" si="0"/>
        <v>5.2650280702446609E-2</v>
      </c>
      <c r="K13" s="2">
        <f t="shared" si="2"/>
        <v>0.20229095300737665</v>
      </c>
    </row>
    <row r="14" spans="1:11" x14ac:dyDescent="0.2">
      <c r="A14" s="1">
        <v>8.5341041666666673E-2</v>
      </c>
      <c r="B14">
        <v>1595.38659751417</v>
      </c>
      <c r="C14">
        <v>576.22524797917004</v>
      </c>
      <c r="I14" s="2">
        <f t="shared" si="1"/>
        <v>0.14709464429080649</v>
      </c>
      <c r="J14" s="2">
        <f t="shared" si="0"/>
        <v>5.7622524797917005E-2</v>
      </c>
      <c r="K14" s="2">
        <f t="shared" si="2"/>
        <v>0.20471716908872351</v>
      </c>
    </row>
    <row r="15" spans="1:11" x14ac:dyDescent="0.2">
      <c r="A15" s="1">
        <v>9.6955127314814829E-2</v>
      </c>
      <c r="B15">
        <v>1543.4890702366999</v>
      </c>
      <c r="C15">
        <v>609.74256098270405</v>
      </c>
      <c r="I15" s="2">
        <f t="shared" si="1"/>
        <v>0.14230969227582374</v>
      </c>
      <c r="J15" s="2">
        <f t="shared" si="0"/>
        <v>6.097425609827041E-2</v>
      </c>
      <c r="K15" s="2">
        <f t="shared" si="2"/>
        <v>0.20328394837409414</v>
      </c>
    </row>
    <row r="16" spans="1:11" x14ac:dyDescent="0.2">
      <c r="A16" s="1">
        <v>0.1085699537037037</v>
      </c>
      <c r="B16">
        <v>1520.6184678055799</v>
      </c>
      <c r="C16">
        <v>646.97428047657502</v>
      </c>
      <c r="D16" t="s">
        <v>5</v>
      </c>
      <c r="I16" s="2">
        <f t="shared" si="1"/>
        <v>0.14020102273167448</v>
      </c>
      <c r="J16" s="2">
        <f t="shared" si="0"/>
        <v>6.4697428047657504E-2</v>
      </c>
      <c r="K16" s="2">
        <f t="shared" si="2"/>
        <v>0.204898450779332</v>
      </c>
    </row>
    <row r="17" spans="1:11" x14ac:dyDescent="0.2">
      <c r="A17" s="1">
        <v>0.12017921296296297</v>
      </c>
      <c r="B17">
        <v>1482.19365626575</v>
      </c>
      <c r="C17">
        <v>668.62634569403497</v>
      </c>
      <c r="I17" s="2">
        <f t="shared" si="1"/>
        <v>0.13665825510770216</v>
      </c>
      <c r="J17" s="2">
        <f t="shared" si="0"/>
        <v>6.6862634569403501E-2</v>
      </c>
      <c r="K17" s="2">
        <f t="shared" si="2"/>
        <v>0.20352088967710566</v>
      </c>
    </row>
    <row r="18" spans="1:11" x14ac:dyDescent="0.2">
      <c r="A18" s="1">
        <v>0.1317898148148148</v>
      </c>
      <c r="B18">
        <v>1459.1650839757201</v>
      </c>
      <c r="C18">
        <v>696.43619358539604</v>
      </c>
      <c r="I18" s="2">
        <f t="shared" si="1"/>
        <v>0.13453502074256141</v>
      </c>
      <c r="J18" s="2">
        <f t="shared" si="0"/>
        <v>6.9643619358539605E-2</v>
      </c>
      <c r="K18" s="2">
        <f t="shared" si="2"/>
        <v>0.20417864010110101</v>
      </c>
    </row>
    <row r="19" spans="1:11" x14ac:dyDescent="0.2">
      <c r="A19" s="1">
        <v>0.14338974537037036</v>
      </c>
      <c r="B19">
        <v>1434.6903368830899</v>
      </c>
      <c r="C19">
        <v>710.66111624235702</v>
      </c>
      <c r="I19" s="2">
        <f t="shared" si="1"/>
        <v>0.13227844906062089</v>
      </c>
      <c r="J19" s="2">
        <f t="shared" si="0"/>
        <v>7.1066111624235706E-2</v>
      </c>
      <c r="K19" s="2">
        <f t="shared" si="2"/>
        <v>0.2033445606848566</v>
      </c>
    </row>
    <row r="20" spans="1:11" x14ac:dyDescent="0.2">
      <c r="A20" s="1">
        <v>0.15500834490740739</v>
      </c>
      <c r="B20">
        <v>1418.60496732925</v>
      </c>
      <c r="C20">
        <v>730.62452673912105</v>
      </c>
      <c r="I20" s="2">
        <f t="shared" si="1"/>
        <v>0.13079537798775687</v>
      </c>
      <c r="J20" s="2">
        <f t="shared" si="0"/>
        <v>7.3062452673912107E-2</v>
      </c>
      <c r="K20" s="2">
        <f t="shared" si="2"/>
        <v>0.20385783066166896</v>
      </c>
    </row>
    <row r="21" spans="1:11" x14ac:dyDescent="0.2">
      <c r="A21" s="1">
        <v>0.16662067129629629</v>
      </c>
      <c r="B21">
        <v>1404.72871743972</v>
      </c>
      <c r="C21">
        <v>747.19892442226205</v>
      </c>
      <c r="I21" s="2">
        <f t="shared" si="1"/>
        <v>0.12951598774794218</v>
      </c>
      <c r="J21" s="2">
        <f t="shared" si="0"/>
        <v>7.471989244222621E-2</v>
      </c>
      <c r="K21" s="2">
        <f t="shared" si="2"/>
        <v>0.20423588019016839</v>
      </c>
    </row>
    <row r="22" spans="1:11" x14ac:dyDescent="0.2">
      <c r="A22" s="1">
        <v>0.17822168981481482</v>
      </c>
      <c r="B22">
        <v>1390.39665460588</v>
      </c>
      <c r="C22">
        <v>749.53742176289904</v>
      </c>
      <c r="I22" s="2">
        <f t="shared" si="1"/>
        <v>0.12819457155466216</v>
      </c>
      <c r="J22" s="2">
        <f t="shared" si="0"/>
        <v>7.4953742176289903E-2</v>
      </c>
      <c r="K22" s="2">
        <f t="shared" si="2"/>
        <v>0.20314831373095205</v>
      </c>
    </row>
    <row r="23" spans="1:11" x14ac:dyDescent="0.2">
      <c r="A23" s="1">
        <v>0.18982565972222223</v>
      </c>
      <c r="B23">
        <v>1364.3150309169901</v>
      </c>
      <c r="C23">
        <v>754.23693656920796</v>
      </c>
      <c r="I23" s="2">
        <f t="shared" si="1"/>
        <v>0.12578984585054648</v>
      </c>
      <c r="J23" s="2">
        <f t="shared" si="0"/>
        <v>7.5423693656920796E-2</v>
      </c>
      <c r="K23" s="2">
        <f t="shared" si="2"/>
        <v>0.20121353950746729</v>
      </c>
    </row>
    <row r="24" spans="1:11" x14ac:dyDescent="0.2">
      <c r="A24" s="1">
        <v>0.20144359953703703</v>
      </c>
      <c r="B24">
        <v>1370.9697544001799</v>
      </c>
      <c r="C24">
        <v>769.98619139193897</v>
      </c>
      <c r="D24" t="s">
        <v>6</v>
      </c>
      <c r="I24" s="2">
        <f t="shared" si="1"/>
        <v>0.1264034113556966</v>
      </c>
      <c r="J24" s="2">
        <f t="shared" si="0"/>
        <v>7.6998619139193897E-2</v>
      </c>
      <c r="K24" s="2">
        <f t="shared" si="2"/>
        <v>0.2034020304948905</v>
      </c>
    </row>
    <row r="25" spans="1:11" x14ac:dyDescent="0.2">
      <c r="A25" s="1">
        <v>0.21305527777777777</v>
      </c>
      <c r="B25">
        <v>1346.4466901841099</v>
      </c>
      <c r="C25">
        <v>764.17617499826099</v>
      </c>
      <c r="I25" s="2">
        <f t="shared" si="1"/>
        <v>0.12414238483497494</v>
      </c>
      <c r="J25" s="2">
        <f t="shared" si="0"/>
        <v>7.6417617499826104E-2</v>
      </c>
      <c r="K25" s="2">
        <f t="shared" si="2"/>
        <v>0.20056000233480104</v>
      </c>
    </row>
    <row r="26" spans="1:11" x14ac:dyDescent="0.2">
      <c r="A26" s="1">
        <v>0.22466093750000002</v>
      </c>
      <c r="B26">
        <v>1338.4966493756799</v>
      </c>
      <c r="C26">
        <v>765.733534097649</v>
      </c>
      <c r="I26" s="2">
        <f t="shared" si="1"/>
        <v>0.12340939107243769</v>
      </c>
      <c r="J26" s="2">
        <f t="shared" si="0"/>
        <v>7.6573353409764899E-2</v>
      </c>
      <c r="K26" s="2">
        <f t="shared" si="2"/>
        <v>0.1999827444822026</v>
      </c>
    </row>
    <row r="27" spans="1:11" x14ac:dyDescent="0.2">
      <c r="A27" s="1">
        <v>0.23628111111111108</v>
      </c>
      <c r="B27">
        <v>1332.8206256032199</v>
      </c>
      <c r="C27">
        <v>759.64863896362294</v>
      </c>
      <c r="I27" s="2">
        <f t="shared" si="1"/>
        <v>0.12288606168061689</v>
      </c>
      <c r="J27" s="2">
        <f t="shared" si="0"/>
        <v>7.5964863896362297E-2</v>
      </c>
      <c r="K27" s="2">
        <f t="shared" si="2"/>
        <v>0.1988509255769792</v>
      </c>
    </row>
    <row r="28" spans="1:11" x14ac:dyDescent="0.2">
      <c r="A28" s="1">
        <v>0.24788887731481479</v>
      </c>
      <c r="B28">
        <v>1333.4905826935201</v>
      </c>
      <c r="C28">
        <v>775.262382626521</v>
      </c>
      <c r="I28" s="2">
        <f t="shared" si="1"/>
        <v>0.12294783172434255</v>
      </c>
      <c r="J28" s="2">
        <f t="shared" si="0"/>
        <v>7.7526238262652106E-2</v>
      </c>
      <c r="K28" s="2">
        <f t="shared" si="2"/>
        <v>0.20047406998699466</v>
      </c>
    </row>
    <row r="29" spans="1:11" x14ac:dyDescent="0.2">
      <c r="A29" s="1">
        <v>0.25949555555555559</v>
      </c>
      <c r="B29">
        <v>1335.64357310535</v>
      </c>
      <c r="C29">
        <v>777.65099406238801</v>
      </c>
      <c r="I29" s="2">
        <f t="shared" si="1"/>
        <v>0.12314633744031328</v>
      </c>
      <c r="J29" s="2">
        <f t="shared" si="0"/>
        <v>7.7765099406238811E-2</v>
      </c>
      <c r="K29" s="2">
        <f t="shared" si="2"/>
        <v>0.2009114368465521</v>
      </c>
    </row>
    <row r="30" spans="1:11" x14ac:dyDescent="0.2">
      <c r="A30" s="1">
        <v>0.27111017361111112</v>
      </c>
      <c r="B30">
        <v>1317.50308871271</v>
      </c>
      <c r="C30">
        <v>763.03145140402103</v>
      </c>
      <c r="I30" s="2">
        <f t="shared" si="1"/>
        <v>0.12147378477931187</v>
      </c>
      <c r="J30" s="2">
        <f t="shared" si="0"/>
        <v>7.6303145140402109E-2</v>
      </c>
      <c r="K30" s="2">
        <f t="shared" si="2"/>
        <v>0.19777692991971396</v>
      </c>
    </row>
    <row r="31" spans="1:11" x14ac:dyDescent="0.2">
      <c r="A31" s="1">
        <v>0.28272086805555552</v>
      </c>
      <c r="B31">
        <v>1335.1376503706099</v>
      </c>
      <c r="C31">
        <v>791</v>
      </c>
      <c r="I31" s="2">
        <f t="shared" si="1"/>
        <v>0.12309969136417023</v>
      </c>
      <c r="J31" s="2">
        <f t="shared" si="0"/>
        <v>7.9100000000000004E-2</v>
      </c>
      <c r="K31" s="2">
        <f t="shared" si="2"/>
        <v>0.20219969136417024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jiayu423@student.ubc.ca</cp:lastModifiedBy>
  <dcterms:created xsi:type="dcterms:W3CDTF">2024-07-05T16:56:53Z</dcterms:created>
  <dcterms:modified xsi:type="dcterms:W3CDTF">2024-08-29T16:58:26Z</dcterms:modified>
</cp:coreProperties>
</file>