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einlab\ChemoIR BTM\hplc and IR data\HPLC data for training\"/>
    </mc:Choice>
  </mc:AlternateContent>
  <xr:revisionPtr revIDLastSave="0" documentId="13_ncr:1_{2D8F6377-E4EC-4F48-9A4E-1FE481A05D3F}" xr6:coauthVersionLast="47" xr6:coauthVersionMax="47" xr10:uidLastSave="{00000000-0000-0000-0000-000000000000}"/>
  <bookViews>
    <workbookView xWindow="-120" yWindow="-120" windowWidth="29040" windowHeight="17520" xr2:uid="{49D84653-181B-4AE8-B6C1-5F20EB41E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2" i="1"/>
  <c r="K2" i="1" s="1"/>
  <c r="I2" i="1"/>
</calcChain>
</file>

<file path=xl/sharedStrings.xml><?xml version="1.0" encoding="utf-8"?>
<sst xmlns="http://schemas.openxmlformats.org/spreadsheetml/2006/main" count="10" uniqueCount="9">
  <si>
    <t>DateTime</t>
  </si>
  <si>
    <t>alcohol</t>
  </si>
  <si>
    <t>prod</t>
  </si>
  <si>
    <t>Events</t>
  </si>
  <si>
    <t>ir sync</t>
  </si>
  <si>
    <t>alochol</t>
  </si>
  <si>
    <t>alcohol (M)</t>
  </si>
  <si>
    <t>prod (M)</t>
  </si>
  <si>
    <t>sum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</si>
</sst>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alcohol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[$-F400]h:mm:ss\ AM/PM</c:formatCode>
                <c:ptCount val="24"/>
                <c:pt idx="0">
                  <c:v>5.9847916666666669E-3</c:v>
                </c:pt>
                <c:pt idx="1">
                  <c:v>6.5134837962962959E-3</c:v>
                </c:pt>
                <c:pt idx="2">
                  <c:v>1.1177557870370371E-2</c:v>
                </c:pt>
                <c:pt idx="3">
                  <c:v>1.5846631944444443E-2</c:v>
                </c:pt>
                <c:pt idx="4">
                  <c:v>2.0511851851851851E-2</c:v>
                </c:pt>
                <c:pt idx="5">
                  <c:v>2.518240740740741E-2</c:v>
                </c:pt>
                <c:pt idx="6">
                  <c:v>2.9843229166666665E-2</c:v>
                </c:pt>
                <c:pt idx="7">
                  <c:v>3.4540775462962962E-2</c:v>
                </c:pt>
                <c:pt idx="8">
                  <c:v>3.9258761574074076E-2</c:v>
                </c:pt>
                <c:pt idx="9">
                  <c:v>5.0873113425925924E-2</c:v>
                </c:pt>
                <c:pt idx="10">
                  <c:v>6.248326388888889E-2</c:v>
                </c:pt>
                <c:pt idx="11">
                  <c:v>7.4095995370370371E-2</c:v>
                </c:pt>
                <c:pt idx="12">
                  <c:v>8.5702037037037035E-2</c:v>
                </c:pt>
                <c:pt idx="13">
                  <c:v>9.7309837962962956E-2</c:v>
                </c:pt>
                <c:pt idx="14">
                  <c:v>0.10892451388888888</c:v>
                </c:pt>
                <c:pt idx="15">
                  <c:v>0.12052947916666666</c:v>
                </c:pt>
                <c:pt idx="16">
                  <c:v>0.13213495370370371</c:v>
                </c:pt>
                <c:pt idx="17">
                  <c:v>0.14374846064814814</c:v>
                </c:pt>
                <c:pt idx="18">
                  <c:v>0.15535444444444443</c:v>
                </c:pt>
                <c:pt idx="19">
                  <c:v>0.16696646990740741</c:v>
                </c:pt>
                <c:pt idx="20">
                  <c:v>0.17857569444444446</c:v>
                </c:pt>
                <c:pt idx="21">
                  <c:v>0.19018126157407408</c:v>
                </c:pt>
                <c:pt idx="22">
                  <c:v>0.20178717592592593</c:v>
                </c:pt>
                <c:pt idx="23">
                  <c:v>0.21340217592592592</c:v>
                </c:pt>
              </c:numCache>
            </c:numRef>
          </c:xVal>
          <c:yVal>
            <c:numRef>
              <c:f>Sheet1!$I$2:$I$25</c:f>
              <c:numCache>
                <c:formatCode>0.00E+00</c:formatCode>
                <c:ptCount val="24"/>
                <c:pt idx="0">
                  <c:v>0.19549077612459764</c:v>
                </c:pt>
                <c:pt idx="1">
                  <c:v>0.18737694782853265</c:v>
                </c:pt>
                <c:pt idx="2">
                  <c:v>0.16573383826822086</c:v>
                </c:pt>
                <c:pt idx="3">
                  <c:v>0.15961099599391318</c:v>
                </c:pt>
                <c:pt idx="4">
                  <c:v>0.15217358395665989</c:v>
                </c:pt>
                <c:pt idx="5">
                  <c:v>0.1463524683016568</c:v>
                </c:pt>
                <c:pt idx="6">
                  <c:v>0.14053533430874407</c:v>
                </c:pt>
                <c:pt idx="7">
                  <c:v>0.13404515969753356</c:v>
                </c:pt>
                <c:pt idx="8">
                  <c:v>0.12654310915917646</c:v>
                </c:pt>
                <c:pt idx="9">
                  <c:v>0.11122157738447602</c:v>
                </c:pt>
                <c:pt idx="10">
                  <c:v>9.7624120546881701E-2</c:v>
                </c:pt>
                <c:pt idx="11">
                  <c:v>8.7155385940675179E-2</c:v>
                </c:pt>
                <c:pt idx="12">
                  <c:v>7.8415818171803153E-2</c:v>
                </c:pt>
                <c:pt idx="13">
                  <c:v>7.2628526242379629E-2</c:v>
                </c:pt>
                <c:pt idx="14">
                  <c:v>6.8104588314000472E-2</c:v>
                </c:pt>
                <c:pt idx="15">
                  <c:v>6.3681779464487415E-2</c:v>
                </c:pt>
                <c:pt idx="16">
                  <c:v>6.1291096585694919E-2</c:v>
                </c:pt>
                <c:pt idx="17">
                  <c:v>5.888993122339288E-2</c:v>
                </c:pt>
                <c:pt idx="18">
                  <c:v>5.6963693476323317E-2</c:v>
                </c:pt>
                <c:pt idx="19">
                  <c:v>5.5180185284022375E-2</c:v>
                </c:pt>
                <c:pt idx="20">
                  <c:v>5.3649328327775601E-2</c:v>
                </c:pt>
                <c:pt idx="21">
                  <c:v>5.1856745886207187E-2</c:v>
                </c:pt>
                <c:pt idx="22">
                  <c:v>5.1749435826841973E-2</c:v>
                </c:pt>
                <c:pt idx="23">
                  <c:v>5.0423541387621458E-2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6-5848-ADA7-61D84308F15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prod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[$-F400]h:mm:ss\ AM/PM</c:formatCode>
                <c:ptCount val="24"/>
                <c:pt idx="0">
                  <c:v>5.9847916666666669E-3</c:v>
                </c:pt>
                <c:pt idx="1">
                  <c:v>6.5134837962962959E-3</c:v>
                </c:pt>
                <c:pt idx="2">
                  <c:v>1.1177557870370371E-2</c:v>
                </c:pt>
                <c:pt idx="3">
                  <c:v>1.5846631944444443E-2</c:v>
                </c:pt>
                <c:pt idx="4">
                  <c:v>2.0511851851851851E-2</c:v>
                </c:pt>
                <c:pt idx="5">
                  <c:v>2.518240740740741E-2</c:v>
                </c:pt>
                <c:pt idx="6">
                  <c:v>2.9843229166666665E-2</c:v>
                </c:pt>
                <c:pt idx="7">
                  <c:v>3.4540775462962962E-2</c:v>
                </c:pt>
                <c:pt idx="8">
                  <c:v>3.9258761574074076E-2</c:v>
                </c:pt>
                <c:pt idx="9">
                  <c:v>5.0873113425925924E-2</c:v>
                </c:pt>
                <c:pt idx="10">
                  <c:v>6.248326388888889E-2</c:v>
                </c:pt>
                <c:pt idx="11">
                  <c:v>7.4095995370370371E-2</c:v>
                </c:pt>
                <c:pt idx="12">
                  <c:v>8.5702037037037035E-2</c:v>
                </c:pt>
                <c:pt idx="13">
                  <c:v>9.7309837962962956E-2</c:v>
                </c:pt>
                <c:pt idx="14">
                  <c:v>0.10892451388888888</c:v>
                </c:pt>
                <c:pt idx="15">
                  <c:v>0.12052947916666666</c:v>
                </c:pt>
                <c:pt idx="16">
                  <c:v>0.13213495370370371</c:v>
                </c:pt>
                <c:pt idx="17">
                  <c:v>0.14374846064814814</c:v>
                </c:pt>
                <c:pt idx="18">
                  <c:v>0.15535444444444443</c:v>
                </c:pt>
                <c:pt idx="19">
                  <c:v>0.16696646990740741</c:v>
                </c:pt>
                <c:pt idx="20">
                  <c:v>0.17857569444444446</c:v>
                </c:pt>
                <c:pt idx="21">
                  <c:v>0.19018126157407408</c:v>
                </c:pt>
                <c:pt idx="22">
                  <c:v>0.20178717592592593</c:v>
                </c:pt>
                <c:pt idx="23">
                  <c:v>0.21340217592592592</c:v>
                </c:pt>
              </c:numCache>
            </c:numRef>
          </c:xVal>
          <c:yVal>
            <c:numRef>
              <c:f>Sheet1!$J$2:$J$25</c:f>
              <c:numCache>
                <c:formatCode>0.00E+00</c:formatCode>
                <c:ptCount val="24"/>
                <c:pt idx="0">
                  <c:v>0</c:v>
                </c:pt>
                <c:pt idx="1">
                  <c:v>3.5945575861696002E-3</c:v>
                </c:pt>
                <c:pt idx="2">
                  <c:v>2.8210970574899102E-2</c:v>
                </c:pt>
                <c:pt idx="3">
                  <c:v>3.7689751578228001E-2</c:v>
                </c:pt>
                <c:pt idx="4">
                  <c:v>4.4825752079485699E-2</c:v>
                </c:pt>
                <c:pt idx="5">
                  <c:v>5.2246174521388605E-2</c:v>
                </c:pt>
                <c:pt idx="6">
                  <c:v>6.0111780403688295E-2</c:v>
                </c:pt>
                <c:pt idx="7">
                  <c:v>6.8321874737738708E-2</c:v>
                </c:pt>
                <c:pt idx="8">
                  <c:v>7.5737746003122899E-2</c:v>
                </c:pt>
                <c:pt idx="9">
                  <c:v>9.3782502810159402E-2</c:v>
                </c:pt>
                <c:pt idx="10">
                  <c:v>0.10822441803557499</c:v>
                </c:pt>
                <c:pt idx="11">
                  <c:v>0.119380222246759</c:v>
                </c:pt>
                <c:pt idx="12">
                  <c:v>0.12650788806023799</c:v>
                </c:pt>
                <c:pt idx="13">
                  <c:v>0.133045848898937</c:v>
                </c:pt>
                <c:pt idx="14">
                  <c:v>0.13873832578685599</c:v>
                </c:pt>
                <c:pt idx="15">
                  <c:v>0.14075762718915402</c:v>
                </c:pt>
                <c:pt idx="16">
                  <c:v>0.14473824601087401</c:v>
                </c:pt>
                <c:pt idx="17">
                  <c:v>0.146864123245076</c:v>
                </c:pt>
                <c:pt idx="18">
                  <c:v>0.14860258381990202</c:v>
                </c:pt>
                <c:pt idx="19">
                  <c:v>0.149945398867118</c:v>
                </c:pt>
                <c:pt idx="20">
                  <c:v>0.14985485189016801</c:v>
                </c:pt>
                <c:pt idx="21">
                  <c:v>0.14949036950865702</c:v>
                </c:pt>
                <c:pt idx="22">
                  <c:v>0.15282968968152</c:v>
                </c:pt>
                <c:pt idx="23">
                  <c:v>0.15241596140321401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6-5848-ADA7-61D84308F15A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sum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[$-F400]h:mm:ss\ AM/PM</c:formatCode>
                <c:ptCount val="24"/>
                <c:pt idx="0">
                  <c:v>5.9847916666666669E-3</c:v>
                </c:pt>
                <c:pt idx="1">
                  <c:v>6.5134837962962959E-3</c:v>
                </c:pt>
                <c:pt idx="2">
                  <c:v>1.1177557870370371E-2</c:v>
                </c:pt>
                <c:pt idx="3">
                  <c:v>1.5846631944444443E-2</c:v>
                </c:pt>
                <c:pt idx="4">
                  <c:v>2.0511851851851851E-2</c:v>
                </c:pt>
                <c:pt idx="5">
                  <c:v>2.518240740740741E-2</c:v>
                </c:pt>
                <c:pt idx="6">
                  <c:v>2.9843229166666665E-2</c:v>
                </c:pt>
                <c:pt idx="7">
                  <c:v>3.4540775462962962E-2</c:v>
                </c:pt>
                <c:pt idx="8">
                  <c:v>3.9258761574074076E-2</c:v>
                </c:pt>
                <c:pt idx="9">
                  <c:v>5.0873113425925924E-2</c:v>
                </c:pt>
                <c:pt idx="10">
                  <c:v>6.248326388888889E-2</c:v>
                </c:pt>
                <c:pt idx="11">
                  <c:v>7.4095995370370371E-2</c:v>
                </c:pt>
                <c:pt idx="12">
                  <c:v>8.5702037037037035E-2</c:v>
                </c:pt>
                <c:pt idx="13">
                  <c:v>9.7309837962962956E-2</c:v>
                </c:pt>
                <c:pt idx="14">
                  <c:v>0.10892451388888888</c:v>
                </c:pt>
                <c:pt idx="15">
                  <c:v>0.12052947916666666</c:v>
                </c:pt>
                <c:pt idx="16">
                  <c:v>0.13213495370370371</c:v>
                </c:pt>
                <c:pt idx="17">
                  <c:v>0.14374846064814814</c:v>
                </c:pt>
                <c:pt idx="18">
                  <c:v>0.15535444444444443</c:v>
                </c:pt>
                <c:pt idx="19">
                  <c:v>0.16696646990740741</c:v>
                </c:pt>
                <c:pt idx="20">
                  <c:v>0.17857569444444446</c:v>
                </c:pt>
                <c:pt idx="21">
                  <c:v>0.19018126157407408</c:v>
                </c:pt>
                <c:pt idx="22">
                  <c:v>0.20178717592592593</c:v>
                </c:pt>
                <c:pt idx="23">
                  <c:v>0.21340217592592592</c:v>
                </c:pt>
              </c:numCache>
            </c:numRef>
          </c:xVal>
          <c:yVal>
            <c:numRef>
              <c:f>Sheet1!$K$2:$K$25</c:f>
              <c:numCache>
                <c:formatCode>0.00E+00</c:formatCode>
                <c:ptCount val="24"/>
                <c:pt idx="0">
                  <c:v>0.19549077612459764</c:v>
                </c:pt>
                <c:pt idx="1">
                  <c:v>0.19097150541470226</c:v>
                </c:pt>
                <c:pt idx="2">
                  <c:v>0.19394480884311996</c:v>
                </c:pt>
                <c:pt idx="3">
                  <c:v>0.19730074757214117</c:v>
                </c:pt>
                <c:pt idx="4">
                  <c:v>0.19699933603614558</c:v>
                </c:pt>
                <c:pt idx="5">
                  <c:v>0.1985986428230454</c:v>
                </c:pt>
                <c:pt idx="6">
                  <c:v>0.20064711471243235</c:v>
                </c:pt>
                <c:pt idx="7">
                  <c:v>0.20236703443527226</c:v>
                </c:pt>
                <c:pt idx="8">
                  <c:v>0.20228085516229938</c:v>
                </c:pt>
                <c:pt idx="9">
                  <c:v>0.20500408019463542</c:v>
                </c:pt>
                <c:pt idx="10">
                  <c:v>0.20584853858245669</c:v>
                </c:pt>
                <c:pt idx="11">
                  <c:v>0.20653560818743416</c:v>
                </c:pt>
                <c:pt idx="12">
                  <c:v>0.20492370623204115</c:v>
                </c:pt>
                <c:pt idx="13">
                  <c:v>0.20567437514131665</c:v>
                </c:pt>
                <c:pt idx="14">
                  <c:v>0.20684291410085648</c:v>
                </c:pt>
                <c:pt idx="15">
                  <c:v>0.20443940665364144</c:v>
                </c:pt>
                <c:pt idx="16">
                  <c:v>0.20602934259656894</c:v>
                </c:pt>
                <c:pt idx="17">
                  <c:v>0.20575405446846889</c:v>
                </c:pt>
                <c:pt idx="18">
                  <c:v>0.20556627729622534</c:v>
                </c:pt>
                <c:pt idx="19">
                  <c:v>0.20512558415114038</c:v>
                </c:pt>
                <c:pt idx="20">
                  <c:v>0.20350418021794361</c:v>
                </c:pt>
                <c:pt idx="21">
                  <c:v>0.20134711539486422</c:v>
                </c:pt>
                <c:pt idx="22">
                  <c:v>0.20457912550836196</c:v>
                </c:pt>
                <c:pt idx="23">
                  <c:v>0.20283950279083546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6-5848-ADA7-61D84308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76239"/>
        <c:axId val="1708813359"/>
      </c:scatterChart>
      <c:valAx>
        <c:axId val="17484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13359"/>
        <c:crosses val="autoZero"/>
        <c:crossBetween val="midCat"/>
      </c:valAx>
      <c:valAx>
        <c:axId val="17088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2</xdr:row>
      <xdr:rowOff>38100</xdr:rowOff>
    </xdr:from>
    <xdr:to>
      <xdr:col>18</xdr:col>
      <xdr:colOff>190500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160F7-831D-504B-9C95-E1D376C1E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88B8-0981-4EDD-BE2F-DDF1A4CC337E}">
  <dimension ref="A1:K25"/>
  <sheetViews>
    <sheetView tabSelected="1" workbookViewId="0">
      <selection activeCell="U10" sqref="U10"/>
    </sheetView>
  </sheetViews>
  <sheetFormatPr defaultColWidth="8.85546875" defaultRowHeight="15" x14ac:dyDescent="0.25"/>
  <cols>
    <col min="1" max="1" width="11" style="2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I1" t="s">
        <v>6</v>
      </c>
      <c r="J1" t="s">
        <v>7</v>
      </c>
      <c r="K1" t="s">
        <v>8</v>
      </c>
    </row>
    <row r="2" spans="1:11" x14ac:dyDescent="0.25">
      <c r="A2" s="2">
        <v>5.9847916666666669E-3</v>
      </c>
      <c r="B2">
        <v>2120.2904134988898</v>
      </c>
      <c r="C2">
        <v>0</v>
      </c>
      <c r="D2" t="s">
        <v>4</v>
      </c>
      <c r="F2" t="s">
        <v>5</v>
      </c>
      <c r="G2" s="1">
        <v>9.2200000000000005E-5</v>
      </c>
      <c r="I2" s="1">
        <f>B2*$G$2</f>
        <v>0.19549077612459764</v>
      </c>
      <c r="J2" s="1">
        <f t="shared" ref="J2:J25" si="0">C2*$G$3</f>
        <v>0</v>
      </c>
      <c r="K2" s="1">
        <f>I2+J2</f>
        <v>0.19549077612459764</v>
      </c>
    </row>
    <row r="3" spans="1:11" x14ac:dyDescent="0.25">
      <c r="A3" s="2">
        <v>6.5134837962962959E-3</v>
      </c>
      <c r="B3">
        <v>2032.28793740274</v>
      </c>
      <c r="C3">
        <v>35.945575861696</v>
      </c>
      <c r="F3" t="s">
        <v>2</v>
      </c>
      <c r="G3" s="1">
        <v>1E-4</v>
      </c>
      <c r="I3" s="1">
        <f t="shared" ref="I3:I25" si="1">B3*$G$2</f>
        <v>0.18737694782853265</v>
      </c>
      <c r="J3" s="1">
        <f t="shared" si="0"/>
        <v>3.5945575861696002E-3</v>
      </c>
      <c r="K3" s="1">
        <f t="shared" ref="K3:K25" si="2">I3+J3</f>
        <v>0.19097150541470226</v>
      </c>
    </row>
    <row r="4" spans="1:11" x14ac:dyDescent="0.25">
      <c r="A4" s="2">
        <v>1.1177557870370371E-2</v>
      </c>
      <c r="B4">
        <v>1797.5470528006599</v>
      </c>
      <c r="C4">
        <v>282.10970574899102</v>
      </c>
      <c r="I4" s="1">
        <f t="shared" si="1"/>
        <v>0.16573383826822086</v>
      </c>
      <c r="J4" s="1">
        <f t="shared" si="0"/>
        <v>2.8210970574899102E-2</v>
      </c>
      <c r="K4" s="1">
        <f t="shared" si="2"/>
        <v>0.19394480884311996</v>
      </c>
    </row>
    <row r="5" spans="1:11" x14ac:dyDescent="0.25">
      <c r="A5" s="2">
        <v>1.5846631944444443E-2</v>
      </c>
      <c r="B5">
        <v>1731.1387851834399</v>
      </c>
      <c r="C5">
        <v>376.89751578227998</v>
      </c>
      <c r="I5" s="1">
        <f t="shared" si="1"/>
        <v>0.15961099599391318</v>
      </c>
      <c r="J5" s="1">
        <f t="shared" si="0"/>
        <v>3.7689751578228001E-2</v>
      </c>
      <c r="K5" s="1">
        <f t="shared" si="2"/>
        <v>0.19730074757214117</v>
      </c>
    </row>
    <row r="6" spans="1:11" x14ac:dyDescent="0.25">
      <c r="A6" s="2">
        <v>2.0511851851851851E-2</v>
      </c>
      <c r="B6">
        <v>1650.4727110266799</v>
      </c>
      <c r="C6">
        <v>448.25752079485699</v>
      </c>
      <c r="I6" s="1">
        <f t="shared" si="1"/>
        <v>0.15217358395665989</v>
      </c>
      <c r="J6" s="1">
        <f t="shared" si="0"/>
        <v>4.4825752079485699E-2</v>
      </c>
      <c r="K6" s="1">
        <f t="shared" si="2"/>
        <v>0.19699933603614558</v>
      </c>
    </row>
    <row r="7" spans="1:11" x14ac:dyDescent="0.25">
      <c r="A7" s="2">
        <v>2.518240740740741E-2</v>
      </c>
      <c r="B7">
        <v>1587.3369663954099</v>
      </c>
      <c r="C7">
        <v>522.46174521388605</v>
      </c>
      <c r="I7" s="1">
        <f t="shared" si="1"/>
        <v>0.1463524683016568</v>
      </c>
      <c r="J7" s="1">
        <f t="shared" si="0"/>
        <v>5.2246174521388605E-2</v>
      </c>
      <c r="K7" s="1">
        <f t="shared" si="2"/>
        <v>0.1985986428230454</v>
      </c>
    </row>
    <row r="8" spans="1:11" x14ac:dyDescent="0.25">
      <c r="A8" s="2">
        <v>2.9843229166666665E-2</v>
      </c>
      <c r="B8">
        <v>1524.2444068193499</v>
      </c>
      <c r="C8">
        <v>601.11780403688294</v>
      </c>
      <c r="I8" s="1">
        <f t="shared" si="1"/>
        <v>0.14053533430874407</v>
      </c>
      <c r="J8" s="1">
        <f t="shared" si="0"/>
        <v>6.0111780403688295E-2</v>
      </c>
      <c r="K8" s="1">
        <f t="shared" si="2"/>
        <v>0.20064711471243235</v>
      </c>
    </row>
    <row r="9" spans="1:11" x14ac:dyDescent="0.25">
      <c r="A9" s="2">
        <v>3.4540775462962962E-2</v>
      </c>
      <c r="B9">
        <v>1453.85205745698</v>
      </c>
      <c r="C9">
        <v>683.21874737738699</v>
      </c>
      <c r="I9" s="1">
        <f t="shared" si="1"/>
        <v>0.13404515969753356</v>
      </c>
      <c r="J9" s="1">
        <f t="shared" si="0"/>
        <v>6.8321874737738708E-2</v>
      </c>
      <c r="K9" s="1">
        <f t="shared" si="2"/>
        <v>0.20236703443527226</v>
      </c>
    </row>
    <row r="10" spans="1:11" x14ac:dyDescent="0.25">
      <c r="A10" s="2">
        <v>3.9258761574074076E-2</v>
      </c>
      <c r="B10">
        <v>1372.48491495853</v>
      </c>
      <c r="C10">
        <v>757.37746003122902</v>
      </c>
      <c r="I10" s="1">
        <f t="shared" si="1"/>
        <v>0.12654310915917646</v>
      </c>
      <c r="J10" s="1">
        <f t="shared" si="0"/>
        <v>7.5737746003122899E-2</v>
      </c>
      <c r="K10" s="1">
        <f t="shared" si="2"/>
        <v>0.20228085516229938</v>
      </c>
    </row>
    <row r="11" spans="1:11" x14ac:dyDescent="0.25">
      <c r="A11" s="2">
        <v>5.0873113425925924E-2</v>
      </c>
      <c r="B11">
        <v>1206.3077807426901</v>
      </c>
      <c r="C11">
        <v>937.82502810159394</v>
      </c>
      <c r="I11" s="1">
        <f t="shared" si="1"/>
        <v>0.11122157738447602</v>
      </c>
      <c r="J11" s="1">
        <f t="shared" si="0"/>
        <v>9.3782502810159402E-2</v>
      </c>
      <c r="K11" s="1">
        <f t="shared" si="2"/>
        <v>0.20500408019463542</v>
      </c>
    </row>
    <row r="12" spans="1:11" x14ac:dyDescent="0.25">
      <c r="A12" s="2">
        <v>6.248326388888889E-2</v>
      </c>
      <c r="B12">
        <v>1058.8299408555499</v>
      </c>
      <c r="C12">
        <v>1082.2441803557499</v>
      </c>
      <c r="I12" s="1">
        <f t="shared" si="1"/>
        <v>9.7624120546881701E-2</v>
      </c>
      <c r="J12" s="1">
        <f t="shared" si="0"/>
        <v>0.10822441803557499</v>
      </c>
      <c r="K12" s="1">
        <f t="shared" si="2"/>
        <v>0.20584853858245669</v>
      </c>
    </row>
    <row r="13" spans="1:11" x14ac:dyDescent="0.25">
      <c r="A13" s="2">
        <v>7.4095995370370371E-2</v>
      </c>
      <c r="B13">
        <v>945.28618156914501</v>
      </c>
      <c r="C13">
        <v>1193.8022224675899</v>
      </c>
      <c r="I13" s="1">
        <f t="shared" si="1"/>
        <v>8.7155385940675179E-2</v>
      </c>
      <c r="J13" s="1">
        <f t="shared" si="0"/>
        <v>0.119380222246759</v>
      </c>
      <c r="K13" s="1">
        <f t="shared" si="2"/>
        <v>0.20653560818743416</v>
      </c>
    </row>
    <row r="14" spans="1:11" x14ac:dyDescent="0.25">
      <c r="A14" s="2">
        <v>8.5702037037037035E-2</v>
      </c>
      <c r="B14">
        <v>850.49694329504496</v>
      </c>
      <c r="C14">
        <v>1265.07888060238</v>
      </c>
      <c r="I14" s="1">
        <f t="shared" si="1"/>
        <v>7.8415818171803153E-2</v>
      </c>
      <c r="J14" s="1">
        <f t="shared" si="0"/>
        <v>0.12650788806023799</v>
      </c>
      <c r="K14" s="1">
        <f t="shared" si="2"/>
        <v>0.20492370623204115</v>
      </c>
    </row>
    <row r="15" spans="1:11" x14ac:dyDescent="0.25">
      <c r="A15" s="2">
        <v>9.7309837962962956E-2</v>
      </c>
      <c r="B15">
        <v>787.72805035118904</v>
      </c>
      <c r="C15">
        <v>1330.4584889893699</v>
      </c>
      <c r="I15" s="1">
        <f t="shared" si="1"/>
        <v>7.2628526242379629E-2</v>
      </c>
      <c r="J15" s="1">
        <f t="shared" si="0"/>
        <v>0.133045848898937</v>
      </c>
      <c r="K15" s="1">
        <f t="shared" si="2"/>
        <v>0.20567437514131665</v>
      </c>
    </row>
    <row r="16" spans="1:11" x14ac:dyDescent="0.25">
      <c r="A16" s="2">
        <v>0.10892451388888888</v>
      </c>
      <c r="B16">
        <v>738.66147845987496</v>
      </c>
      <c r="C16">
        <v>1387.3832578685599</v>
      </c>
      <c r="I16" s="1">
        <f t="shared" si="1"/>
        <v>6.8104588314000472E-2</v>
      </c>
      <c r="J16" s="1">
        <f t="shared" si="0"/>
        <v>0.13873832578685599</v>
      </c>
      <c r="K16" s="1">
        <f t="shared" si="2"/>
        <v>0.20684291410085648</v>
      </c>
    </row>
    <row r="17" spans="1:11" x14ac:dyDescent="0.25">
      <c r="A17" s="2">
        <v>0.12052947916666666</v>
      </c>
      <c r="B17">
        <v>690.69175124172898</v>
      </c>
      <c r="C17">
        <v>1407.57627189154</v>
      </c>
      <c r="I17" s="1">
        <f t="shared" si="1"/>
        <v>6.3681779464487415E-2</v>
      </c>
      <c r="J17" s="1">
        <f t="shared" si="0"/>
        <v>0.14075762718915402</v>
      </c>
      <c r="K17" s="1">
        <f t="shared" si="2"/>
        <v>0.20443940665364144</v>
      </c>
    </row>
    <row r="18" spans="1:11" x14ac:dyDescent="0.25">
      <c r="A18" s="2">
        <v>0.13213495370370371</v>
      </c>
      <c r="B18">
        <v>664.76243585352404</v>
      </c>
      <c r="C18">
        <v>1447.3824601087399</v>
      </c>
      <c r="I18" s="1">
        <f t="shared" si="1"/>
        <v>6.1291096585694919E-2</v>
      </c>
      <c r="J18" s="1">
        <f t="shared" si="0"/>
        <v>0.14473824601087401</v>
      </c>
      <c r="K18" s="1">
        <f t="shared" si="2"/>
        <v>0.20602934259656894</v>
      </c>
    </row>
    <row r="19" spans="1:11" x14ac:dyDescent="0.25">
      <c r="A19" s="2">
        <v>0.14374846064814814</v>
      </c>
      <c r="B19">
        <v>638.71942758560601</v>
      </c>
      <c r="C19">
        <v>1468.6412324507601</v>
      </c>
      <c r="I19" s="1">
        <f t="shared" si="1"/>
        <v>5.888993122339288E-2</v>
      </c>
      <c r="J19" s="1">
        <f t="shared" si="0"/>
        <v>0.146864123245076</v>
      </c>
      <c r="K19" s="1">
        <f t="shared" si="2"/>
        <v>0.20575405446846889</v>
      </c>
    </row>
    <row r="20" spans="1:11" x14ac:dyDescent="0.25">
      <c r="A20" s="2">
        <v>0.15535444444444443</v>
      </c>
      <c r="B20">
        <v>617.82747805122904</v>
      </c>
      <c r="C20">
        <v>1486.02583819902</v>
      </c>
      <c r="I20" s="1">
        <f t="shared" si="1"/>
        <v>5.6963693476323317E-2</v>
      </c>
      <c r="J20" s="1">
        <f t="shared" si="0"/>
        <v>0.14860258381990202</v>
      </c>
      <c r="K20" s="1">
        <f t="shared" si="2"/>
        <v>0.20556627729622534</v>
      </c>
    </row>
    <row r="21" spans="1:11" x14ac:dyDescent="0.25">
      <c r="A21" s="2">
        <v>0.16696646990740741</v>
      </c>
      <c r="B21">
        <v>598.48357141022097</v>
      </c>
      <c r="C21">
        <v>1499.45398867118</v>
      </c>
      <c r="I21" s="1">
        <f t="shared" si="1"/>
        <v>5.5180185284022375E-2</v>
      </c>
      <c r="J21" s="1">
        <f>C21*$G$3</f>
        <v>0.149945398867118</v>
      </c>
      <c r="K21" s="1">
        <f t="shared" si="2"/>
        <v>0.20512558415114038</v>
      </c>
    </row>
    <row r="22" spans="1:11" x14ac:dyDescent="0.25">
      <c r="A22" s="2">
        <v>0.17857569444444446</v>
      </c>
      <c r="B22">
        <v>581.879916787154</v>
      </c>
      <c r="C22">
        <v>1498.5485189016799</v>
      </c>
      <c r="I22" s="1">
        <f t="shared" si="1"/>
        <v>5.3649328327775601E-2</v>
      </c>
      <c r="J22" s="1">
        <f t="shared" si="0"/>
        <v>0.14985485189016801</v>
      </c>
      <c r="K22" s="1">
        <f t="shared" si="2"/>
        <v>0.20350418021794361</v>
      </c>
    </row>
    <row r="23" spans="1:11" x14ac:dyDescent="0.25">
      <c r="A23" s="2">
        <v>0.19018126157407408</v>
      </c>
      <c r="B23">
        <v>562.43759095669395</v>
      </c>
      <c r="C23">
        <v>1494.90369508657</v>
      </c>
      <c r="I23" s="1">
        <f t="shared" si="1"/>
        <v>5.1856745886207187E-2</v>
      </c>
      <c r="J23" s="1">
        <f t="shared" si="0"/>
        <v>0.14949036950865702</v>
      </c>
      <c r="K23" s="1">
        <f t="shared" si="2"/>
        <v>0.20134711539486422</v>
      </c>
    </row>
    <row r="24" spans="1:11" x14ac:dyDescent="0.25">
      <c r="A24" s="2">
        <v>0.20178717592592593</v>
      </c>
      <c r="B24">
        <v>561.27370744947905</v>
      </c>
      <c r="C24">
        <v>1528.2968968151999</v>
      </c>
      <c r="I24" s="1">
        <f t="shared" si="1"/>
        <v>5.1749435826841973E-2</v>
      </c>
      <c r="J24" s="1">
        <f t="shared" si="0"/>
        <v>0.15282968968152</v>
      </c>
      <c r="K24" s="1">
        <f t="shared" si="2"/>
        <v>0.20457912550836196</v>
      </c>
    </row>
    <row r="25" spans="1:11" x14ac:dyDescent="0.25">
      <c r="A25" s="2">
        <v>0.21340217592592592</v>
      </c>
      <c r="B25">
        <v>546.89307361845397</v>
      </c>
      <c r="C25">
        <v>1524.1596140321401</v>
      </c>
      <c r="I25" s="1">
        <f t="shared" si="1"/>
        <v>5.0423541387621458E-2</v>
      </c>
      <c r="J25" s="1">
        <f t="shared" si="0"/>
        <v>0.15241596140321401</v>
      </c>
      <c r="K25" s="1">
        <f t="shared" si="2"/>
        <v>0.20283950279083546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2024-07-08T23:23:12Z</dcterms:created>
  <dcterms:modified xsi:type="dcterms:W3CDTF">2024-11-18T22:26:34Z</dcterms:modified>
</cp:coreProperties>
</file>