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yuzhang/Desktop/Hein lab/ChemoIR/BTM/HPLC data for training/"/>
    </mc:Choice>
  </mc:AlternateContent>
  <xr:revisionPtr revIDLastSave="0" documentId="13_ncr:1_{CFB7A970-0914-C54A-A85F-167476747943}" xr6:coauthVersionLast="47" xr6:coauthVersionMax="47" xr10:uidLastSave="{00000000-0000-0000-0000-000000000000}"/>
  <bookViews>
    <workbookView xWindow="1440" yWindow="1480" windowWidth="23680" windowHeight="15460" xr2:uid="{102BC4A7-62FD-4BAE-A655-F8920F9694E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J2" i="1"/>
  <c r="I2" i="1"/>
</calcChain>
</file>

<file path=xl/sharedStrings.xml><?xml version="1.0" encoding="utf-8"?>
<sst xmlns="http://schemas.openxmlformats.org/spreadsheetml/2006/main" count="10" uniqueCount="9">
  <si>
    <t>DateTime</t>
  </si>
  <si>
    <t>prod</t>
  </si>
  <si>
    <t>alcohol</t>
  </si>
  <si>
    <t>Events</t>
  </si>
  <si>
    <t>ir sync</t>
  </si>
  <si>
    <t>alochol</t>
  </si>
  <si>
    <t>alcohol (M)</t>
  </si>
  <si>
    <t>prod (M)</t>
  </si>
  <si>
    <t>sum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</si>
</sst>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alcohol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[$-F400]h:mm:ss\ AM/PM</c:formatCode>
                <c:ptCount val="30"/>
                <c:pt idx="0">
                  <c:v>5.3089583333333339E-3</c:v>
                </c:pt>
                <c:pt idx="1">
                  <c:v>5.8378356481481484E-3</c:v>
                </c:pt>
                <c:pt idx="2">
                  <c:v>1.0509861111111112E-2</c:v>
                </c:pt>
                <c:pt idx="3">
                  <c:v>1.516798611111111E-2</c:v>
                </c:pt>
                <c:pt idx="4">
                  <c:v>1.9832708333333334E-2</c:v>
                </c:pt>
                <c:pt idx="5">
                  <c:v>2.4506215277777778E-2</c:v>
                </c:pt>
                <c:pt idx="6">
                  <c:v>2.9166168981481479E-2</c:v>
                </c:pt>
                <c:pt idx="7">
                  <c:v>3.3831238425925926E-2</c:v>
                </c:pt>
                <c:pt idx="8">
                  <c:v>3.8546041666666669E-2</c:v>
                </c:pt>
                <c:pt idx="9">
                  <c:v>5.0165613425925931E-2</c:v>
                </c:pt>
                <c:pt idx="10">
                  <c:v>6.1775949074074077E-2</c:v>
                </c:pt>
                <c:pt idx="11">
                  <c:v>7.3383715277777775E-2</c:v>
                </c:pt>
                <c:pt idx="12">
                  <c:v>8.4989027777777768E-2</c:v>
                </c:pt>
                <c:pt idx="13">
                  <c:v>9.6603576388888904E-2</c:v>
                </c:pt>
                <c:pt idx="14">
                  <c:v>0.10821340277777779</c:v>
                </c:pt>
                <c:pt idx="15">
                  <c:v>0.11982284722222222</c:v>
                </c:pt>
                <c:pt idx="16">
                  <c:v>0.13143526620370369</c:v>
                </c:pt>
                <c:pt idx="17">
                  <c:v>0.14304076388888889</c:v>
                </c:pt>
                <c:pt idx="18">
                  <c:v>0.1546496412037037</c:v>
                </c:pt>
                <c:pt idx="19">
                  <c:v>0.16625662037037037</c:v>
                </c:pt>
                <c:pt idx="20">
                  <c:v>0.17787064814814815</c:v>
                </c:pt>
                <c:pt idx="21">
                  <c:v>0.1894772800925926</c:v>
                </c:pt>
                <c:pt idx="22">
                  <c:v>0.20108331018518522</c:v>
                </c:pt>
                <c:pt idx="23">
                  <c:v>0.21269021990740741</c:v>
                </c:pt>
                <c:pt idx="24">
                  <c:v>0.22430170138888891</c:v>
                </c:pt>
                <c:pt idx="25">
                  <c:v>0.23590228009259256</c:v>
                </c:pt>
                <c:pt idx="26">
                  <c:v>0.24751150462962962</c:v>
                </c:pt>
                <c:pt idx="27">
                  <c:v>0.25911152777777779</c:v>
                </c:pt>
                <c:pt idx="28">
                  <c:v>0.27071629629629629</c:v>
                </c:pt>
                <c:pt idx="29">
                  <c:v>0.28232561342592594</c:v>
                </c:pt>
              </c:numCache>
            </c:numRef>
          </c:xVal>
          <c:yVal>
            <c:numRef>
              <c:f>Sheet1!$I$2:$I$31</c:f>
              <c:numCache>
                <c:formatCode>0.00E+00</c:formatCode>
                <c:ptCount val="30"/>
                <c:pt idx="0">
                  <c:v>0.10451219469606898</c:v>
                </c:pt>
                <c:pt idx="1">
                  <c:v>0.10264115087853991</c:v>
                </c:pt>
                <c:pt idx="2">
                  <c:v>9.2516277045012363E-2</c:v>
                </c:pt>
                <c:pt idx="3">
                  <c:v>8.3241347164616786E-2</c:v>
                </c:pt>
                <c:pt idx="4">
                  <c:v>7.6558439506889384E-2</c:v>
                </c:pt>
                <c:pt idx="5">
                  <c:v>7.0925997737129168E-2</c:v>
                </c:pt>
                <c:pt idx="6">
                  <c:v>6.6966023238301753E-2</c:v>
                </c:pt>
                <c:pt idx="7">
                  <c:v>6.3319081248641662E-2</c:v>
                </c:pt>
                <c:pt idx="8">
                  <c:v>5.9845731812711966E-2</c:v>
                </c:pt>
                <c:pt idx="9">
                  <c:v>5.3052993335427186E-2</c:v>
                </c:pt>
                <c:pt idx="10">
                  <c:v>4.8738302253480942E-2</c:v>
                </c:pt>
                <c:pt idx="11">
                  <c:v>4.548408670484657E-2</c:v>
                </c:pt>
                <c:pt idx="12">
                  <c:v>4.2961393379958898E-2</c:v>
                </c:pt>
                <c:pt idx="13">
                  <c:v>4.0526035773755111E-2</c:v>
                </c:pt>
                <c:pt idx="14">
                  <c:v>3.8403033081592056E-2</c:v>
                </c:pt>
                <c:pt idx="15">
                  <c:v>3.6941844421017202E-2</c:v>
                </c:pt>
                <c:pt idx="16">
                  <c:v>3.5323025450702671E-2</c:v>
                </c:pt>
                <c:pt idx="17">
                  <c:v>3.4171548996563973E-2</c:v>
                </c:pt>
                <c:pt idx="18">
                  <c:v>3.3279609198675168E-2</c:v>
                </c:pt>
                <c:pt idx="19">
                  <c:v>3.2451615642012176E-2</c:v>
                </c:pt>
                <c:pt idx="20">
                  <c:v>3.1737335450015371E-2</c:v>
                </c:pt>
                <c:pt idx="21">
                  <c:v>3.0841567698122001E-2</c:v>
                </c:pt>
                <c:pt idx="22">
                  <c:v>3.0236578877893248E-2</c:v>
                </c:pt>
                <c:pt idx="23">
                  <c:v>2.9348228849769575E-2</c:v>
                </c:pt>
                <c:pt idx="24">
                  <c:v>2.8903289204831942E-2</c:v>
                </c:pt>
                <c:pt idx="25">
                  <c:v>2.8726053514779741E-2</c:v>
                </c:pt>
                <c:pt idx="26">
                  <c:v>2.7976359920269384E-2</c:v>
                </c:pt>
                <c:pt idx="27">
                  <c:v>2.7611516899462618E-2</c:v>
                </c:pt>
                <c:pt idx="28">
                  <c:v>2.7087791563571429E-2</c:v>
                </c:pt>
                <c:pt idx="29">
                  <c:v>2.6859367864127986E-2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6-544C-A8EB-D921F118671D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prod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Sheet1!$A$2:$A$31</c:f>
              <c:numCache>
                <c:formatCode>[$-F400]h:mm:ss\ AM/PM</c:formatCode>
                <c:ptCount val="30"/>
                <c:pt idx="0">
                  <c:v>5.3089583333333339E-3</c:v>
                </c:pt>
                <c:pt idx="1">
                  <c:v>5.8378356481481484E-3</c:v>
                </c:pt>
                <c:pt idx="2">
                  <c:v>1.0509861111111112E-2</c:v>
                </c:pt>
                <c:pt idx="3">
                  <c:v>1.516798611111111E-2</c:v>
                </c:pt>
                <c:pt idx="4">
                  <c:v>1.9832708333333334E-2</c:v>
                </c:pt>
                <c:pt idx="5">
                  <c:v>2.4506215277777778E-2</c:v>
                </c:pt>
                <c:pt idx="6">
                  <c:v>2.9166168981481479E-2</c:v>
                </c:pt>
                <c:pt idx="7">
                  <c:v>3.3831238425925926E-2</c:v>
                </c:pt>
                <c:pt idx="8">
                  <c:v>3.8546041666666669E-2</c:v>
                </c:pt>
                <c:pt idx="9">
                  <c:v>5.0165613425925931E-2</c:v>
                </c:pt>
                <c:pt idx="10">
                  <c:v>6.1775949074074077E-2</c:v>
                </c:pt>
                <c:pt idx="11">
                  <c:v>7.3383715277777775E-2</c:v>
                </c:pt>
                <c:pt idx="12">
                  <c:v>8.4989027777777768E-2</c:v>
                </c:pt>
                <c:pt idx="13">
                  <c:v>9.6603576388888904E-2</c:v>
                </c:pt>
                <c:pt idx="14">
                  <c:v>0.10821340277777779</c:v>
                </c:pt>
                <c:pt idx="15">
                  <c:v>0.11982284722222222</c:v>
                </c:pt>
                <c:pt idx="16">
                  <c:v>0.13143526620370369</c:v>
                </c:pt>
                <c:pt idx="17">
                  <c:v>0.14304076388888889</c:v>
                </c:pt>
                <c:pt idx="18">
                  <c:v>0.1546496412037037</c:v>
                </c:pt>
                <c:pt idx="19">
                  <c:v>0.16625662037037037</c:v>
                </c:pt>
                <c:pt idx="20">
                  <c:v>0.17787064814814815</c:v>
                </c:pt>
                <c:pt idx="21">
                  <c:v>0.1894772800925926</c:v>
                </c:pt>
                <c:pt idx="22">
                  <c:v>0.20108331018518522</c:v>
                </c:pt>
                <c:pt idx="23">
                  <c:v>0.21269021990740741</c:v>
                </c:pt>
                <c:pt idx="24">
                  <c:v>0.22430170138888891</c:v>
                </c:pt>
                <c:pt idx="25">
                  <c:v>0.23590228009259256</c:v>
                </c:pt>
                <c:pt idx="26">
                  <c:v>0.24751150462962962</c:v>
                </c:pt>
                <c:pt idx="27">
                  <c:v>0.25911152777777779</c:v>
                </c:pt>
                <c:pt idx="28">
                  <c:v>0.27071629629629629</c:v>
                </c:pt>
                <c:pt idx="29">
                  <c:v>0.28232561342592594</c:v>
                </c:pt>
              </c:numCache>
            </c:numRef>
          </c:xVal>
          <c:yVal>
            <c:numRef>
              <c:f>Sheet1!$J$2:$J$31</c:f>
              <c:numCache>
                <c:formatCode>0.00E+00</c:formatCode>
                <c:ptCount val="30"/>
                <c:pt idx="0">
                  <c:v>1.0569885373186601E-4</c:v>
                </c:pt>
                <c:pt idx="1">
                  <c:v>7.9167097807041412E-4</c:v>
                </c:pt>
                <c:pt idx="2">
                  <c:v>1.3933291733265001E-2</c:v>
                </c:pt>
                <c:pt idx="3">
                  <c:v>2.3387118875981199E-2</c:v>
                </c:pt>
                <c:pt idx="4">
                  <c:v>3.10026219487189E-2</c:v>
                </c:pt>
                <c:pt idx="5">
                  <c:v>3.7142665386200799E-2</c:v>
                </c:pt>
                <c:pt idx="6">
                  <c:v>4.2243843227624603E-2</c:v>
                </c:pt>
                <c:pt idx="7">
                  <c:v>4.65299084782589E-2</c:v>
                </c:pt>
                <c:pt idx="8">
                  <c:v>4.9907206147903005E-2</c:v>
                </c:pt>
                <c:pt idx="9">
                  <c:v>5.5983932912349099E-2</c:v>
                </c:pt>
                <c:pt idx="10">
                  <c:v>6.1425710022442299E-2</c:v>
                </c:pt>
                <c:pt idx="11">
                  <c:v>6.5591999999999998E-2</c:v>
                </c:pt>
                <c:pt idx="12">
                  <c:v>6.8154000000000006E-2</c:v>
                </c:pt>
                <c:pt idx="13">
                  <c:v>7.0332000000000006E-2</c:v>
                </c:pt>
                <c:pt idx="14">
                  <c:v>7.2174000000000002E-2</c:v>
                </c:pt>
                <c:pt idx="15">
                  <c:v>7.3200000000000001E-2</c:v>
                </c:pt>
                <c:pt idx="16">
                  <c:v>7.3384550660837794E-2</c:v>
                </c:pt>
                <c:pt idx="17">
                  <c:v>7.5289881974449996E-2</c:v>
                </c:pt>
                <c:pt idx="18">
                  <c:v>7.60140091180741E-2</c:v>
                </c:pt>
                <c:pt idx="19">
                  <c:v>7.7251143753528706E-2</c:v>
                </c:pt>
                <c:pt idx="20">
                  <c:v>7.7596304118624504E-2</c:v>
                </c:pt>
                <c:pt idx="21">
                  <c:v>7.8286215513942603E-2</c:v>
                </c:pt>
                <c:pt idx="22">
                  <c:v>7.8637244105334805E-2</c:v>
                </c:pt>
                <c:pt idx="23">
                  <c:v>7.8488455414770605E-2</c:v>
                </c:pt>
                <c:pt idx="24">
                  <c:v>7.8856904059640798E-2</c:v>
                </c:pt>
                <c:pt idx="25">
                  <c:v>7.9257982671259594E-2</c:v>
                </c:pt>
                <c:pt idx="26">
                  <c:v>7.9442130327217905E-2</c:v>
                </c:pt>
                <c:pt idx="27">
                  <c:v>7.9420031607149805E-2</c:v>
                </c:pt>
                <c:pt idx="28">
                  <c:v>7.9423191249370306E-2</c:v>
                </c:pt>
                <c:pt idx="29">
                  <c:v>7.9202690571539808E-2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6-544C-A8EB-D921F118671D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sum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Sheet1!$A$2:$A$31</c:f>
              <c:numCache>
                <c:formatCode>[$-F400]h:mm:ss\ AM/PM</c:formatCode>
                <c:ptCount val="30"/>
                <c:pt idx="0">
                  <c:v>5.3089583333333339E-3</c:v>
                </c:pt>
                <c:pt idx="1">
                  <c:v>5.8378356481481484E-3</c:v>
                </c:pt>
                <c:pt idx="2">
                  <c:v>1.0509861111111112E-2</c:v>
                </c:pt>
                <c:pt idx="3">
                  <c:v>1.516798611111111E-2</c:v>
                </c:pt>
                <c:pt idx="4">
                  <c:v>1.9832708333333334E-2</c:v>
                </c:pt>
                <c:pt idx="5">
                  <c:v>2.4506215277777778E-2</c:v>
                </c:pt>
                <c:pt idx="6">
                  <c:v>2.9166168981481479E-2</c:v>
                </c:pt>
                <c:pt idx="7">
                  <c:v>3.3831238425925926E-2</c:v>
                </c:pt>
                <c:pt idx="8">
                  <c:v>3.8546041666666669E-2</c:v>
                </c:pt>
                <c:pt idx="9">
                  <c:v>5.0165613425925931E-2</c:v>
                </c:pt>
                <c:pt idx="10">
                  <c:v>6.1775949074074077E-2</c:v>
                </c:pt>
                <c:pt idx="11">
                  <c:v>7.3383715277777775E-2</c:v>
                </c:pt>
                <c:pt idx="12">
                  <c:v>8.4989027777777768E-2</c:v>
                </c:pt>
                <c:pt idx="13">
                  <c:v>9.6603576388888904E-2</c:v>
                </c:pt>
                <c:pt idx="14">
                  <c:v>0.10821340277777779</c:v>
                </c:pt>
                <c:pt idx="15">
                  <c:v>0.11982284722222222</c:v>
                </c:pt>
                <c:pt idx="16">
                  <c:v>0.13143526620370369</c:v>
                </c:pt>
                <c:pt idx="17">
                  <c:v>0.14304076388888889</c:v>
                </c:pt>
                <c:pt idx="18">
                  <c:v>0.1546496412037037</c:v>
                </c:pt>
                <c:pt idx="19">
                  <c:v>0.16625662037037037</c:v>
                </c:pt>
                <c:pt idx="20">
                  <c:v>0.17787064814814815</c:v>
                </c:pt>
                <c:pt idx="21">
                  <c:v>0.1894772800925926</c:v>
                </c:pt>
                <c:pt idx="22">
                  <c:v>0.20108331018518522</c:v>
                </c:pt>
                <c:pt idx="23">
                  <c:v>0.21269021990740741</c:v>
                </c:pt>
                <c:pt idx="24">
                  <c:v>0.22430170138888891</c:v>
                </c:pt>
                <c:pt idx="25">
                  <c:v>0.23590228009259256</c:v>
                </c:pt>
                <c:pt idx="26">
                  <c:v>0.24751150462962962</c:v>
                </c:pt>
                <c:pt idx="27">
                  <c:v>0.25911152777777779</c:v>
                </c:pt>
                <c:pt idx="28">
                  <c:v>0.27071629629629629</c:v>
                </c:pt>
                <c:pt idx="29">
                  <c:v>0.28232561342592594</c:v>
                </c:pt>
              </c:numCache>
            </c:numRef>
          </c:xVal>
          <c:yVal>
            <c:numRef>
              <c:f>Sheet1!$K$2:$K$31</c:f>
              <c:numCache>
                <c:formatCode>0.00E+00</c:formatCode>
                <c:ptCount val="30"/>
                <c:pt idx="0">
                  <c:v>0.10461789354980085</c:v>
                </c:pt>
                <c:pt idx="1">
                  <c:v>0.10343282185661032</c:v>
                </c:pt>
                <c:pt idx="2">
                  <c:v>0.10644956877827737</c:v>
                </c:pt>
                <c:pt idx="3">
                  <c:v>0.10662846604059799</c:v>
                </c:pt>
                <c:pt idx="4">
                  <c:v>0.10756106145560829</c:v>
                </c:pt>
                <c:pt idx="5">
                  <c:v>0.10806866312332997</c:v>
                </c:pt>
                <c:pt idx="6">
                  <c:v>0.10920986646592636</c:v>
                </c:pt>
                <c:pt idx="7">
                  <c:v>0.10984898972690056</c:v>
                </c:pt>
                <c:pt idx="8">
                  <c:v>0.10975293796061497</c:v>
                </c:pt>
                <c:pt idx="9">
                  <c:v>0.10903692624777628</c:v>
                </c:pt>
                <c:pt idx="10">
                  <c:v>0.11016401227592323</c:v>
                </c:pt>
                <c:pt idx="11">
                  <c:v>0.11107608670484656</c:v>
                </c:pt>
                <c:pt idx="12">
                  <c:v>0.1111153933799589</c:v>
                </c:pt>
                <c:pt idx="13">
                  <c:v>0.11085803577375511</c:v>
                </c:pt>
                <c:pt idx="14">
                  <c:v>0.11057703308159206</c:v>
                </c:pt>
                <c:pt idx="15">
                  <c:v>0.11014184442101721</c:v>
                </c:pt>
                <c:pt idx="16">
                  <c:v>0.10870757611154047</c:v>
                </c:pt>
                <c:pt idx="17">
                  <c:v>0.10946143097101396</c:v>
                </c:pt>
                <c:pt idx="18">
                  <c:v>0.10929361831674927</c:v>
                </c:pt>
                <c:pt idx="19">
                  <c:v>0.10970275939554089</c:v>
                </c:pt>
                <c:pt idx="20">
                  <c:v>0.10933363956863987</c:v>
                </c:pt>
                <c:pt idx="21">
                  <c:v>0.10912778321206461</c:v>
                </c:pt>
                <c:pt idx="22">
                  <c:v>0.10887382298322805</c:v>
                </c:pt>
                <c:pt idx="23">
                  <c:v>0.10783668426454018</c:v>
                </c:pt>
                <c:pt idx="24">
                  <c:v>0.10776019326447274</c:v>
                </c:pt>
                <c:pt idx="25">
                  <c:v>0.10798403618603933</c:v>
                </c:pt>
                <c:pt idx="26">
                  <c:v>0.10741849024748729</c:v>
                </c:pt>
                <c:pt idx="27">
                  <c:v>0.10703154850661242</c:v>
                </c:pt>
                <c:pt idx="28">
                  <c:v>0.10651098281294173</c:v>
                </c:pt>
                <c:pt idx="29">
                  <c:v>0.10606205843566779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6-544C-A8EB-D921F1186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647263"/>
        <c:axId val="1619655343"/>
      </c:scatterChart>
      <c:valAx>
        <c:axId val="16996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55343"/>
        <c:crosses val="autoZero"/>
        <c:crossBetween val="midCat"/>
      </c:valAx>
      <c:valAx>
        <c:axId val="161965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4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</xdr:row>
      <xdr:rowOff>127000</xdr:rowOff>
    </xdr:from>
    <xdr:to>
      <xdr:col>16</xdr:col>
      <xdr:colOff>469900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2D2EF-8F30-E748-A22A-C5CA05B25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367CB-0F76-4298-8F82-D67B473F9E26}">
  <dimension ref="A1:K31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1" max="1" width="11.5" style="1" bestFit="1" customWidth="1"/>
  </cols>
  <sheetData>
    <row r="1" spans="1:11" x14ac:dyDescent="0.2">
      <c r="A1" s="1" t="s">
        <v>0</v>
      </c>
      <c r="B1" t="s">
        <v>2</v>
      </c>
      <c r="C1" t="s">
        <v>1</v>
      </c>
      <c r="D1" t="s">
        <v>3</v>
      </c>
      <c r="I1" t="s">
        <v>6</v>
      </c>
      <c r="J1" t="s">
        <v>7</v>
      </c>
      <c r="K1" t="s">
        <v>8</v>
      </c>
    </row>
    <row r="2" spans="1:11" x14ac:dyDescent="0.2">
      <c r="A2" s="1">
        <v>5.3089583333333339E-3</v>
      </c>
      <c r="B2">
        <v>1133.53790342808</v>
      </c>
      <c r="C2">
        <v>1.05698853731866</v>
      </c>
      <c r="D2" t="s">
        <v>4</v>
      </c>
      <c r="F2" t="s">
        <v>5</v>
      </c>
      <c r="G2" s="2">
        <v>9.2200000000000005E-5</v>
      </c>
      <c r="I2" s="2">
        <f>B2*$G$2</f>
        <v>0.10451219469606898</v>
      </c>
      <c r="J2" s="2">
        <f t="shared" ref="J2:J31" si="0">C2*$G$3</f>
        <v>1.0569885373186601E-4</v>
      </c>
      <c r="K2" s="2">
        <f>I2+J2</f>
        <v>0.10461789354980085</v>
      </c>
    </row>
    <row r="3" spans="1:11" x14ac:dyDescent="0.2">
      <c r="A3" s="1">
        <v>5.8378356481481484E-3</v>
      </c>
      <c r="B3">
        <v>1113.2445865351399</v>
      </c>
      <c r="C3">
        <v>7.9167097807041404</v>
      </c>
      <c r="F3" t="s">
        <v>1</v>
      </c>
      <c r="G3" s="2">
        <v>1E-4</v>
      </c>
      <c r="I3" s="2">
        <f>B3*$G$2</f>
        <v>0.10264115087853991</v>
      </c>
      <c r="J3" s="2">
        <f t="shared" si="0"/>
        <v>7.9167097807041412E-4</v>
      </c>
      <c r="K3" s="2">
        <f t="shared" ref="K3:K31" si="1">I3+J3</f>
        <v>0.10343282185661032</v>
      </c>
    </row>
    <row r="4" spans="1:11" x14ac:dyDescent="0.2">
      <c r="A4" s="1">
        <v>1.0509861111111112E-2</v>
      </c>
      <c r="B4">
        <v>1003.4303367138</v>
      </c>
      <c r="C4">
        <v>139.33291733265</v>
      </c>
      <c r="I4" s="2">
        <f t="shared" ref="I4:I31" si="2">B4*$G$2</f>
        <v>9.2516277045012363E-2</v>
      </c>
      <c r="J4" s="2">
        <f t="shared" si="0"/>
        <v>1.3933291733265001E-2</v>
      </c>
      <c r="K4" s="2">
        <f t="shared" si="1"/>
        <v>0.10644956877827737</v>
      </c>
    </row>
    <row r="5" spans="1:11" x14ac:dyDescent="0.2">
      <c r="A5" s="1">
        <v>1.516798611111111E-2</v>
      </c>
      <c r="B5">
        <v>902.83456794595202</v>
      </c>
      <c r="C5">
        <v>233.87118875981199</v>
      </c>
      <c r="I5" s="2">
        <f t="shared" si="2"/>
        <v>8.3241347164616786E-2</v>
      </c>
      <c r="J5" s="2">
        <f t="shared" si="0"/>
        <v>2.3387118875981199E-2</v>
      </c>
      <c r="K5" s="2">
        <f t="shared" si="1"/>
        <v>0.10662846604059799</v>
      </c>
    </row>
    <row r="6" spans="1:11" x14ac:dyDescent="0.2">
      <c r="A6" s="1">
        <v>1.9832708333333334E-2</v>
      </c>
      <c r="B6">
        <v>830.351838469516</v>
      </c>
      <c r="C6">
        <v>310.026219487189</v>
      </c>
      <c r="I6" s="2">
        <f t="shared" si="2"/>
        <v>7.6558439506889384E-2</v>
      </c>
      <c r="J6" s="2">
        <f t="shared" si="0"/>
        <v>3.10026219487189E-2</v>
      </c>
      <c r="K6" s="2">
        <f t="shared" si="1"/>
        <v>0.10756106145560829</v>
      </c>
    </row>
    <row r="7" spans="1:11" x14ac:dyDescent="0.2">
      <c r="A7" s="1">
        <v>2.4506215277777778E-2</v>
      </c>
      <c r="B7">
        <v>769.26244834196496</v>
      </c>
      <c r="C7">
        <v>371.42665386200798</v>
      </c>
      <c r="I7" s="2">
        <f t="shared" si="2"/>
        <v>7.0925997737129168E-2</v>
      </c>
      <c r="J7" s="2">
        <f t="shared" si="0"/>
        <v>3.7142665386200799E-2</v>
      </c>
      <c r="K7" s="2">
        <f t="shared" si="1"/>
        <v>0.10806866312332997</v>
      </c>
    </row>
    <row r="8" spans="1:11" x14ac:dyDescent="0.2">
      <c r="A8" s="1">
        <v>2.9166168981481479E-2</v>
      </c>
      <c r="B8">
        <v>726.31261646748101</v>
      </c>
      <c r="C8">
        <v>422.43843227624598</v>
      </c>
      <c r="I8" s="2">
        <f t="shared" si="2"/>
        <v>6.6966023238301753E-2</v>
      </c>
      <c r="J8" s="2">
        <f t="shared" si="0"/>
        <v>4.2243843227624603E-2</v>
      </c>
      <c r="K8" s="2">
        <f t="shared" si="1"/>
        <v>0.10920986646592636</v>
      </c>
    </row>
    <row r="9" spans="1:11" x14ac:dyDescent="0.2">
      <c r="A9" s="1">
        <v>3.3831238425925926E-2</v>
      </c>
      <c r="B9">
        <v>686.75793111325004</v>
      </c>
      <c r="C9">
        <v>465.29908478258898</v>
      </c>
      <c r="I9" s="2">
        <f t="shared" si="2"/>
        <v>6.3319081248641662E-2</v>
      </c>
      <c r="J9" s="2">
        <f t="shared" si="0"/>
        <v>4.65299084782589E-2</v>
      </c>
      <c r="K9" s="2">
        <f t="shared" si="1"/>
        <v>0.10984898972690056</v>
      </c>
    </row>
    <row r="10" spans="1:11" x14ac:dyDescent="0.2">
      <c r="A10" s="1">
        <v>3.8546041666666669E-2</v>
      </c>
      <c r="B10">
        <v>649.08602833743998</v>
      </c>
      <c r="C10">
        <v>499.07206147903003</v>
      </c>
      <c r="I10" s="2">
        <f t="shared" si="2"/>
        <v>5.9845731812711966E-2</v>
      </c>
      <c r="J10" s="2">
        <f t="shared" si="0"/>
        <v>4.9907206147903005E-2</v>
      </c>
      <c r="K10" s="2">
        <f t="shared" si="1"/>
        <v>0.10975293796061497</v>
      </c>
    </row>
    <row r="11" spans="1:11" x14ac:dyDescent="0.2">
      <c r="A11" s="1">
        <v>5.0165613425925931E-2</v>
      </c>
      <c r="B11">
        <v>575.41207522155298</v>
      </c>
      <c r="C11">
        <v>559.83932912349098</v>
      </c>
      <c r="I11" s="2">
        <f t="shared" si="2"/>
        <v>5.3052993335427186E-2</v>
      </c>
      <c r="J11" s="2">
        <f t="shared" si="0"/>
        <v>5.5983932912349099E-2</v>
      </c>
      <c r="K11" s="2">
        <f t="shared" si="1"/>
        <v>0.10903692624777628</v>
      </c>
    </row>
    <row r="12" spans="1:11" x14ac:dyDescent="0.2">
      <c r="A12" s="1">
        <v>6.1775949074074077E-2</v>
      </c>
      <c r="B12">
        <v>528.61499190326401</v>
      </c>
      <c r="C12">
        <v>614.25710022442297</v>
      </c>
      <c r="I12" s="2">
        <f t="shared" si="2"/>
        <v>4.8738302253480942E-2</v>
      </c>
      <c r="J12" s="2">
        <f t="shared" si="0"/>
        <v>6.1425710022442299E-2</v>
      </c>
      <c r="K12" s="2">
        <f t="shared" si="1"/>
        <v>0.11016401227592323</v>
      </c>
    </row>
    <row r="13" spans="1:11" x14ac:dyDescent="0.2">
      <c r="A13" s="1">
        <v>7.3383715277777775E-2</v>
      </c>
      <c r="B13">
        <v>493.319812416991</v>
      </c>
      <c r="C13">
        <v>655.92</v>
      </c>
      <c r="I13" s="2">
        <f t="shared" si="2"/>
        <v>4.548408670484657E-2</v>
      </c>
      <c r="J13" s="2">
        <f t="shared" si="0"/>
        <v>6.5591999999999998E-2</v>
      </c>
      <c r="K13" s="2">
        <f t="shared" si="1"/>
        <v>0.11107608670484656</v>
      </c>
    </row>
    <row r="14" spans="1:11" x14ac:dyDescent="0.2">
      <c r="A14" s="1">
        <v>8.4989027777777768E-2</v>
      </c>
      <c r="B14">
        <v>465.95871344857801</v>
      </c>
      <c r="C14">
        <v>681.54</v>
      </c>
      <c r="I14" s="2">
        <f t="shared" si="2"/>
        <v>4.2961393379958898E-2</v>
      </c>
      <c r="J14" s="2">
        <f t="shared" si="0"/>
        <v>6.8154000000000006E-2</v>
      </c>
      <c r="K14" s="2">
        <f t="shared" si="1"/>
        <v>0.1111153933799589</v>
      </c>
    </row>
    <row r="15" spans="1:11" x14ac:dyDescent="0.2">
      <c r="A15" s="1">
        <v>9.6603576388888904E-2</v>
      </c>
      <c r="B15">
        <v>439.54485654832001</v>
      </c>
      <c r="C15">
        <v>703.32</v>
      </c>
      <c r="I15" s="2">
        <f t="shared" si="2"/>
        <v>4.0526035773755111E-2</v>
      </c>
      <c r="J15" s="2">
        <f t="shared" si="0"/>
        <v>7.0332000000000006E-2</v>
      </c>
      <c r="K15" s="2">
        <f t="shared" si="1"/>
        <v>0.11085803577375511</v>
      </c>
    </row>
    <row r="16" spans="1:11" x14ac:dyDescent="0.2">
      <c r="A16" s="1">
        <v>0.10821340277777779</v>
      </c>
      <c r="B16">
        <v>416.51879698039102</v>
      </c>
      <c r="C16">
        <v>721.74</v>
      </c>
      <c r="I16" s="2">
        <f t="shared" si="2"/>
        <v>3.8403033081592056E-2</v>
      </c>
      <c r="J16" s="2">
        <f t="shared" si="0"/>
        <v>7.2174000000000002E-2</v>
      </c>
      <c r="K16" s="2">
        <f t="shared" si="1"/>
        <v>0.11057703308159206</v>
      </c>
    </row>
    <row r="17" spans="1:11" x14ac:dyDescent="0.2">
      <c r="A17" s="1">
        <v>0.11982284722222222</v>
      </c>
      <c r="B17">
        <v>400.67076378543601</v>
      </c>
      <c r="C17">
        <v>732</v>
      </c>
      <c r="I17" s="2">
        <f t="shared" si="2"/>
        <v>3.6941844421017202E-2</v>
      </c>
      <c r="J17" s="2">
        <f t="shared" si="0"/>
        <v>7.3200000000000001E-2</v>
      </c>
      <c r="K17" s="2">
        <f t="shared" si="1"/>
        <v>0.11014184442101721</v>
      </c>
    </row>
    <row r="18" spans="1:11" x14ac:dyDescent="0.2">
      <c r="A18" s="1">
        <v>0.13143526620370369</v>
      </c>
      <c r="B18">
        <v>383.11307430263201</v>
      </c>
      <c r="C18">
        <v>733.84550660837795</v>
      </c>
      <c r="I18" s="2">
        <f t="shared" si="2"/>
        <v>3.5323025450702671E-2</v>
      </c>
      <c r="J18" s="2">
        <f t="shared" si="0"/>
        <v>7.3384550660837794E-2</v>
      </c>
      <c r="K18" s="2">
        <f t="shared" si="1"/>
        <v>0.10870757611154047</v>
      </c>
    </row>
    <row r="19" spans="1:11" x14ac:dyDescent="0.2">
      <c r="A19" s="1">
        <v>0.14304076388888889</v>
      </c>
      <c r="B19">
        <v>370.624175667722</v>
      </c>
      <c r="C19">
        <v>752.89881974449997</v>
      </c>
      <c r="I19" s="2">
        <f t="shared" si="2"/>
        <v>3.4171548996563973E-2</v>
      </c>
      <c r="J19" s="2">
        <f t="shared" si="0"/>
        <v>7.5289881974449996E-2</v>
      </c>
      <c r="K19" s="2">
        <f t="shared" si="1"/>
        <v>0.10946143097101396</v>
      </c>
    </row>
    <row r="20" spans="1:11" x14ac:dyDescent="0.2">
      <c r="A20" s="1">
        <v>0.1546496412037037</v>
      </c>
      <c r="B20">
        <v>360.950208228581</v>
      </c>
      <c r="C20">
        <v>760.14009118074102</v>
      </c>
      <c r="I20" s="2">
        <f t="shared" si="2"/>
        <v>3.3279609198675168E-2</v>
      </c>
      <c r="J20" s="2">
        <f t="shared" si="0"/>
        <v>7.60140091180741E-2</v>
      </c>
      <c r="K20" s="2">
        <f t="shared" si="1"/>
        <v>0.10929361831674927</v>
      </c>
    </row>
    <row r="21" spans="1:11" x14ac:dyDescent="0.2">
      <c r="A21" s="1">
        <v>0.16625662037037037</v>
      </c>
      <c r="B21">
        <v>351.96980088950301</v>
      </c>
      <c r="C21">
        <v>772.51143753528697</v>
      </c>
      <c r="I21" s="2">
        <f t="shared" si="2"/>
        <v>3.2451615642012176E-2</v>
      </c>
      <c r="J21" s="2">
        <f t="shared" si="0"/>
        <v>7.7251143753528706E-2</v>
      </c>
      <c r="K21" s="2">
        <f t="shared" si="1"/>
        <v>0.10970275939554089</v>
      </c>
    </row>
    <row r="22" spans="1:11" x14ac:dyDescent="0.2">
      <c r="A22" s="1">
        <v>0.17787064814814815</v>
      </c>
      <c r="B22">
        <v>344.22272722359401</v>
      </c>
      <c r="C22">
        <v>775.96304118624505</v>
      </c>
      <c r="I22" s="2">
        <f t="shared" si="2"/>
        <v>3.1737335450015371E-2</v>
      </c>
      <c r="J22" s="2">
        <f t="shared" si="0"/>
        <v>7.7596304118624504E-2</v>
      </c>
      <c r="K22" s="2">
        <f t="shared" si="1"/>
        <v>0.10933363956863987</v>
      </c>
    </row>
    <row r="23" spans="1:11" x14ac:dyDescent="0.2">
      <c r="A23" s="1">
        <v>0.1894772800925926</v>
      </c>
      <c r="B23">
        <v>334.50724184514098</v>
      </c>
      <c r="C23">
        <v>782.86215513942602</v>
      </c>
      <c r="I23" s="2">
        <f t="shared" si="2"/>
        <v>3.0841567698122001E-2</v>
      </c>
      <c r="J23" s="2">
        <f t="shared" si="0"/>
        <v>7.8286215513942603E-2</v>
      </c>
      <c r="K23" s="2">
        <f t="shared" si="1"/>
        <v>0.10912778321206461</v>
      </c>
    </row>
    <row r="24" spans="1:11" x14ac:dyDescent="0.2">
      <c r="A24" s="1">
        <v>0.20108331018518522</v>
      </c>
      <c r="B24">
        <v>327.94554097498099</v>
      </c>
      <c r="C24">
        <v>786.37244105334798</v>
      </c>
      <c r="I24" s="2">
        <f t="shared" si="2"/>
        <v>3.0236578877893248E-2</v>
      </c>
      <c r="J24" s="2">
        <f t="shared" si="0"/>
        <v>7.8637244105334805E-2</v>
      </c>
      <c r="K24" s="2">
        <f t="shared" si="1"/>
        <v>0.10887382298322805</v>
      </c>
    </row>
    <row r="25" spans="1:11" x14ac:dyDescent="0.2">
      <c r="A25" s="1">
        <v>0.21269021990740741</v>
      </c>
      <c r="B25">
        <v>318.31050813199101</v>
      </c>
      <c r="C25">
        <v>784.88455414770601</v>
      </c>
      <c r="I25" s="2">
        <f t="shared" si="2"/>
        <v>2.9348228849769575E-2</v>
      </c>
      <c r="J25" s="2">
        <f t="shared" si="0"/>
        <v>7.8488455414770605E-2</v>
      </c>
      <c r="K25" s="2">
        <f t="shared" si="1"/>
        <v>0.10783668426454018</v>
      </c>
    </row>
    <row r="26" spans="1:11" x14ac:dyDescent="0.2">
      <c r="A26" s="1">
        <v>0.22430170138888891</v>
      </c>
      <c r="B26">
        <v>313.48469853396898</v>
      </c>
      <c r="C26">
        <v>788.56904059640794</v>
      </c>
      <c r="I26" s="2">
        <f t="shared" si="2"/>
        <v>2.8903289204831942E-2</v>
      </c>
      <c r="J26" s="2">
        <f t="shared" si="0"/>
        <v>7.8856904059640798E-2</v>
      </c>
      <c r="K26" s="2">
        <f t="shared" si="1"/>
        <v>0.10776019326447274</v>
      </c>
    </row>
    <row r="27" spans="1:11" x14ac:dyDescent="0.2">
      <c r="A27" s="1">
        <v>0.23590228009259256</v>
      </c>
      <c r="B27">
        <v>311.56240254641801</v>
      </c>
      <c r="C27">
        <v>792.57982671259595</v>
      </c>
      <c r="I27" s="2">
        <f t="shared" si="2"/>
        <v>2.8726053514779741E-2</v>
      </c>
      <c r="J27" s="2">
        <f t="shared" si="0"/>
        <v>7.9257982671259594E-2</v>
      </c>
      <c r="K27" s="2">
        <f t="shared" si="1"/>
        <v>0.10798403618603933</v>
      </c>
    </row>
    <row r="28" spans="1:11" x14ac:dyDescent="0.2">
      <c r="A28" s="1">
        <v>0.24751150462962962</v>
      </c>
      <c r="B28">
        <v>303.43123557775903</v>
      </c>
      <c r="C28">
        <v>794.42130327217899</v>
      </c>
      <c r="I28" s="2">
        <f t="shared" si="2"/>
        <v>2.7976359920269384E-2</v>
      </c>
      <c r="J28" s="2">
        <f t="shared" si="0"/>
        <v>7.9442130327217905E-2</v>
      </c>
      <c r="K28" s="2">
        <f t="shared" si="1"/>
        <v>0.10741849024748729</v>
      </c>
    </row>
    <row r="29" spans="1:11" x14ac:dyDescent="0.2">
      <c r="A29" s="1">
        <v>0.25911152777777779</v>
      </c>
      <c r="B29">
        <v>299.47415292258802</v>
      </c>
      <c r="C29">
        <v>794.20031607149804</v>
      </c>
      <c r="I29" s="2">
        <f t="shared" si="2"/>
        <v>2.7611516899462618E-2</v>
      </c>
      <c r="J29" s="2">
        <f t="shared" si="0"/>
        <v>7.9420031607149805E-2</v>
      </c>
      <c r="K29" s="2">
        <f t="shared" si="1"/>
        <v>0.10703154850661242</v>
      </c>
    </row>
    <row r="30" spans="1:11" x14ac:dyDescent="0.2">
      <c r="A30" s="1">
        <v>0.27071629629629629</v>
      </c>
      <c r="B30">
        <v>293.793834745894</v>
      </c>
      <c r="C30">
        <v>794.23191249370302</v>
      </c>
      <c r="I30" s="2">
        <f t="shared" si="2"/>
        <v>2.7087791563571429E-2</v>
      </c>
      <c r="J30" s="2">
        <f t="shared" si="0"/>
        <v>7.9423191249370306E-2</v>
      </c>
      <c r="K30" s="2">
        <f t="shared" si="1"/>
        <v>0.10651098281294173</v>
      </c>
    </row>
    <row r="31" spans="1:11" x14ac:dyDescent="0.2">
      <c r="A31" s="1">
        <v>0.28232561342592594</v>
      </c>
      <c r="B31">
        <v>291.31635427470701</v>
      </c>
      <c r="C31">
        <v>792.02690571539802</v>
      </c>
      <c r="I31" s="2">
        <f t="shared" si="2"/>
        <v>2.6859367864127986E-2</v>
      </c>
      <c r="J31" s="2">
        <f t="shared" si="0"/>
        <v>7.9202690571539808E-2</v>
      </c>
      <c r="K31" s="2">
        <f t="shared" si="1"/>
        <v>0.10606205843566779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E4BDD-AE02-8749-B283-75643C3AE6A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jiayu423@student.ubc.ca</cp:lastModifiedBy>
  <dcterms:created xsi:type="dcterms:W3CDTF">2024-07-09T16:28:20Z</dcterms:created>
  <dcterms:modified xsi:type="dcterms:W3CDTF">2024-09-03T20:49:43Z</dcterms:modified>
</cp:coreProperties>
</file>