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huangjiayu/Desktop/"/>
    </mc:Choice>
  </mc:AlternateContent>
  <xr:revisionPtr revIDLastSave="0" documentId="13_ncr:1_{8B57B783-2EF9-334C-B75A-890B6DA9B29A}" xr6:coauthVersionLast="47" xr6:coauthVersionMax="47" xr10:uidLastSave="{00000000-0000-0000-0000-000000000000}"/>
  <bookViews>
    <workbookView xWindow="0" yWindow="700" windowWidth="19420" windowHeight="11500" xr2:uid="{346B72E5-0048-45C4-96BA-7C9E133377E9}"/>
  </bookViews>
  <sheets>
    <sheet name="五险一金" sheetId="1" r:id="rId1"/>
  </sheets>
  <definedNames>
    <definedName name="_xlnm._FilterDatabase" localSheetId="0" hidden="1">五险一金!$A$1:$N$53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" i="1" l="1"/>
  <c r="H4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8" i="1"/>
  <c r="H49" i="1"/>
  <c r="H50" i="1"/>
  <c r="H51" i="1"/>
  <c r="H52" i="1"/>
  <c r="H53" i="1"/>
  <c r="H2" i="1"/>
  <c r="G24" i="1"/>
  <c r="H24" i="1" s="1"/>
</calcChain>
</file>

<file path=xl/sharedStrings.xml><?xml version="1.0" encoding="utf-8"?>
<sst xmlns="http://schemas.openxmlformats.org/spreadsheetml/2006/main" count="118" uniqueCount="69">
  <si>
    <t>RBCN</t>
  </si>
  <si>
    <t>上海</t>
  </si>
  <si>
    <t>RBLC</t>
  </si>
  <si>
    <t>RBCT</t>
  </si>
  <si>
    <t>ETCN</t>
  </si>
  <si>
    <t>北京</t>
  </si>
  <si>
    <t>武汉</t>
  </si>
  <si>
    <t>深圳</t>
  </si>
  <si>
    <t>重庆</t>
  </si>
  <si>
    <t>ASCJ</t>
  </si>
  <si>
    <t>济南</t>
  </si>
  <si>
    <t>PTCD</t>
  </si>
  <si>
    <t>东莞</t>
  </si>
  <si>
    <t>SXCN</t>
  </si>
  <si>
    <t>成都</t>
  </si>
  <si>
    <t>DCCB</t>
  </si>
  <si>
    <t>DCCC</t>
  </si>
  <si>
    <t>PTCN</t>
  </si>
  <si>
    <t>杭州</t>
  </si>
  <si>
    <t>RBAC</t>
  </si>
  <si>
    <t>苏州园区</t>
  </si>
  <si>
    <t>南京</t>
  </si>
  <si>
    <t>AACN</t>
  </si>
  <si>
    <t>RBCW</t>
  </si>
  <si>
    <t>无锡</t>
  </si>
  <si>
    <t>BCSC</t>
  </si>
  <si>
    <t>苏州</t>
  </si>
  <si>
    <t>CSCW</t>
  </si>
  <si>
    <t>RBHP</t>
  </si>
  <si>
    <t>RBCD</t>
  </si>
  <si>
    <t>RBCC</t>
  </si>
  <si>
    <t>长沙</t>
  </si>
  <si>
    <t>QINP</t>
  </si>
  <si>
    <t>青岛</t>
  </si>
  <si>
    <t>RBDT</t>
  </si>
  <si>
    <t>东海</t>
  </si>
  <si>
    <t>RBCY</t>
  </si>
  <si>
    <t>牙克石</t>
  </si>
  <si>
    <t>PujP</t>
  </si>
  <si>
    <t>RBAG</t>
  </si>
  <si>
    <t>DCCX</t>
  </si>
  <si>
    <t>西安市</t>
  </si>
  <si>
    <t>TTCB</t>
  </si>
  <si>
    <t>TTCS</t>
  </si>
  <si>
    <t>RBSZ</t>
  </si>
  <si>
    <t>ITKC</t>
    <phoneticPr fontId="0" type="noConversion"/>
  </si>
  <si>
    <t>DCCS</t>
  </si>
  <si>
    <t>上海</t>
    <phoneticPr fontId="0" type="noConversion"/>
  </si>
  <si>
    <t>杭州</t>
    <phoneticPr fontId="0" type="noConversion"/>
  </si>
  <si>
    <t>苏州</t>
    <phoneticPr fontId="0" type="noConversion"/>
  </si>
  <si>
    <t>RBCE</t>
  </si>
  <si>
    <t>南昌</t>
  </si>
  <si>
    <t>RBTS</t>
  </si>
  <si>
    <t>常州</t>
  </si>
  <si>
    <t>SOCN</t>
  </si>
  <si>
    <t>RGB</t>
    <phoneticPr fontId="8" type="noConversion"/>
  </si>
  <si>
    <t>缴纳地</t>
    <phoneticPr fontId="8" type="noConversion"/>
  </si>
  <si>
    <t>个人-养老</t>
    <phoneticPr fontId="8" type="noConversion"/>
  </si>
  <si>
    <r>
      <rPr>
        <sz val="10"/>
        <color theme="1"/>
        <rFont val="Microsoft YaHei"/>
        <family val="2"/>
        <charset val="134"/>
      </rPr>
      <t>个人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  <charset val="134"/>
      </rPr>
      <t>医疗</t>
    </r>
    <phoneticPr fontId="8" type="noConversion"/>
  </si>
  <si>
    <r>
      <rPr>
        <sz val="10"/>
        <color theme="1"/>
        <rFont val="Microsoft YaHei"/>
        <family val="2"/>
        <charset val="134"/>
      </rPr>
      <t>个人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  <charset val="134"/>
      </rPr>
      <t>失业</t>
    </r>
    <phoneticPr fontId="8" type="noConversion"/>
  </si>
  <si>
    <r>
      <rPr>
        <sz val="10"/>
        <color theme="1"/>
        <rFont val="Microsoft YaHei"/>
        <family val="2"/>
        <charset val="134"/>
      </rPr>
      <t>个人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  <charset val="134"/>
      </rPr>
      <t>大病</t>
    </r>
    <phoneticPr fontId="8" type="noConversion"/>
  </si>
  <si>
    <r>
      <rPr>
        <sz val="10"/>
        <color theme="1"/>
        <rFont val="Microsoft YaHei"/>
        <family val="2"/>
        <charset val="134"/>
      </rPr>
      <t>个人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  <charset val="134"/>
      </rPr>
      <t>公积金</t>
    </r>
    <phoneticPr fontId="8" type="noConversion"/>
  </si>
  <si>
    <r>
      <rPr>
        <sz val="10"/>
        <color theme="1"/>
        <rFont val="Microsoft YaHei"/>
        <family val="2"/>
        <charset val="134"/>
      </rPr>
      <t>个人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  <charset val="134"/>
      </rPr>
      <t>合计</t>
    </r>
    <phoneticPr fontId="8" type="noConversion"/>
  </si>
  <si>
    <r>
      <rPr>
        <sz val="10"/>
        <color theme="1"/>
        <rFont val="Microsoft YaHei"/>
        <family val="2"/>
        <charset val="134"/>
      </rPr>
      <t>社保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  <charset val="134"/>
      </rPr>
      <t>上限</t>
    </r>
    <phoneticPr fontId="8" type="noConversion"/>
  </si>
  <si>
    <r>
      <rPr>
        <sz val="10"/>
        <color theme="1"/>
        <rFont val="Microsoft YaHei"/>
        <family val="2"/>
        <charset val="134"/>
      </rPr>
      <t>社保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  <charset val="134"/>
      </rPr>
      <t>下限</t>
    </r>
    <phoneticPr fontId="8" type="noConversion"/>
  </si>
  <si>
    <r>
      <rPr>
        <sz val="10"/>
        <color theme="1"/>
        <rFont val="Microsoft YaHei"/>
        <family val="2"/>
        <charset val="134"/>
      </rPr>
      <t>公积金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  <charset val="134"/>
      </rPr>
      <t>上限</t>
    </r>
    <phoneticPr fontId="8" type="noConversion"/>
  </si>
  <si>
    <r>
      <rPr>
        <sz val="10"/>
        <color theme="1"/>
        <rFont val="Microsoft YaHei"/>
        <family val="2"/>
        <charset val="134"/>
      </rPr>
      <t>医疗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  <charset val="134"/>
      </rPr>
      <t>上限</t>
    </r>
    <phoneticPr fontId="8" type="noConversion"/>
  </si>
  <si>
    <r>
      <rPr>
        <sz val="10"/>
        <color theme="1"/>
        <rFont val="Microsoft YaHei"/>
        <family val="2"/>
        <charset val="134"/>
      </rPr>
      <t>医疗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  <charset val="134"/>
      </rPr>
      <t>下限</t>
    </r>
    <phoneticPr fontId="8" type="noConversion"/>
  </si>
  <si>
    <r>
      <rPr>
        <sz val="10"/>
        <color theme="1"/>
        <rFont val="Microsoft YaHei"/>
        <family val="2"/>
        <charset val="134"/>
      </rPr>
      <t>公积金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  <charset val="134"/>
      </rPr>
      <t>下限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</si>
</sst>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  <scheme val="minor"/>
    </font>
    <font>
      <sz val="10"/>
      <color theme="1"/>
      <name val="Arial"/>
      <family val="2"/>
      <charset val="134"/>
    </font>
    <font>
      <sz val="10"/>
      <name val="Arial"/>
      <family val="2"/>
    </font>
    <font>
      <sz val="10"/>
      <name val="等线"/>
      <family val="2"/>
      <scheme val="minor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" fontId="2" fillId="0" borderId="1" xfId="0" applyNumberFormat="1" applyFont="1" applyBorder="1" applyAlignment="1">
      <alignment horizontal="center" vertical="center" wrapText="1" shrinkToFit="1"/>
    </xf>
    <xf numFmtId="10" fontId="7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vertical="center"/>
    </xf>
    <xf numFmtId="4" fontId="5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 shrinkToFit="1"/>
    </xf>
    <xf numFmtId="3" fontId="2" fillId="0" borderId="1" xfId="0" applyNumberFormat="1" applyFont="1" applyBorder="1" applyAlignment="1">
      <alignment horizontal="center" vertical="center" wrapText="1" shrinkToFit="1"/>
    </xf>
    <xf numFmtId="4" fontId="4" fillId="0" borderId="1" xfId="0" applyNumberFormat="1" applyFont="1" applyBorder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 shrinkToFit="1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 shrinkToFit="1"/>
    </xf>
    <xf numFmtId="2" fontId="5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/>
    </xf>
    <xf numFmtId="10" fontId="9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 2" xfId="1" xr:uid="{A5CEF970-5416-40E1-90E5-923037296AE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8C16-B29F-4C74-BBBF-D98F13808E0A}">
  <dimension ref="A1:O53"/>
  <sheetViews>
    <sheetView tabSelected="1" zoomScale="120" zoomScaleNormal="175" workbookViewId="0">
      <selection activeCell="F12" sqref="F12"/>
    </sheetView>
  </sheetViews>
  <sheetFormatPr baseColWidth="10" defaultColWidth="8.83203125" defaultRowHeight="15"/>
  <cols>
    <col min="1" max="1" width="8.6640625" style="31"/>
    <col min="6" max="6" width="8.6640625" style="30"/>
  </cols>
  <sheetData>
    <row r="1" spans="1:15" ht="16">
      <c r="A1" s="1" t="s">
        <v>55</v>
      </c>
      <c r="B1" s="33" t="s">
        <v>56</v>
      </c>
      <c r="C1" s="32" t="s">
        <v>57</v>
      </c>
      <c r="D1" s="34" t="s">
        <v>58</v>
      </c>
      <c r="E1" s="34" t="s">
        <v>59</v>
      </c>
      <c r="F1" s="35" t="s">
        <v>60</v>
      </c>
      <c r="G1" s="34" t="s">
        <v>61</v>
      </c>
      <c r="H1" s="34" t="s">
        <v>62</v>
      </c>
      <c r="I1" s="36" t="s">
        <v>63</v>
      </c>
      <c r="J1" s="36" t="s">
        <v>64</v>
      </c>
      <c r="K1" s="36" t="s">
        <v>66</v>
      </c>
      <c r="L1" s="36" t="s">
        <v>67</v>
      </c>
      <c r="M1" s="36" t="s">
        <v>65</v>
      </c>
      <c r="N1" s="36" t="s">
        <v>68</v>
      </c>
      <c r="O1" s="3"/>
    </row>
    <row r="2" spans="1:15">
      <c r="A2" s="1" t="s">
        <v>0</v>
      </c>
      <c r="B2" s="1" t="s">
        <v>1</v>
      </c>
      <c r="C2" s="2">
        <v>0.08</v>
      </c>
      <c r="D2" s="2">
        <v>0.02</v>
      </c>
      <c r="E2" s="2">
        <v>5.0000000000000001E-3</v>
      </c>
      <c r="F2" s="26"/>
      <c r="G2" s="2">
        <v>0.12</v>
      </c>
      <c r="H2" s="2">
        <f>SUM(C2:E2,G2)</f>
        <v>0.22500000000000001</v>
      </c>
      <c r="I2" s="6">
        <v>36921</v>
      </c>
      <c r="J2" s="6">
        <v>7384</v>
      </c>
      <c r="K2" s="6">
        <v>36921</v>
      </c>
      <c r="L2" s="6">
        <v>7384</v>
      </c>
      <c r="M2" s="6">
        <v>36921</v>
      </c>
      <c r="N2" s="6">
        <v>2690</v>
      </c>
      <c r="O2" s="3"/>
    </row>
    <row r="3" spans="1:15">
      <c r="A3" s="1" t="s">
        <v>2</v>
      </c>
      <c r="B3" s="1" t="s">
        <v>1</v>
      </c>
      <c r="C3" s="2">
        <v>0.08</v>
      </c>
      <c r="D3" s="2">
        <v>0.02</v>
      </c>
      <c r="E3" s="2">
        <v>5.0000000000000001E-3</v>
      </c>
      <c r="F3" s="26"/>
      <c r="G3" s="2">
        <v>0.12</v>
      </c>
      <c r="H3" s="2">
        <f t="shared" ref="H3:H53" si="0">SUM(C3:E3,G3)</f>
        <v>0.22500000000000001</v>
      </c>
      <c r="I3" s="6">
        <v>36921</v>
      </c>
      <c r="J3" s="6">
        <v>7384</v>
      </c>
      <c r="K3" s="6">
        <v>36921</v>
      </c>
      <c r="L3" s="6">
        <v>7384</v>
      </c>
      <c r="M3" s="6">
        <v>36921</v>
      </c>
      <c r="N3" s="6">
        <v>2690</v>
      </c>
      <c r="O3" s="3"/>
    </row>
    <row r="4" spans="1:15">
      <c r="A4" s="7" t="s">
        <v>3</v>
      </c>
      <c r="B4" s="7" t="s">
        <v>1</v>
      </c>
      <c r="C4" s="2">
        <v>0.08</v>
      </c>
      <c r="D4" s="2">
        <v>0.02</v>
      </c>
      <c r="E4" s="2">
        <v>5.0000000000000001E-3</v>
      </c>
      <c r="F4" s="26"/>
      <c r="G4" s="2">
        <v>0.12</v>
      </c>
      <c r="H4" s="2">
        <f t="shared" si="0"/>
        <v>0.22500000000000001</v>
      </c>
      <c r="I4" s="6">
        <v>36921</v>
      </c>
      <c r="J4" s="6">
        <v>7384</v>
      </c>
      <c r="K4" s="6">
        <v>36921</v>
      </c>
      <c r="L4" s="6">
        <v>7384</v>
      </c>
      <c r="M4" s="6">
        <v>36921</v>
      </c>
      <c r="N4" s="6">
        <v>2690</v>
      </c>
      <c r="O4" s="9"/>
    </row>
    <row r="5" spans="1:15">
      <c r="A5" s="7" t="s">
        <v>4</v>
      </c>
      <c r="B5" s="7" t="s">
        <v>1</v>
      </c>
      <c r="C5" s="2">
        <v>0.08</v>
      </c>
      <c r="D5" s="2">
        <v>0.02</v>
      </c>
      <c r="E5" s="2">
        <v>5.0000000000000001E-3</v>
      </c>
      <c r="F5" s="26"/>
      <c r="G5" s="2">
        <v>0.12</v>
      </c>
      <c r="H5" s="2">
        <f t="shared" si="0"/>
        <v>0.22500000000000001</v>
      </c>
      <c r="I5" s="6">
        <v>36921</v>
      </c>
      <c r="J5" s="6">
        <v>7384</v>
      </c>
      <c r="K5" s="6">
        <v>36921</v>
      </c>
      <c r="L5" s="6">
        <v>7384</v>
      </c>
      <c r="M5" s="6">
        <v>36921</v>
      </c>
      <c r="N5" s="6">
        <v>2690</v>
      </c>
      <c r="O5" s="9"/>
    </row>
    <row r="6" spans="1:15">
      <c r="A6" s="7" t="s">
        <v>4</v>
      </c>
      <c r="B6" s="7" t="s">
        <v>5</v>
      </c>
      <c r="C6" s="2">
        <v>0.08</v>
      </c>
      <c r="D6" s="2">
        <v>0.02</v>
      </c>
      <c r="E6" s="5">
        <v>5.0000000000000001E-3</v>
      </c>
      <c r="F6" s="26">
        <v>3</v>
      </c>
      <c r="G6" s="2">
        <v>0.12</v>
      </c>
      <c r="H6" s="2">
        <f t="shared" si="0"/>
        <v>0.22500000000000001</v>
      </c>
      <c r="I6" s="1">
        <v>35283</v>
      </c>
      <c r="J6" s="1">
        <v>6821</v>
      </c>
      <c r="K6" s="1">
        <v>35283</v>
      </c>
      <c r="L6" s="1">
        <v>6821</v>
      </c>
      <c r="M6" s="1">
        <v>35286</v>
      </c>
      <c r="N6" s="1">
        <v>2420</v>
      </c>
      <c r="O6" s="9"/>
    </row>
    <row r="7" spans="1:15">
      <c r="A7" s="7" t="s">
        <v>4</v>
      </c>
      <c r="B7" s="7" t="s">
        <v>6</v>
      </c>
      <c r="C7" s="2">
        <v>0.08</v>
      </c>
      <c r="D7" s="2">
        <v>0.02</v>
      </c>
      <c r="E7" s="5">
        <v>3.0000000000000001E-3</v>
      </c>
      <c r="F7" s="26">
        <v>7</v>
      </c>
      <c r="G7" s="2">
        <v>0.12</v>
      </c>
      <c r="H7" s="2">
        <f t="shared" si="0"/>
        <v>0.223</v>
      </c>
      <c r="I7" s="10">
        <v>22467</v>
      </c>
      <c r="J7" s="10">
        <v>4494</v>
      </c>
      <c r="K7" s="10">
        <v>22467</v>
      </c>
      <c r="L7" s="10">
        <v>4494</v>
      </c>
      <c r="M7" s="10">
        <v>34560.25</v>
      </c>
      <c r="N7" s="10">
        <v>2210</v>
      </c>
      <c r="O7" s="9"/>
    </row>
    <row r="8" spans="1:15">
      <c r="A8" s="1" t="s">
        <v>4</v>
      </c>
      <c r="B8" s="1" t="s">
        <v>7</v>
      </c>
      <c r="C8" s="2">
        <v>0.08</v>
      </c>
      <c r="D8" s="11">
        <v>0.02</v>
      </c>
      <c r="E8" s="2">
        <v>2E-3</v>
      </c>
      <c r="F8" s="26"/>
      <c r="G8" s="2">
        <v>0.05</v>
      </c>
      <c r="H8" s="2">
        <f t="shared" si="0"/>
        <v>0.15200000000000002</v>
      </c>
      <c r="I8" s="1">
        <v>27501</v>
      </c>
      <c r="J8" s="1">
        <v>5500</v>
      </c>
      <c r="K8" s="10">
        <v>33666</v>
      </c>
      <c r="L8" s="10">
        <v>6733</v>
      </c>
      <c r="M8" s="10">
        <v>44265</v>
      </c>
      <c r="N8" s="10">
        <v>2360</v>
      </c>
      <c r="O8" s="3"/>
    </row>
    <row r="9" spans="1:15">
      <c r="A9" s="1" t="s">
        <v>4</v>
      </c>
      <c r="B9" s="1" t="s">
        <v>8</v>
      </c>
      <c r="C9" s="12">
        <v>0.08</v>
      </c>
      <c r="D9" s="12">
        <v>0.02</v>
      </c>
      <c r="E9" s="12">
        <v>5.0000000000000001E-3</v>
      </c>
      <c r="F9" s="27">
        <v>5</v>
      </c>
      <c r="G9" s="12">
        <v>0.12</v>
      </c>
      <c r="H9" s="2">
        <f t="shared" si="0"/>
        <v>0.22500000000000001</v>
      </c>
      <c r="I9" s="10">
        <v>21793</v>
      </c>
      <c r="J9" s="10">
        <v>4359</v>
      </c>
      <c r="K9" s="10">
        <v>21793</v>
      </c>
      <c r="L9" s="10">
        <v>4359</v>
      </c>
      <c r="M9" s="10">
        <v>30318</v>
      </c>
      <c r="N9" s="10">
        <v>2230</v>
      </c>
      <c r="O9" s="3"/>
    </row>
    <row r="10" spans="1:15">
      <c r="A10" s="7" t="s">
        <v>9</v>
      </c>
      <c r="B10" s="7" t="s">
        <v>10</v>
      </c>
      <c r="C10" s="8">
        <v>0.08</v>
      </c>
      <c r="D10" s="8">
        <v>0.02</v>
      </c>
      <c r="E10" s="8">
        <v>3.0000000000000001E-3</v>
      </c>
      <c r="F10" s="28"/>
      <c r="G10" s="8">
        <v>0.09</v>
      </c>
      <c r="H10" s="2">
        <f t="shared" si="0"/>
        <v>0.193</v>
      </c>
      <c r="I10" s="6">
        <v>21207</v>
      </c>
      <c r="J10" s="6">
        <v>4242</v>
      </c>
      <c r="K10" s="6">
        <v>21207</v>
      </c>
      <c r="L10" s="6">
        <v>4242</v>
      </c>
      <c r="M10" s="6">
        <v>32305</v>
      </c>
      <c r="N10" s="7">
        <v>2200</v>
      </c>
      <c r="O10" s="9"/>
    </row>
    <row r="11" spans="1:15">
      <c r="A11" s="7" t="s">
        <v>11</v>
      </c>
      <c r="B11" s="7" t="s">
        <v>12</v>
      </c>
      <c r="C11" s="8">
        <v>0.08</v>
      </c>
      <c r="D11" s="8">
        <v>5.0000000000000001E-3</v>
      </c>
      <c r="E11" s="8">
        <v>2E-3</v>
      </c>
      <c r="F11" s="28"/>
      <c r="G11" s="8">
        <v>0.05</v>
      </c>
      <c r="H11" s="2">
        <f t="shared" si="0"/>
        <v>0.13700000000000001</v>
      </c>
      <c r="I11" s="7">
        <v>27501</v>
      </c>
      <c r="J11" s="7">
        <v>4767</v>
      </c>
      <c r="K11" s="7">
        <v>27501</v>
      </c>
      <c r="L11" s="7">
        <v>4767</v>
      </c>
      <c r="M11" s="7">
        <v>27391</v>
      </c>
      <c r="N11" s="7">
        <v>1900</v>
      </c>
      <c r="O11" s="9"/>
    </row>
    <row r="12" spans="1:15">
      <c r="A12" s="1" t="s">
        <v>22</v>
      </c>
      <c r="B12" s="1" t="s">
        <v>1</v>
      </c>
      <c r="C12" s="2">
        <v>0.08</v>
      </c>
      <c r="D12" s="2">
        <v>0.02</v>
      </c>
      <c r="E12" s="2">
        <v>5.0000000000000001E-3</v>
      </c>
      <c r="F12" s="26"/>
      <c r="G12" s="2">
        <v>0.12</v>
      </c>
      <c r="H12" s="2">
        <f t="shared" si="0"/>
        <v>0.22500000000000001</v>
      </c>
      <c r="I12" s="6">
        <v>36921</v>
      </c>
      <c r="J12" s="6">
        <v>7384</v>
      </c>
      <c r="K12" s="6">
        <v>36921</v>
      </c>
      <c r="L12" s="6">
        <v>7384</v>
      </c>
      <c r="M12" s="6">
        <v>36921</v>
      </c>
      <c r="N12" s="6">
        <v>2690</v>
      </c>
      <c r="O12" s="3"/>
    </row>
    <row r="13" spans="1:15">
      <c r="A13" s="1" t="s">
        <v>13</v>
      </c>
      <c r="B13" s="1" t="s">
        <v>1</v>
      </c>
      <c r="C13" s="2">
        <v>0.08</v>
      </c>
      <c r="D13" s="2">
        <v>0.02</v>
      </c>
      <c r="E13" s="2">
        <v>5.0000000000000001E-3</v>
      </c>
      <c r="F13" s="26"/>
      <c r="G13" s="2">
        <v>0.12</v>
      </c>
      <c r="H13" s="2">
        <f t="shared" si="0"/>
        <v>0.22500000000000001</v>
      </c>
      <c r="I13" s="6">
        <v>36921</v>
      </c>
      <c r="J13" s="6">
        <v>7384</v>
      </c>
      <c r="K13" s="6">
        <v>36921</v>
      </c>
      <c r="L13" s="6">
        <v>7384</v>
      </c>
      <c r="M13" s="6">
        <v>36921</v>
      </c>
      <c r="N13" s="6">
        <v>2690</v>
      </c>
      <c r="O13" s="3"/>
    </row>
    <row r="14" spans="1:15">
      <c r="A14" s="1" t="s">
        <v>13</v>
      </c>
      <c r="B14" s="1" t="s">
        <v>7</v>
      </c>
      <c r="C14" s="2">
        <v>0.08</v>
      </c>
      <c r="D14" s="2">
        <v>0.02</v>
      </c>
      <c r="E14" s="2">
        <v>3.0000000000000001E-3</v>
      </c>
      <c r="F14" s="26"/>
      <c r="G14" s="2">
        <v>0.12</v>
      </c>
      <c r="H14" s="2">
        <f t="shared" si="0"/>
        <v>0.223</v>
      </c>
      <c r="I14" s="1">
        <v>27501</v>
      </c>
      <c r="J14" s="1">
        <v>5500</v>
      </c>
      <c r="K14" s="10">
        <v>33666</v>
      </c>
      <c r="L14" s="10">
        <v>6733</v>
      </c>
      <c r="M14" s="10">
        <v>44265</v>
      </c>
      <c r="N14" s="10">
        <v>2360</v>
      </c>
      <c r="O14" s="3"/>
    </row>
    <row r="15" spans="1:15">
      <c r="A15" s="1" t="s">
        <v>52</v>
      </c>
      <c r="B15" s="1" t="s">
        <v>1</v>
      </c>
      <c r="C15" s="2">
        <v>0.08</v>
      </c>
      <c r="D15" s="2">
        <v>0.02</v>
      </c>
      <c r="E15" s="2">
        <v>5.0000000000000001E-3</v>
      </c>
      <c r="F15" s="26"/>
      <c r="G15" s="2">
        <v>0.12</v>
      </c>
      <c r="H15" s="2">
        <f t="shared" si="0"/>
        <v>0.22500000000000001</v>
      </c>
      <c r="I15" s="6">
        <v>36921</v>
      </c>
      <c r="J15" s="6">
        <v>7384</v>
      </c>
      <c r="K15" s="6">
        <v>36921</v>
      </c>
      <c r="L15" s="6">
        <v>7384</v>
      </c>
      <c r="M15" s="6">
        <v>36921</v>
      </c>
      <c r="N15" s="6">
        <v>2690</v>
      </c>
      <c r="O15" s="3"/>
    </row>
    <row r="16" spans="1:15">
      <c r="A16" s="1" t="s">
        <v>52</v>
      </c>
      <c r="B16" s="1" t="s">
        <v>14</v>
      </c>
      <c r="C16" s="2">
        <v>0.08</v>
      </c>
      <c r="D16" s="2">
        <v>0.02</v>
      </c>
      <c r="E16" s="2">
        <v>0.04</v>
      </c>
      <c r="F16" s="26"/>
      <c r="G16" s="2">
        <v>0.12</v>
      </c>
      <c r="H16" s="2">
        <f t="shared" si="0"/>
        <v>0.26</v>
      </c>
      <c r="I16" s="21">
        <v>22555</v>
      </c>
      <c r="J16" s="21">
        <v>4511</v>
      </c>
      <c r="K16" s="21">
        <v>22555</v>
      </c>
      <c r="L16" s="21">
        <v>4511</v>
      </c>
      <c r="M16" s="7">
        <v>31362</v>
      </c>
      <c r="N16" s="7">
        <v>2100</v>
      </c>
      <c r="O16" s="3"/>
    </row>
    <row r="17" spans="1:15">
      <c r="A17" s="1" t="s">
        <v>52</v>
      </c>
      <c r="B17" s="1" t="s">
        <v>5</v>
      </c>
      <c r="C17" s="2">
        <v>0.08</v>
      </c>
      <c r="D17" s="2">
        <v>0.02</v>
      </c>
      <c r="E17" s="2">
        <v>5.0000000000000001E-3</v>
      </c>
      <c r="F17" s="26"/>
      <c r="G17" s="2">
        <v>0.12</v>
      </c>
      <c r="H17" s="2">
        <f t="shared" si="0"/>
        <v>0.22500000000000001</v>
      </c>
      <c r="I17" s="1">
        <v>35283</v>
      </c>
      <c r="J17" s="1">
        <v>6821</v>
      </c>
      <c r="K17" s="1">
        <v>35283</v>
      </c>
      <c r="L17" s="1">
        <v>6821</v>
      </c>
      <c r="M17" s="1">
        <v>35286</v>
      </c>
      <c r="N17" s="1">
        <v>2420</v>
      </c>
      <c r="O17" s="3"/>
    </row>
    <row r="18" spans="1:15">
      <c r="A18" s="1" t="s">
        <v>30</v>
      </c>
      <c r="B18" s="1" t="s">
        <v>1</v>
      </c>
      <c r="C18" s="2">
        <v>0.08</v>
      </c>
      <c r="D18" s="2">
        <v>0.02</v>
      </c>
      <c r="E18" s="2">
        <v>5.0000000000000001E-3</v>
      </c>
      <c r="F18" s="26"/>
      <c r="G18" s="2">
        <v>0.12</v>
      </c>
      <c r="H18" s="2">
        <f t="shared" si="0"/>
        <v>0.22500000000000001</v>
      </c>
      <c r="I18" s="6">
        <v>36921</v>
      </c>
      <c r="J18" s="6">
        <v>7384</v>
      </c>
      <c r="K18" s="6">
        <v>36921</v>
      </c>
      <c r="L18" s="6">
        <v>7384</v>
      </c>
      <c r="M18" s="6">
        <v>36921</v>
      </c>
      <c r="N18" s="6">
        <v>2690</v>
      </c>
      <c r="O18" s="3"/>
    </row>
    <row r="19" spans="1:15">
      <c r="A19" s="1" t="s">
        <v>15</v>
      </c>
      <c r="B19" s="1" t="s">
        <v>5</v>
      </c>
      <c r="C19" s="2">
        <v>0.08</v>
      </c>
      <c r="D19" s="2">
        <v>0.02</v>
      </c>
      <c r="E19" s="5">
        <v>5.0000000000000001E-3</v>
      </c>
      <c r="F19" s="26">
        <v>3</v>
      </c>
      <c r="G19" s="2">
        <v>0.12</v>
      </c>
      <c r="H19" s="2">
        <f t="shared" si="0"/>
        <v>0.22500000000000001</v>
      </c>
      <c r="I19" s="1">
        <v>35283</v>
      </c>
      <c r="J19" s="1">
        <v>6821</v>
      </c>
      <c r="K19" s="1">
        <v>35283</v>
      </c>
      <c r="L19" s="1">
        <v>6821</v>
      </c>
      <c r="M19" s="1">
        <v>35286</v>
      </c>
      <c r="N19" s="1">
        <v>2420</v>
      </c>
      <c r="O19" s="3"/>
    </row>
    <row r="20" spans="1:15">
      <c r="A20" s="1" t="s">
        <v>16</v>
      </c>
      <c r="B20" s="1" t="s">
        <v>53</v>
      </c>
      <c r="C20" s="2">
        <v>0.08</v>
      </c>
      <c r="D20" s="2">
        <v>0.02</v>
      </c>
      <c r="E20" s="2">
        <v>5.0000000000000001E-3</v>
      </c>
      <c r="F20" s="26"/>
      <c r="G20" s="2">
        <v>0.1</v>
      </c>
      <c r="H20" s="2">
        <f t="shared" si="0"/>
        <v>0.20500000000000002</v>
      </c>
      <c r="I20" s="4">
        <v>24396</v>
      </c>
      <c r="J20" s="1">
        <v>4879</v>
      </c>
      <c r="K20" s="4">
        <v>24396</v>
      </c>
      <c r="L20" s="1">
        <v>4879</v>
      </c>
      <c r="M20" s="14">
        <v>33800</v>
      </c>
      <c r="N20" s="1">
        <v>2490</v>
      </c>
      <c r="O20" s="3"/>
    </row>
    <row r="21" spans="1:15">
      <c r="A21" s="1" t="s">
        <v>17</v>
      </c>
      <c r="B21" s="1" t="s">
        <v>18</v>
      </c>
      <c r="C21" s="2">
        <v>0.08</v>
      </c>
      <c r="D21" s="2">
        <v>0.02</v>
      </c>
      <c r="E21" s="5">
        <v>5.0000000000000001E-3</v>
      </c>
      <c r="F21" s="26"/>
      <c r="G21" s="2">
        <v>0.12</v>
      </c>
      <c r="H21" s="2">
        <f t="shared" si="0"/>
        <v>0.22500000000000001</v>
      </c>
      <c r="I21" s="1">
        <v>24930</v>
      </c>
      <c r="J21" s="1">
        <v>4812</v>
      </c>
      <c r="K21" s="1">
        <v>24930</v>
      </c>
      <c r="L21" s="1">
        <v>4812</v>
      </c>
      <c r="M21" s="1">
        <v>40694</v>
      </c>
      <c r="N21" s="1">
        <v>2490</v>
      </c>
      <c r="O21" s="3"/>
    </row>
    <row r="22" spans="1:15">
      <c r="A22" s="1" t="s">
        <v>19</v>
      </c>
      <c r="B22" s="1" t="s">
        <v>20</v>
      </c>
      <c r="C22" s="2">
        <v>0.08</v>
      </c>
      <c r="D22" s="2">
        <v>0.02</v>
      </c>
      <c r="E22" s="2">
        <v>5.0000000000000001E-3</v>
      </c>
      <c r="F22" s="26">
        <v>5</v>
      </c>
      <c r="G22" s="2">
        <v>0.08</v>
      </c>
      <c r="H22" s="2">
        <f t="shared" si="0"/>
        <v>0.185</v>
      </c>
      <c r="I22" s="4">
        <v>24396</v>
      </c>
      <c r="J22" s="1">
        <v>4879</v>
      </c>
      <c r="K22" s="4">
        <v>24396</v>
      </c>
      <c r="L22" s="1">
        <v>4879</v>
      </c>
      <c r="M22" s="15">
        <v>38900</v>
      </c>
      <c r="N22" s="1">
        <v>4879</v>
      </c>
      <c r="O22" s="3"/>
    </row>
    <row r="23" spans="1:15">
      <c r="A23" s="4" t="s">
        <v>19</v>
      </c>
      <c r="B23" s="4" t="s">
        <v>1</v>
      </c>
      <c r="C23" s="2">
        <v>0.08</v>
      </c>
      <c r="D23" s="2">
        <v>0.02</v>
      </c>
      <c r="E23" s="2">
        <v>5.0000000000000001E-3</v>
      </c>
      <c r="F23" s="26"/>
      <c r="G23" s="2">
        <v>0.12</v>
      </c>
      <c r="H23" s="2">
        <f t="shared" si="0"/>
        <v>0.22500000000000001</v>
      </c>
      <c r="I23" s="6">
        <v>36921</v>
      </c>
      <c r="J23" s="6">
        <v>7384</v>
      </c>
      <c r="K23" s="6">
        <v>36921</v>
      </c>
      <c r="L23" s="6">
        <v>7384</v>
      </c>
      <c r="M23" s="6">
        <v>36921</v>
      </c>
      <c r="N23" s="6">
        <v>2690</v>
      </c>
      <c r="O23" s="16"/>
    </row>
    <row r="24" spans="1:15">
      <c r="A24" s="4" t="s">
        <v>19</v>
      </c>
      <c r="B24" s="4" t="s">
        <v>7</v>
      </c>
      <c r="C24" s="17">
        <v>0.08</v>
      </c>
      <c r="D24" s="18">
        <v>0.02</v>
      </c>
      <c r="E24" s="18">
        <v>2E-3</v>
      </c>
      <c r="F24" s="29"/>
      <c r="G24" s="5">
        <f>7%+5%</f>
        <v>0.12000000000000001</v>
      </c>
      <c r="H24" s="2">
        <f t="shared" si="0"/>
        <v>0.22200000000000003</v>
      </c>
      <c r="I24" s="1">
        <v>27501</v>
      </c>
      <c r="J24" s="1">
        <v>5500</v>
      </c>
      <c r="K24" s="10">
        <v>33666</v>
      </c>
      <c r="L24" s="10">
        <v>6733</v>
      </c>
      <c r="M24" s="10">
        <v>44265</v>
      </c>
      <c r="N24" s="10">
        <v>2360</v>
      </c>
      <c r="O24" s="16"/>
    </row>
    <row r="25" spans="1:15">
      <c r="A25" s="1" t="s">
        <v>19</v>
      </c>
      <c r="B25" s="1" t="s">
        <v>53</v>
      </c>
      <c r="C25" s="2">
        <v>0.08</v>
      </c>
      <c r="D25" s="2">
        <v>0.02</v>
      </c>
      <c r="E25" s="2">
        <v>5.0000000000000001E-3</v>
      </c>
      <c r="F25" s="26">
        <v>5</v>
      </c>
      <c r="G25" s="2">
        <v>0.1</v>
      </c>
      <c r="H25" s="2">
        <f t="shared" si="0"/>
        <v>0.20500000000000002</v>
      </c>
      <c r="I25" s="4">
        <v>24396</v>
      </c>
      <c r="J25" s="1">
        <v>4879</v>
      </c>
      <c r="K25" s="4">
        <v>24396</v>
      </c>
      <c r="L25" s="1">
        <v>4879</v>
      </c>
      <c r="M25" s="1">
        <v>33800</v>
      </c>
      <c r="N25" s="1">
        <v>2490</v>
      </c>
      <c r="O25" s="3"/>
    </row>
    <row r="26" spans="1:15">
      <c r="A26" s="1" t="s">
        <v>19</v>
      </c>
      <c r="B26" s="1" t="s">
        <v>21</v>
      </c>
      <c r="C26" s="2">
        <v>0.08</v>
      </c>
      <c r="D26" s="2">
        <v>0.02</v>
      </c>
      <c r="E26" s="2">
        <v>5.0000000000000001E-3</v>
      </c>
      <c r="F26" s="26">
        <v>10</v>
      </c>
      <c r="G26" s="2">
        <v>0.1</v>
      </c>
      <c r="H26" s="2">
        <f t="shared" si="0"/>
        <v>0.20500000000000002</v>
      </c>
      <c r="I26" s="4">
        <v>24396</v>
      </c>
      <c r="J26" s="1">
        <v>4879</v>
      </c>
      <c r="K26" s="1">
        <v>24396</v>
      </c>
      <c r="L26" s="1">
        <v>4879</v>
      </c>
      <c r="M26" s="1">
        <v>41400</v>
      </c>
      <c r="N26" s="1">
        <v>2490</v>
      </c>
      <c r="O26" s="3"/>
    </row>
    <row r="27" spans="1:15">
      <c r="A27" s="1" t="s">
        <v>0</v>
      </c>
      <c r="B27" s="1" t="s">
        <v>21</v>
      </c>
      <c r="C27" s="2">
        <v>0.08</v>
      </c>
      <c r="D27" s="2">
        <v>0.02</v>
      </c>
      <c r="E27" s="2">
        <v>5.0000000000000001E-3</v>
      </c>
      <c r="F27" s="26">
        <v>5</v>
      </c>
      <c r="G27" s="2">
        <v>0.12</v>
      </c>
      <c r="H27" s="2">
        <f t="shared" si="0"/>
        <v>0.22500000000000001</v>
      </c>
      <c r="I27" s="1">
        <v>24396</v>
      </c>
      <c r="J27" s="1">
        <v>4879</v>
      </c>
      <c r="K27" s="1">
        <v>24396</v>
      </c>
      <c r="L27" s="1">
        <v>4879</v>
      </c>
      <c r="M27" s="1">
        <v>41400</v>
      </c>
      <c r="N27" s="1">
        <v>2490</v>
      </c>
      <c r="O27" s="3"/>
    </row>
    <row r="28" spans="1:15">
      <c r="A28" s="1" t="s">
        <v>0</v>
      </c>
      <c r="B28" s="1" t="s">
        <v>20</v>
      </c>
      <c r="C28" s="2">
        <v>0.08</v>
      </c>
      <c r="D28" s="2">
        <v>0.02</v>
      </c>
      <c r="E28" s="2">
        <v>5.0000000000000001E-3</v>
      </c>
      <c r="F28" s="26">
        <v>5</v>
      </c>
      <c r="G28" s="2">
        <v>0.12</v>
      </c>
      <c r="H28" s="2">
        <f t="shared" si="0"/>
        <v>0.22500000000000001</v>
      </c>
      <c r="I28" s="4">
        <v>24396</v>
      </c>
      <c r="J28" s="1">
        <v>4879</v>
      </c>
      <c r="K28" s="4">
        <v>24396</v>
      </c>
      <c r="L28" s="1">
        <v>4879</v>
      </c>
      <c r="M28" s="15">
        <v>38900</v>
      </c>
      <c r="N28" s="1">
        <v>4879</v>
      </c>
      <c r="O28" s="3"/>
    </row>
    <row r="29" spans="1:15">
      <c r="A29" s="1" t="s">
        <v>22</v>
      </c>
      <c r="B29" s="1" t="s">
        <v>21</v>
      </c>
      <c r="C29" s="2">
        <v>0.08</v>
      </c>
      <c r="D29" s="2">
        <v>0.02</v>
      </c>
      <c r="E29" s="2">
        <v>5.0000000000000001E-3</v>
      </c>
      <c r="F29" s="26">
        <v>10</v>
      </c>
      <c r="G29" s="2">
        <v>0.1</v>
      </c>
      <c r="H29" s="2">
        <f t="shared" si="0"/>
        <v>0.20500000000000002</v>
      </c>
      <c r="I29" s="1">
        <v>24396</v>
      </c>
      <c r="J29" s="1">
        <v>4879</v>
      </c>
      <c r="K29" s="1">
        <v>24396</v>
      </c>
      <c r="L29" s="1">
        <v>4879</v>
      </c>
      <c r="M29" s="1">
        <v>41400</v>
      </c>
      <c r="N29" s="1">
        <v>2490</v>
      </c>
      <c r="O29" s="3"/>
    </row>
    <row r="30" spans="1:15">
      <c r="A30" s="13" t="s">
        <v>23</v>
      </c>
      <c r="B30" s="13" t="s">
        <v>24</v>
      </c>
      <c r="C30" s="12">
        <v>0.08</v>
      </c>
      <c r="D30" s="12">
        <v>0.02</v>
      </c>
      <c r="E30" s="12">
        <v>5.0000000000000001E-3</v>
      </c>
      <c r="F30" s="27"/>
      <c r="G30" s="12">
        <v>0.12</v>
      </c>
      <c r="H30" s="2">
        <f t="shared" si="0"/>
        <v>0.22500000000000001</v>
      </c>
      <c r="I30" s="4">
        <v>24396</v>
      </c>
      <c r="J30" s="1">
        <v>4879</v>
      </c>
      <c r="K30" s="4">
        <v>24396</v>
      </c>
      <c r="L30" s="1">
        <v>4879</v>
      </c>
      <c r="M30" s="1">
        <v>35200</v>
      </c>
      <c r="N30" s="1">
        <v>2490</v>
      </c>
      <c r="O30" s="19"/>
    </row>
    <row r="31" spans="1:15">
      <c r="A31" s="1" t="s">
        <v>25</v>
      </c>
      <c r="B31" s="1" t="s">
        <v>24</v>
      </c>
      <c r="C31" s="12">
        <v>0.08</v>
      </c>
      <c r="D31" s="12">
        <v>0.02</v>
      </c>
      <c r="E31" s="12">
        <v>5.0000000000000001E-3</v>
      </c>
      <c r="F31" s="27"/>
      <c r="G31" s="12">
        <v>0.12</v>
      </c>
      <c r="H31" s="2">
        <f t="shared" si="0"/>
        <v>0.22500000000000001</v>
      </c>
      <c r="I31" s="4">
        <v>24396</v>
      </c>
      <c r="J31" s="1">
        <v>4879</v>
      </c>
      <c r="K31" s="4">
        <v>24396</v>
      </c>
      <c r="L31" s="1">
        <v>4879</v>
      </c>
      <c r="M31" s="1">
        <v>35200</v>
      </c>
      <c r="N31" s="1">
        <v>2490</v>
      </c>
      <c r="O31" s="3"/>
    </row>
    <row r="32" spans="1:15">
      <c r="A32" s="1" t="s">
        <v>25</v>
      </c>
      <c r="B32" s="1" t="s">
        <v>26</v>
      </c>
      <c r="C32" s="12">
        <v>0.08</v>
      </c>
      <c r="D32" s="12">
        <v>0.02</v>
      </c>
      <c r="E32" s="12">
        <v>5.0000000000000001E-3</v>
      </c>
      <c r="F32" s="27"/>
      <c r="G32" s="12">
        <v>0.12</v>
      </c>
      <c r="H32" s="2">
        <f t="shared" si="0"/>
        <v>0.22500000000000001</v>
      </c>
      <c r="I32" s="4">
        <v>24396</v>
      </c>
      <c r="J32" s="1">
        <v>4879</v>
      </c>
      <c r="K32" s="4">
        <v>24396</v>
      </c>
      <c r="L32" s="1">
        <v>4879</v>
      </c>
      <c r="M32" s="1">
        <v>34700</v>
      </c>
      <c r="N32" s="1">
        <v>4494</v>
      </c>
      <c r="O32" s="3"/>
    </row>
    <row r="33" spans="1:15">
      <c r="A33" s="1" t="s">
        <v>27</v>
      </c>
      <c r="B33" s="1" t="s">
        <v>24</v>
      </c>
      <c r="C33" s="12">
        <v>0.08</v>
      </c>
      <c r="D33" s="12">
        <v>0.02</v>
      </c>
      <c r="E33" s="12">
        <v>5.0000000000000001E-3</v>
      </c>
      <c r="F33" s="27"/>
      <c r="G33" s="12">
        <v>0.12</v>
      </c>
      <c r="H33" s="2">
        <f t="shared" si="0"/>
        <v>0.22500000000000001</v>
      </c>
      <c r="I33" s="4">
        <v>24396</v>
      </c>
      <c r="J33" s="1">
        <v>4879</v>
      </c>
      <c r="K33" s="4">
        <v>24396</v>
      </c>
      <c r="L33" s="1">
        <v>4879</v>
      </c>
      <c r="M33" s="1">
        <v>35200</v>
      </c>
      <c r="N33" s="1">
        <v>2490</v>
      </c>
      <c r="O33" s="3"/>
    </row>
    <row r="34" spans="1:15">
      <c r="A34" s="13" t="s">
        <v>28</v>
      </c>
      <c r="B34" s="13" t="s">
        <v>8</v>
      </c>
      <c r="C34" s="12">
        <v>0.08</v>
      </c>
      <c r="D34" s="12">
        <v>0.02</v>
      </c>
      <c r="E34" s="12">
        <v>5.0000000000000001E-3</v>
      </c>
      <c r="F34" s="27">
        <v>5</v>
      </c>
      <c r="G34" s="12">
        <v>0.12</v>
      </c>
      <c r="H34" s="2">
        <f t="shared" si="0"/>
        <v>0.22500000000000001</v>
      </c>
      <c r="I34" s="10">
        <v>21793</v>
      </c>
      <c r="J34" s="10">
        <v>4359</v>
      </c>
      <c r="K34" s="10">
        <v>21793</v>
      </c>
      <c r="L34" s="10">
        <v>4359</v>
      </c>
      <c r="M34" s="10">
        <v>30318</v>
      </c>
      <c r="N34" s="10">
        <v>2230</v>
      </c>
      <c r="O34" s="19"/>
    </row>
    <row r="35" spans="1:15">
      <c r="A35" s="13" t="s">
        <v>29</v>
      </c>
      <c r="B35" s="13" t="s">
        <v>24</v>
      </c>
      <c r="C35" s="12">
        <v>0.08</v>
      </c>
      <c r="D35" s="12">
        <v>0.02</v>
      </c>
      <c r="E35" s="12">
        <v>5.0000000000000001E-3</v>
      </c>
      <c r="F35" s="27"/>
      <c r="G35" s="12">
        <v>0.12</v>
      </c>
      <c r="H35" s="2">
        <f t="shared" si="0"/>
        <v>0.22500000000000001</v>
      </c>
      <c r="I35" s="4">
        <v>24396</v>
      </c>
      <c r="J35" s="1">
        <v>4879</v>
      </c>
      <c r="K35" s="4">
        <v>24396</v>
      </c>
      <c r="L35" s="1">
        <v>4879</v>
      </c>
      <c r="M35" s="1">
        <v>35200</v>
      </c>
      <c r="N35" s="1">
        <v>2490</v>
      </c>
      <c r="O35" s="19"/>
    </row>
    <row r="36" spans="1:15">
      <c r="A36" s="1" t="s">
        <v>30</v>
      </c>
      <c r="B36" s="1" t="s">
        <v>31</v>
      </c>
      <c r="C36" s="2">
        <v>0.08</v>
      </c>
      <c r="D36" s="2">
        <v>0.02</v>
      </c>
      <c r="E36" s="2">
        <v>3.0000000000000001E-3</v>
      </c>
      <c r="F36" s="26">
        <v>15</v>
      </c>
      <c r="G36" s="2">
        <v>0.1</v>
      </c>
      <c r="H36" s="2">
        <f t="shared" si="0"/>
        <v>0.20300000000000001</v>
      </c>
      <c r="I36" s="1">
        <v>21540</v>
      </c>
      <c r="J36" s="1">
        <v>4308</v>
      </c>
      <c r="K36" s="1">
        <v>20133</v>
      </c>
      <c r="L36" s="1">
        <v>4027</v>
      </c>
      <c r="M36" s="10">
        <v>31291</v>
      </c>
      <c r="N36" s="10">
        <v>2100</v>
      </c>
      <c r="O36" s="3"/>
    </row>
    <row r="37" spans="1:15">
      <c r="A37" s="1" t="s">
        <v>32</v>
      </c>
      <c r="B37" s="1" t="s">
        <v>33</v>
      </c>
      <c r="C37" s="2">
        <v>0.08</v>
      </c>
      <c r="D37" s="2">
        <v>0.02</v>
      </c>
      <c r="E37" s="2">
        <v>3.0000000000000001E-3</v>
      </c>
      <c r="F37" s="26"/>
      <c r="G37" s="2">
        <v>0.12</v>
      </c>
      <c r="H37" s="2">
        <f t="shared" si="0"/>
        <v>0.223</v>
      </c>
      <c r="I37" s="14">
        <v>21207</v>
      </c>
      <c r="J37" s="14">
        <v>4242</v>
      </c>
      <c r="K37" s="14">
        <v>21207</v>
      </c>
      <c r="L37" s="14">
        <v>4242</v>
      </c>
      <c r="M37" s="10">
        <v>32310.25</v>
      </c>
      <c r="N37" s="10">
        <v>2200</v>
      </c>
      <c r="O37" s="20"/>
    </row>
    <row r="38" spans="1:15">
      <c r="A38" s="1" t="s">
        <v>34</v>
      </c>
      <c r="B38" s="1" t="s">
        <v>35</v>
      </c>
      <c r="C38" s="2">
        <v>0.08</v>
      </c>
      <c r="D38" s="2">
        <v>0.02</v>
      </c>
      <c r="E38" s="2">
        <v>5.0000000000000001E-3</v>
      </c>
      <c r="F38" s="26">
        <v>6</v>
      </c>
      <c r="G38" s="2">
        <v>0.12</v>
      </c>
      <c r="H38" s="2">
        <f t="shared" si="0"/>
        <v>0.22500000000000001</v>
      </c>
      <c r="I38" s="4">
        <v>24396</v>
      </c>
      <c r="J38" s="1">
        <v>4879</v>
      </c>
      <c r="K38" s="4">
        <v>24396</v>
      </c>
      <c r="L38" s="1">
        <v>4879</v>
      </c>
      <c r="M38" s="1">
        <v>26200</v>
      </c>
      <c r="N38" s="1">
        <v>4250</v>
      </c>
      <c r="O38" s="3"/>
    </row>
    <row r="39" spans="1:15">
      <c r="A39" s="1" t="s">
        <v>36</v>
      </c>
      <c r="B39" s="1" t="s">
        <v>37</v>
      </c>
      <c r="C39" s="2">
        <v>0.08</v>
      </c>
      <c r="D39" s="2">
        <v>0.02</v>
      </c>
      <c r="E39" s="2">
        <v>5.0000000000000001E-3</v>
      </c>
      <c r="F39" s="26">
        <v>5</v>
      </c>
      <c r="G39" s="2">
        <v>0.12</v>
      </c>
      <c r="H39" s="2">
        <f t="shared" si="0"/>
        <v>0.22500000000000001</v>
      </c>
      <c r="I39" s="1">
        <v>19032</v>
      </c>
      <c r="J39" s="1">
        <v>3609.6</v>
      </c>
      <c r="K39" s="1">
        <v>19032</v>
      </c>
      <c r="L39" s="1">
        <v>3609.6</v>
      </c>
      <c r="M39" s="1">
        <v>19032</v>
      </c>
      <c r="N39" s="1">
        <v>1660</v>
      </c>
      <c r="O39" s="3"/>
    </row>
    <row r="40" spans="1:15">
      <c r="A40" s="1" t="s">
        <v>38</v>
      </c>
      <c r="B40" s="1" t="s">
        <v>14</v>
      </c>
      <c r="C40" s="2">
        <v>0.08</v>
      </c>
      <c r="D40" s="2">
        <v>0.02</v>
      </c>
      <c r="E40" s="2">
        <v>4.0000000000000001E-3</v>
      </c>
      <c r="F40" s="26"/>
      <c r="G40" s="2">
        <v>0.08</v>
      </c>
      <c r="H40" s="2">
        <f t="shared" si="0"/>
        <v>0.184</v>
      </c>
      <c r="I40" s="21">
        <v>22555</v>
      </c>
      <c r="J40" s="21">
        <v>4511</v>
      </c>
      <c r="K40" s="21">
        <v>22555</v>
      </c>
      <c r="L40" s="21">
        <v>4511</v>
      </c>
      <c r="M40" s="7">
        <v>31362</v>
      </c>
      <c r="N40" s="7">
        <v>2100</v>
      </c>
      <c r="O40" s="3"/>
    </row>
    <row r="41" spans="1:15">
      <c r="A41" s="7" t="s">
        <v>39</v>
      </c>
      <c r="B41" s="7" t="s">
        <v>14</v>
      </c>
      <c r="C41" s="8">
        <v>0.08</v>
      </c>
      <c r="D41" s="8">
        <v>0.02</v>
      </c>
      <c r="E41" s="8">
        <v>4.0000000000000001E-3</v>
      </c>
      <c r="F41" s="28"/>
      <c r="G41" s="8">
        <v>0.08</v>
      </c>
      <c r="H41" s="2">
        <f t="shared" si="0"/>
        <v>0.184</v>
      </c>
      <c r="I41" s="21">
        <v>22555</v>
      </c>
      <c r="J41" s="21">
        <v>4511</v>
      </c>
      <c r="K41" s="21">
        <v>22555</v>
      </c>
      <c r="L41" s="21">
        <v>4511</v>
      </c>
      <c r="M41" s="7">
        <v>31362</v>
      </c>
      <c r="N41" s="7">
        <v>2100</v>
      </c>
      <c r="O41" s="9"/>
    </row>
    <row r="42" spans="1:15">
      <c r="A42" s="13" t="s">
        <v>40</v>
      </c>
      <c r="B42" s="13" t="s">
        <v>41</v>
      </c>
      <c r="C42" s="12">
        <v>0.08</v>
      </c>
      <c r="D42" s="12">
        <v>0.02</v>
      </c>
      <c r="E42" s="12">
        <v>3.0000000000000001E-3</v>
      </c>
      <c r="F42" s="27">
        <v>1.6</v>
      </c>
      <c r="G42" s="12">
        <v>7.0000000000000007E-2</v>
      </c>
      <c r="H42" s="2">
        <f t="shared" si="0"/>
        <v>0.17300000000000001</v>
      </c>
      <c r="I42" s="22">
        <v>23194.6</v>
      </c>
      <c r="J42" s="23">
        <v>4638.88</v>
      </c>
      <c r="K42" s="10">
        <v>24267</v>
      </c>
      <c r="L42" s="24">
        <v>4853</v>
      </c>
      <c r="M42" s="10">
        <v>31716</v>
      </c>
      <c r="N42" s="10">
        <v>2160</v>
      </c>
      <c r="O42" s="25"/>
    </row>
    <row r="43" spans="1:15">
      <c r="A43" s="1" t="s">
        <v>42</v>
      </c>
      <c r="B43" s="1" t="s">
        <v>5</v>
      </c>
      <c r="C43" s="2">
        <v>0.08</v>
      </c>
      <c r="D43" s="2">
        <v>0.02</v>
      </c>
      <c r="E43" s="2">
        <v>5.0000000000000001E-3</v>
      </c>
      <c r="F43" s="26"/>
      <c r="G43" s="2">
        <v>0.12</v>
      </c>
      <c r="H43" s="2">
        <f t="shared" si="0"/>
        <v>0.22500000000000001</v>
      </c>
      <c r="I43" s="1">
        <v>35283</v>
      </c>
      <c r="J43" s="1">
        <v>6821</v>
      </c>
      <c r="K43" s="1">
        <v>35283</v>
      </c>
      <c r="L43" s="1">
        <v>6821</v>
      </c>
      <c r="M43" s="1">
        <v>35286</v>
      </c>
      <c r="N43" s="1">
        <v>2420</v>
      </c>
      <c r="O43" s="3"/>
    </row>
    <row r="44" spans="1:15">
      <c r="A44" s="1" t="s">
        <v>43</v>
      </c>
      <c r="B44" s="1" t="s">
        <v>1</v>
      </c>
      <c r="C44" s="2">
        <v>0.08</v>
      </c>
      <c r="D44" s="2">
        <v>0.02</v>
      </c>
      <c r="E44" s="2">
        <v>5.0000000000000001E-3</v>
      </c>
      <c r="F44" s="26"/>
      <c r="G44" s="2">
        <v>0.12</v>
      </c>
      <c r="H44" s="2">
        <f t="shared" si="0"/>
        <v>0.22500000000000001</v>
      </c>
      <c r="I44" s="6">
        <v>36921</v>
      </c>
      <c r="J44" s="6">
        <v>7384</v>
      </c>
      <c r="K44" s="6">
        <v>36921</v>
      </c>
      <c r="L44" s="6">
        <v>7384</v>
      </c>
      <c r="M44" s="6">
        <v>36921</v>
      </c>
      <c r="N44" s="6">
        <v>2690</v>
      </c>
      <c r="O44" s="3"/>
    </row>
    <row r="45" spans="1:15">
      <c r="A45" s="1" t="s">
        <v>44</v>
      </c>
      <c r="B45" s="1" t="s">
        <v>7</v>
      </c>
      <c r="C45" s="2">
        <v>0.08</v>
      </c>
      <c r="D45" s="11">
        <v>0.02</v>
      </c>
      <c r="E45" s="2">
        <v>2E-3</v>
      </c>
      <c r="F45" s="26"/>
      <c r="G45" s="2">
        <v>0.05</v>
      </c>
      <c r="H45" s="2">
        <f t="shared" si="0"/>
        <v>0.15200000000000002</v>
      </c>
      <c r="I45" s="1">
        <v>27501</v>
      </c>
      <c r="J45" s="1">
        <v>5500</v>
      </c>
      <c r="K45" s="10">
        <v>33666</v>
      </c>
      <c r="L45" s="10">
        <v>6733</v>
      </c>
      <c r="M45" s="10">
        <v>44265</v>
      </c>
      <c r="N45" s="10">
        <v>2360</v>
      </c>
      <c r="O45" s="3"/>
    </row>
    <row r="46" spans="1:15">
      <c r="A46" s="1" t="s">
        <v>45</v>
      </c>
      <c r="B46" s="1" t="s">
        <v>1</v>
      </c>
      <c r="C46" s="2">
        <v>0.08</v>
      </c>
      <c r="D46" s="2">
        <v>0.02</v>
      </c>
      <c r="E46" s="2">
        <v>5.0000000000000001E-3</v>
      </c>
      <c r="F46" s="26"/>
      <c r="G46" s="2">
        <v>0.12</v>
      </c>
      <c r="H46" s="2">
        <f t="shared" ref="H46:H47" si="1">SUM(C46:E46,G46)</f>
        <v>0.22500000000000001</v>
      </c>
      <c r="I46" s="6">
        <v>36921</v>
      </c>
      <c r="J46" s="6">
        <v>7384</v>
      </c>
      <c r="K46" s="6">
        <v>36921</v>
      </c>
      <c r="L46" s="6">
        <v>7384</v>
      </c>
      <c r="M46" s="6">
        <v>36921</v>
      </c>
      <c r="N46" s="6">
        <v>2690</v>
      </c>
      <c r="O46" s="3"/>
    </row>
    <row r="47" spans="1:15">
      <c r="A47" s="1" t="s">
        <v>46</v>
      </c>
      <c r="B47" s="1" t="s">
        <v>1</v>
      </c>
      <c r="C47" s="2">
        <v>0.08</v>
      </c>
      <c r="D47" s="2">
        <v>0.02</v>
      </c>
      <c r="E47" s="2">
        <v>5.0000000000000001E-3</v>
      </c>
      <c r="F47" s="26"/>
      <c r="G47" s="2">
        <v>0.12</v>
      </c>
      <c r="H47" s="2">
        <f t="shared" si="1"/>
        <v>0.22500000000000001</v>
      </c>
      <c r="I47" s="6">
        <v>36921</v>
      </c>
      <c r="J47" s="6">
        <v>7384</v>
      </c>
      <c r="K47" s="6">
        <v>36921</v>
      </c>
      <c r="L47" s="6">
        <v>7384</v>
      </c>
      <c r="M47" s="6">
        <v>36921</v>
      </c>
      <c r="N47" s="6">
        <v>2690</v>
      </c>
      <c r="O47" s="3"/>
    </row>
    <row r="48" spans="1:15">
      <c r="A48" s="1" t="s">
        <v>54</v>
      </c>
      <c r="B48" s="7" t="s">
        <v>14</v>
      </c>
      <c r="C48" s="2">
        <v>0.08</v>
      </c>
      <c r="D48" s="2">
        <v>0.02</v>
      </c>
      <c r="E48" s="2">
        <v>4.0000000000000001E-3</v>
      </c>
      <c r="F48" s="26"/>
      <c r="G48" s="2">
        <v>0.08</v>
      </c>
      <c r="H48" s="2">
        <f t="shared" si="0"/>
        <v>0.184</v>
      </c>
      <c r="I48" s="21">
        <v>22555</v>
      </c>
      <c r="J48" s="21">
        <v>4511</v>
      </c>
      <c r="K48" s="21">
        <v>22555</v>
      </c>
      <c r="L48" s="21">
        <v>4511</v>
      </c>
      <c r="M48" s="7">
        <v>31362</v>
      </c>
      <c r="N48" s="7">
        <v>2100</v>
      </c>
      <c r="O48" s="3"/>
    </row>
    <row r="49" spans="1:15">
      <c r="A49" s="1" t="s">
        <v>54</v>
      </c>
      <c r="B49" s="1" t="s">
        <v>47</v>
      </c>
      <c r="C49" s="2">
        <v>0.08</v>
      </c>
      <c r="D49" s="2">
        <v>0.02</v>
      </c>
      <c r="E49" s="2">
        <v>5.0000000000000001E-3</v>
      </c>
      <c r="F49" s="26"/>
      <c r="G49" s="2">
        <v>0.08</v>
      </c>
      <c r="H49" s="2">
        <f t="shared" si="0"/>
        <v>0.185</v>
      </c>
      <c r="I49" s="6">
        <v>36921</v>
      </c>
      <c r="J49" s="6">
        <v>7384</v>
      </c>
      <c r="K49" s="6">
        <v>36921</v>
      </c>
      <c r="L49" s="6">
        <v>7384</v>
      </c>
      <c r="M49" s="6">
        <v>36921</v>
      </c>
      <c r="N49" s="6">
        <v>2690</v>
      </c>
      <c r="O49" s="3"/>
    </row>
    <row r="50" spans="1:15">
      <c r="A50" s="1" t="s">
        <v>54</v>
      </c>
      <c r="B50" s="1" t="s">
        <v>48</v>
      </c>
      <c r="C50" s="2">
        <v>0.08</v>
      </c>
      <c r="D50" s="2">
        <v>0.02</v>
      </c>
      <c r="E50" s="5">
        <v>5.0000000000000001E-3</v>
      </c>
      <c r="F50" s="26"/>
      <c r="G50" s="2">
        <v>0.12</v>
      </c>
      <c r="H50" s="2">
        <f t="shared" si="0"/>
        <v>0.22500000000000001</v>
      </c>
      <c r="I50" s="1">
        <v>24930</v>
      </c>
      <c r="J50" s="1">
        <v>4812</v>
      </c>
      <c r="K50" s="1">
        <v>24930</v>
      </c>
      <c r="L50" s="1">
        <v>4812</v>
      </c>
      <c r="M50" s="1">
        <v>40694</v>
      </c>
      <c r="N50" s="1">
        <v>2490</v>
      </c>
      <c r="O50" s="3"/>
    </row>
    <row r="51" spans="1:15">
      <c r="A51" s="1" t="s">
        <v>54</v>
      </c>
      <c r="B51" s="1" t="s">
        <v>49</v>
      </c>
      <c r="C51" s="12">
        <v>0.08</v>
      </c>
      <c r="D51" s="12">
        <v>0.02</v>
      </c>
      <c r="E51" s="12">
        <v>5.0000000000000001E-3</v>
      </c>
      <c r="F51" s="26">
        <v>5</v>
      </c>
      <c r="G51" s="2">
        <v>0.08</v>
      </c>
      <c r="H51" s="2">
        <f t="shared" si="0"/>
        <v>0.185</v>
      </c>
      <c r="I51" s="4">
        <v>24396</v>
      </c>
      <c r="J51" s="1">
        <v>4879</v>
      </c>
      <c r="K51" s="4">
        <v>24396</v>
      </c>
      <c r="L51" s="1">
        <v>4879</v>
      </c>
      <c r="M51" s="1">
        <v>38900</v>
      </c>
      <c r="N51" s="1">
        <v>4879</v>
      </c>
      <c r="O51" s="3"/>
    </row>
    <row r="52" spans="1:15">
      <c r="A52" s="1" t="s">
        <v>0</v>
      </c>
      <c r="B52" s="1" t="s">
        <v>21</v>
      </c>
      <c r="C52" s="2">
        <v>0.08</v>
      </c>
      <c r="D52" s="2">
        <v>0.02</v>
      </c>
      <c r="E52" s="2">
        <v>5.0000000000000001E-3</v>
      </c>
      <c r="F52" s="26">
        <v>10</v>
      </c>
      <c r="G52" s="2">
        <v>0.12</v>
      </c>
      <c r="H52" s="2">
        <f t="shared" si="0"/>
        <v>0.22500000000000001</v>
      </c>
      <c r="I52" s="1">
        <v>24396</v>
      </c>
      <c r="J52" s="1">
        <v>4879</v>
      </c>
      <c r="K52" s="1">
        <v>24396</v>
      </c>
      <c r="L52" s="1">
        <v>4879</v>
      </c>
      <c r="M52" s="1">
        <v>41400</v>
      </c>
      <c r="N52" s="1">
        <v>2490</v>
      </c>
      <c r="O52" s="3"/>
    </row>
    <row r="53" spans="1:15">
      <c r="A53" s="1" t="s">
        <v>50</v>
      </c>
      <c r="B53" s="1" t="s">
        <v>51</v>
      </c>
      <c r="C53" s="2">
        <v>0.08</v>
      </c>
      <c r="D53" s="2">
        <v>0.02</v>
      </c>
      <c r="E53" s="2">
        <v>5.0000000000000001E-3</v>
      </c>
      <c r="F53" s="26">
        <v>15.33</v>
      </c>
      <c r="G53" s="2">
        <v>0.12</v>
      </c>
      <c r="H53" s="2">
        <f t="shared" si="0"/>
        <v>0.22500000000000001</v>
      </c>
      <c r="I53" s="4">
        <v>19191</v>
      </c>
      <c r="J53" s="1">
        <v>3839</v>
      </c>
      <c r="K53" s="4">
        <v>23000</v>
      </c>
      <c r="L53" s="1">
        <v>4600</v>
      </c>
      <c r="M53" s="1">
        <v>29589</v>
      </c>
      <c r="N53" s="1">
        <v>2600</v>
      </c>
      <c r="O53" s="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五险一金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HUANG Jiayu (C/HRR-CN)</dc:creator>
  <cp:lastModifiedBy>Microsoft Office User</cp:lastModifiedBy>
  <dcterms:created xsi:type="dcterms:W3CDTF">2025-09-12T06:22:51Z</dcterms:created>
  <dcterms:modified xsi:type="dcterms:W3CDTF">2025-09-12T09:42:09Z</dcterms:modified>
</cp:coreProperties>
</file>