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<sst xmlns="http://schemas.openxmlformats.org/spreadsheetml/2006/main" count="125" uniqueCount="43">
  <si>
    <t xml:space="preserve">FILENAMES</t>
  </si>
  <si>
    <t xml:space="preserve">i7</t>
  </si>
  <si>
    <t xml:space="preserve">i5</t>
  </si>
  <si>
    <t xml:space="preserve">LIBRARY#</t>
  </si>
  <si>
    <t xml:space="preserve">Sample_Lane</t>
  </si>
  <si>
    <t xml:space="preserve">R1</t>
  </si>
  <si>
    <t xml:space="preserve">R3</t>
  </si>
  <si>
    <t xml:space="preserve">I1</t>
  </si>
  <si>
    <t xml:space="preserve">R2</t>
  </si>
  <si>
    <t xml:space="preserve">BAR24</t>
  </si>
  <si>
    <t xml:space="preserve">P1_1-6_S12_L008_</t>
  </si>
  <si>
    <t xml:space="preserve">_001</t>
  </si>
  <si>
    <t xml:space="preserve">.fastq.gz</t>
  </si>
  <si>
    <t xml:space="preserve">BAR26</t>
  </si>
  <si>
    <t xml:space="preserve">P1_7-12_S13_L008_</t>
  </si>
  <si>
    <t xml:space="preserve">BAR28</t>
  </si>
  <si>
    <t xml:space="preserve">P2_1-6_S14_L008_</t>
  </si>
  <si>
    <t xml:space="preserve">BAR29</t>
  </si>
  <si>
    <t xml:space="preserve">P2_7-12_S15_L008_</t>
  </si>
  <si>
    <t xml:space="preserve">BAR31</t>
  </si>
  <si>
    <t xml:space="preserve">P3_1-6_S16_L008_</t>
  </si>
  <si>
    <t xml:space="preserve">BAR32</t>
  </si>
  <si>
    <t xml:space="preserve">P3_7-12_S17_L008_</t>
  </si>
  <si>
    <t xml:space="preserve">BAR33</t>
  </si>
  <si>
    <t xml:space="preserve">P4_1-6_S18_L008_</t>
  </si>
  <si>
    <t xml:space="preserve">BAR34</t>
  </si>
  <si>
    <t xml:space="preserve">P4_7-12_S19_L008_</t>
  </si>
  <si>
    <t xml:space="preserve">BAR35</t>
  </si>
  <si>
    <t xml:space="preserve">P5_1-6_S20_L008_</t>
  </si>
  <si>
    <t xml:space="preserve">BAR36</t>
  </si>
  <si>
    <t xml:space="preserve">P5_7-12_S21_L008_</t>
  </si>
  <si>
    <t xml:space="preserve">BAR42</t>
  </si>
  <si>
    <t xml:space="preserve">P6_1-6_S22_L008_</t>
  </si>
  <si>
    <t xml:space="preserve">_002</t>
  </si>
  <si>
    <t xml:space="preserve">RENAME</t>
  </si>
  <si>
    <t xml:space="preserve">oldname</t>
  </si>
  <si>
    <t xml:space="preserve">new name</t>
  </si>
  <si>
    <t xml:space="preserve">command</t>
  </si>
  <si>
    <t xml:space="preserve">mv</t>
  </si>
  <si>
    <t xml:space="preserve">RMDUP</t>
  </si>
  <si>
    <t xml:space="preserve">command (submit via bash script)</t>
  </si>
  <si>
    <t xml:space="preserve">python rmdup_molbarcodes.py -p</t>
  </si>
  <si>
    <t xml:space="preserve">-s fastq.gz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</si>
</sst>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1"/>
      <color rgb="FFF30C11"/>
      <name val="Menlo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"/>
        <bgColor rgb="FFC5E0B4"/>
      </patternFill>
    </fill>
    <fill>
      <patternFill patternType="solid">
        <fgColor theme="9" tint="0.5999"/>
        <bgColor rgb="FFDAE3F3"/>
      </patternFill>
    </fill>
    <fill>
      <patternFill patternType="solid">
        <fgColor theme="4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30C11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82" activeCellId="0" sqref="B82"/>
    </sheetView>
  </sheetViews>
  <sheetFormatPr defaultColWidth="10.62109375" defaultRowHeight="15.7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1" width="30.51"/>
    <col collapsed="false" customWidth="true" hidden="false" outlineLevel="0" max="3" min="3" style="1" width="16"/>
    <col collapsed="false" customWidth="true" hidden="false" outlineLevel="0" max="4" min="4" style="1" width="8.17"/>
    <col collapsed="false" customWidth="true" hidden="false" outlineLevel="0" max="5" min="5" style="1" width="49"/>
    <col collapsed="false" customWidth="true" hidden="false" outlineLevel="0" max="6" min="6" style="1" width="29.5"/>
    <col collapsed="false" customWidth="true" hidden="false" outlineLevel="0" max="7" min="7" style="1" width="28.82"/>
    <col collapsed="false" customWidth="true" hidden="false" outlineLevel="0" max="8" min="8" style="1" width="29.5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E2" s="3" t="n">
        <v>1</v>
      </c>
      <c r="F2" s="3" t="n">
        <v>2</v>
      </c>
      <c r="G2" s="3" t="s">
        <v>1</v>
      </c>
      <c r="H2" s="3" t="s">
        <v>2</v>
      </c>
    </row>
    <row r="3" s="4" customFormat="true" ht="15.75" hidden="false" customHeight="false" outlineLevel="0" collapsed="false">
      <c r="A3" s="4" t="s">
        <v>3</v>
      </c>
      <c r="B3" s="4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customFormat="false" ht="15.75" hidden="false" customHeight="false" outlineLevel="0" collapsed="false">
      <c r="A4" s="5" t="s">
        <v>9</v>
      </c>
      <c r="B4" s="6" t="s">
        <v>10</v>
      </c>
      <c r="C4" s="7" t="s">
        <v>11</v>
      </c>
      <c r="D4" s="7" t="s">
        <v>12</v>
      </c>
      <c r="E4" s="1" t="str">
        <f aca="false">CONCATENATE(A4,"_",B4,$E$3,C4,D4)</f>
        <v>BAR24_P1_1-6_S12_L008_R1_001.fastq.gz</v>
      </c>
      <c r="F4" s="1" t="str">
        <f aca="false">CONCATENATE(A4,"_",B4,$F$3,C4,D4)</f>
        <v>BAR24_P1_1-6_S12_L008_R3_001.fastq.gz</v>
      </c>
      <c r="G4" s="1" t="str">
        <f aca="false">CONCATENATE(A4,"_",B4,$G$3,C4,D4)</f>
        <v>BAR24_P1_1-6_S12_L008_I1_001.fastq.gz</v>
      </c>
      <c r="H4" s="1" t="str">
        <f aca="false">CONCATENATE(A4,"_",B4,H$3,C4,D4)</f>
        <v>BAR24_P1_1-6_S12_L008_R2_001.fastq.gz</v>
      </c>
    </row>
    <row r="5" customFormat="false" ht="15.75" hidden="false" customHeight="false" outlineLevel="0" collapsed="false">
      <c r="A5" s="5" t="s">
        <v>13</v>
      </c>
      <c r="B5" s="6" t="s">
        <v>14</v>
      </c>
      <c r="C5" s="7" t="s">
        <v>11</v>
      </c>
      <c r="D5" s="7" t="s">
        <v>12</v>
      </c>
      <c r="E5" s="7" t="str">
        <f aca="false">CONCATENATE(A5,"_",B5,$E$3,C5,D5)</f>
        <v>BAR26_P1_7-12_S13_L008_R1_001.fastq.gz</v>
      </c>
      <c r="F5" s="7" t="str">
        <f aca="false">CONCATENATE(A5,"_",B5,$F$3,C5,D5)</f>
        <v>BAR26_P1_7-12_S13_L008_R3_001.fastq.gz</v>
      </c>
      <c r="G5" s="7" t="str">
        <f aca="false">CONCATENATE(A5,"_",B5,$G$3,C5,D5)</f>
        <v>BAR26_P1_7-12_S13_L008_I1_001.fastq.gz</v>
      </c>
      <c r="H5" s="7" t="str">
        <f aca="false">CONCATENATE(A5,"_",B5,H$3,C5,D5)</f>
        <v>BAR26_P1_7-12_S13_L008_R2_001.fastq.gz</v>
      </c>
    </row>
    <row r="6" customFormat="false" ht="15.75" hidden="false" customHeight="false" outlineLevel="0" collapsed="false">
      <c r="A6" s="5" t="s">
        <v>15</v>
      </c>
      <c r="B6" s="6" t="s">
        <v>16</v>
      </c>
      <c r="C6" s="7" t="s">
        <v>11</v>
      </c>
      <c r="D6" s="7" t="s">
        <v>12</v>
      </c>
      <c r="E6" s="7" t="str">
        <f aca="false">CONCATENATE(A6,"_",B6,$E$3,C6,D6)</f>
        <v>BAR28_P2_1-6_S14_L008_R1_001.fastq.gz</v>
      </c>
      <c r="F6" s="7" t="str">
        <f aca="false">CONCATENATE(A6,"_",B6,$F$3,C6,D6)</f>
        <v>BAR28_P2_1-6_S14_L008_R3_001.fastq.gz</v>
      </c>
      <c r="G6" s="7" t="str">
        <f aca="false">CONCATENATE(A6,"_",B6,$G$3,C6,D6)</f>
        <v>BAR28_P2_1-6_S14_L008_I1_001.fastq.gz</v>
      </c>
      <c r="H6" s="7" t="str">
        <f aca="false">CONCATENATE(A6,"_",B6,H$3,C6,D6)</f>
        <v>BAR28_P2_1-6_S14_L008_R2_001.fastq.gz</v>
      </c>
    </row>
    <row r="7" customFormat="false" ht="15.75" hidden="false" customHeight="false" outlineLevel="0" collapsed="false">
      <c r="A7" s="5" t="s">
        <v>17</v>
      </c>
      <c r="B7" s="6" t="s">
        <v>18</v>
      </c>
      <c r="C7" s="7" t="s">
        <v>11</v>
      </c>
      <c r="D7" s="7" t="s">
        <v>12</v>
      </c>
      <c r="E7" s="7" t="str">
        <f aca="false">CONCATENATE(A7,"_",B7,$E$3,C7,D7)</f>
        <v>BAR29_P2_7-12_S15_L008_R1_001.fastq.gz</v>
      </c>
      <c r="F7" s="7" t="str">
        <f aca="false">CONCATENATE(A7,"_",B7,$F$3,C7,D7)</f>
        <v>BAR29_P2_7-12_S15_L008_R3_001.fastq.gz</v>
      </c>
      <c r="G7" s="7" t="str">
        <f aca="false">CONCATENATE(A7,"_",B7,$G$3,C7,D7)</f>
        <v>BAR29_P2_7-12_S15_L008_I1_001.fastq.gz</v>
      </c>
      <c r="H7" s="7" t="str">
        <f aca="false">CONCATENATE(A7,"_",B7,H$3,C7,D7)</f>
        <v>BAR29_P2_7-12_S15_L008_R2_001.fastq.gz</v>
      </c>
    </row>
    <row r="8" customFormat="false" ht="15.75" hidden="false" customHeight="false" outlineLevel="0" collapsed="false">
      <c r="A8" s="5" t="s">
        <v>19</v>
      </c>
      <c r="B8" s="6" t="s">
        <v>20</v>
      </c>
      <c r="C8" s="7" t="s">
        <v>11</v>
      </c>
      <c r="D8" s="7" t="s">
        <v>12</v>
      </c>
      <c r="E8" s="7" t="str">
        <f aca="false">CONCATENATE(A8,"_",B8,$E$3,C8,D8)</f>
        <v>BAR31_P3_1-6_S16_L008_R1_001.fastq.gz</v>
      </c>
      <c r="F8" s="7" t="str">
        <f aca="false">CONCATENATE(A8,"_",B8,$F$3,C8,D8)</f>
        <v>BAR31_P3_1-6_S16_L008_R3_001.fastq.gz</v>
      </c>
      <c r="G8" s="7" t="str">
        <f aca="false">CONCATENATE(A8,"_",B8,$G$3,C8,D8)</f>
        <v>BAR31_P3_1-6_S16_L008_I1_001.fastq.gz</v>
      </c>
      <c r="H8" s="7" t="str">
        <f aca="false">CONCATENATE(A8,"_",B8,H$3,C8,D8)</f>
        <v>BAR31_P3_1-6_S16_L008_R2_001.fastq.gz</v>
      </c>
    </row>
    <row r="9" customFormat="false" ht="15.75" hidden="false" customHeight="false" outlineLevel="0" collapsed="false">
      <c r="A9" s="5" t="s">
        <v>21</v>
      </c>
      <c r="B9" s="6" t="s">
        <v>22</v>
      </c>
      <c r="C9" s="7" t="s">
        <v>11</v>
      </c>
      <c r="D9" s="7" t="s">
        <v>12</v>
      </c>
      <c r="E9" s="7" t="str">
        <f aca="false">CONCATENATE(A9,"_",B9,$E$3,C9,D9)</f>
        <v>BAR32_P3_7-12_S17_L008_R1_001.fastq.gz</v>
      </c>
      <c r="F9" s="7" t="str">
        <f aca="false">CONCATENATE(A9,"_",B9,$F$3,C9,D9)</f>
        <v>BAR32_P3_7-12_S17_L008_R3_001.fastq.gz</v>
      </c>
      <c r="G9" s="7" t="str">
        <f aca="false">CONCATENATE(A9,"_",B9,$G$3,C9,D9)</f>
        <v>BAR32_P3_7-12_S17_L008_I1_001.fastq.gz</v>
      </c>
      <c r="H9" s="7" t="str">
        <f aca="false">CONCATENATE(A9,"_",B9,H$3,C9,D9)</f>
        <v>BAR32_P3_7-12_S17_L008_R2_001.fastq.gz</v>
      </c>
    </row>
    <row r="10" customFormat="false" ht="15.75" hidden="false" customHeight="false" outlineLevel="0" collapsed="false">
      <c r="A10" s="5" t="s">
        <v>23</v>
      </c>
      <c r="B10" s="6" t="s">
        <v>24</v>
      </c>
      <c r="C10" s="7" t="s">
        <v>11</v>
      </c>
      <c r="D10" s="7" t="s">
        <v>12</v>
      </c>
      <c r="E10" s="7" t="str">
        <f aca="false">CONCATENATE(A10,"_",B10,$E$3,C10,D10)</f>
        <v>BAR33_P4_1-6_S18_L008_R1_001.fastq.gz</v>
      </c>
      <c r="F10" s="7" t="str">
        <f aca="false">CONCATENATE(A10,"_",B10,$F$3,C10,D10)</f>
        <v>BAR33_P4_1-6_S18_L008_R3_001.fastq.gz</v>
      </c>
      <c r="G10" s="7" t="str">
        <f aca="false">CONCATENATE(A10,"_",B10,$G$3,C10,D10)</f>
        <v>BAR33_P4_1-6_S18_L008_I1_001.fastq.gz</v>
      </c>
      <c r="H10" s="7" t="str">
        <f aca="false">CONCATENATE(A10,"_",B10,H$3,C10,D10)</f>
        <v>BAR33_P4_1-6_S18_L008_R2_001.fastq.gz</v>
      </c>
    </row>
    <row r="11" customFormat="false" ht="15.75" hidden="false" customHeight="false" outlineLevel="0" collapsed="false">
      <c r="A11" s="5" t="s">
        <v>25</v>
      </c>
      <c r="B11" s="6" t="s">
        <v>26</v>
      </c>
      <c r="C11" s="7" t="s">
        <v>11</v>
      </c>
      <c r="D11" s="7" t="s">
        <v>12</v>
      </c>
      <c r="E11" s="7" t="str">
        <f aca="false">CONCATENATE(A11,"_",B11,$E$3,C11,D11)</f>
        <v>BAR34_P4_7-12_S19_L008_R1_001.fastq.gz</v>
      </c>
      <c r="F11" s="7" t="str">
        <f aca="false">CONCATENATE(A11,"_",B11,$F$3,C11,D11)</f>
        <v>BAR34_P4_7-12_S19_L008_R3_001.fastq.gz</v>
      </c>
      <c r="G11" s="7" t="str">
        <f aca="false">CONCATENATE(A11,"_",B11,$G$3,C11,D11)</f>
        <v>BAR34_P4_7-12_S19_L008_I1_001.fastq.gz</v>
      </c>
      <c r="H11" s="7" t="str">
        <f aca="false">CONCATENATE(A11,"_",B11,H$3,C11,D11)</f>
        <v>BAR34_P4_7-12_S19_L008_R2_001.fastq.gz</v>
      </c>
    </row>
    <row r="12" customFormat="false" ht="15.75" hidden="false" customHeight="false" outlineLevel="0" collapsed="false">
      <c r="A12" s="5" t="s">
        <v>27</v>
      </c>
      <c r="B12" s="6" t="s">
        <v>28</v>
      </c>
      <c r="C12" s="7" t="s">
        <v>11</v>
      </c>
      <c r="D12" s="7" t="s">
        <v>12</v>
      </c>
      <c r="E12" s="7" t="str">
        <f aca="false">CONCATENATE(A12,"_",B12,$E$3,C12,D12)</f>
        <v>BAR35_P5_1-6_S20_L008_R1_001.fastq.gz</v>
      </c>
      <c r="F12" s="7" t="str">
        <f aca="false">CONCATENATE(A12,"_",B12,$F$3,C12,D12)</f>
        <v>BAR35_P5_1-6_S20_L008_R3_001.fastq.gz</v>
      </c>
      <c r="G12" s="7" t="str">
        <f aca="false">CONCATENATE(A12,"_",B12,$G$3,C12,D12)</f>
        <v>BAR35_P5_1-6_S20_L008_I1_001.fastq.gz</v>
      </c>
      <c r="H12" s="7" t="str">
        <f aca="false">CONCATENATE(A12,"_",B12,H$3,C12,D12)</f>
        <v>BAR35_P5_1-6_S20_L008_R2_001.fastq.gz</v>
      </c>
    </row>
    <row r="13" customFormat="false" ht="15.75" hidden="false" customHeight="false" outlineLevel="0" collapsed="false">
      <c r="A13" s="5" t="s">
        <v>29</v>
      </c>
      <c r="B13" s="6" t="s">
        <v>30</v>
      </c>
      <c r="C13" s="7" t="s">
        <v>11</v>
      </c>
      <c r="D13" s="7" t="s">
        <v>12</v>
      </c>
      <c r="E13" s="7" t="str">
        <f aca="false">CONCATENATE(A13,"_",B13,$E$3,C13,D13)</f>
        <v>BAR36_P5_7-12_S21_L008_R1_001.fastq.gz</v>
      </c>
      <c r="F13" s="7" t="str">
        <f aca="false">CONCATENATE(A13,"_",B13,$F$3,C13,D13)</f>
        <v>BAR36_P5_7-12_S21_L008_R3_001.fastq.gz</v>
      </c>
      <c r="G13" s="7" t="str">
        <f aca="false">CONCATENATE(A13,"_",B13,$G$3,C13,D13)</f>
        <v>BAR36_P5_7-12_S21_L008_I1_001.fastq.gz</v>
      </c>
      <c r="H13" s="7" t="str">
        <f aca="false">CONCATENATE(A13,"_",B13,H$3,C13,D13)</f>
        <v>BAR36_P5_7-12_S21_L008_R2_001.fastq.gz</v>
      </c>
    </row>
    <row r="14" customFormat="false" ht="15.75" hidden="false" customHeight="false" outlineLevel="0" collapsed="false">
      <c r="A14" s="5" t="s">
        <v>31</v>
      </c>
      <c r="B14" s="6" t="s">
        <v>32</v>
      </c>
      <c r="C14" s="7" t="s">
        <v>33</v>
      </c>
      <c r="D14" s="7" t="s">
        <v>12</v>
      </c>
      <c r="E14" s="7" t="str">
        <f aca="false">CONCATENATE(A14,"_",B14,$E$3,C14,D14)</f>
        <v>BAR42_P6_1-6_S22_L008_R1_002.fastq.gz</v>
      </c>
      <c r="F14" s="7" t="str">
        <f aca="false">CONCATENATE(A14,"_",B14,$F$3,C14,D14)</f>
        <v>BAR42_P6_1-6_S22_L008_R3_002.fastq.gz</v>
      </c>
      <c r="G14" s="7" t="str">
        <f aca="false">CONCATENATE(A14,"_",B14,$G$3,C14,D14)</f>
        <v>BAR42_P6_1-6_S22_L008_I1_002.fastq.gz</v>
      </c>
      <c r="H14" s="7" t="str">
        <f aca="false">CONCATENATE(A14,"_",B14,H$3,C14,D14)</f>
        <v>BAR42_P6_1-6_S22_L008_R2_002.fastq.gz</v>
      </c>
    </row>
    <row r="15" customFormat="false" ht="15.75" hidden="false" customHeight="false" outlineLevel="0" collapsed="false">
      <c r="A15" s="5"/>
    </row>
    <row r="17" customFormat="false" ht="15.75" hidden="false" customHeight="false" outlineLevel="0" collapsed="false">
      <c r="A17" s="2" t="s">
        <v>34</v>
      </c>
      <c r="B17" s="4"/>
      <c r="C17" s="4"/>
      <c r="D17" s="4"/>
      <c r="E17" s="4"/>
      <c r="F17" s="4"/>
      <c r="G17" s="4"/>
    </row>
    <row r="18" customFormat="false" ht="15.75" hidden="false" customHeight="false" outlineLevel="0" collapsed="false">
      <c r="A18" s="4"/>
      <c r="B18" s="4" t="s">
        <v>35</v>
      </c>
      <c r="C18" s="4" t="s">
        <v>36</v>
      </c>
      <c r="D18" s="4"/>
      <c r="E18" s="4" t="s">
        <v>37</v>
      </c>
      <c r="F18" s="4"/>
      <c r="G18" s="4"/>
      <c r="H18" s="4"/>
    </row>
    <row r="19" customFormat="false" ht="15.75" hidden="false" customHeight="false" outlineLevel="0" collapsed="false">
      <c r="A19" s="1" t="s">
        <v>38</v>
      </c>
      <c r="B19" s="1" t="str">
        <f aca="false">E4</f>
        <v>BAR24_P1_1-6_S12_L008_R1_001.fastq.gz</v>
      </c>
      <c r="C19" s="1" t="str">
        <f aca="false">CONCATENATE(A4,".",$E$2,D4)</f>
        <v>BAR24.1.fastq.gz</v>
      </c>
      <c r="E19" s="8" t="str">
        <f aca="false">CONCATENATE(A19," ",B19," ",C19)</f>
        <v>mv BAR24_P1_1-6_S12_L008_R1_001.fastq.gz BAR24.1.fastq.gz</v>
      </c>
    </row>
    <row r="20" customFormat="false" ht="15.75" hidden="false" customHeight="false" outlineLevel="0" collapsed="false">
      <c r="A20" s="1" t="s">
        <v>38</v>
      </c>
      <c r="B20" s="1" t="str">
        <f aca="false">E5</f>
        <v>BAR26_P1_7-12_S13_L008_R1_001.fastq.gz</v>
      </c>
      <c r="C20" s="1" t="str">
        <f aca="false">CONCATENATE(A5,".",$E$2,D5)</f>
        <v>BAR26.1.fastq.gz</v>
      </c>
      <c r="E20" s="8" t="str">
        <f aca="false">CONCATENATE(A20," ",B20," ",C20)</f>
        <v>mv BAR26_P1_7-12_S13_L008_R1_001.fastq.gz BAR26.1.fastq.gz</v>
      </c>
    </row>
    <row r="21" customFormat="false" ht="15.75" hidden="false" customHeight="false" outlineLevel="0" collapsed="false">
      <c r="A21" s="1" t="s">
        <v>38</v>
      </c>
      <c r="B21" s="1" t="str">
        <f aca="false">E6</f>
        <v>BAR28_P2_1-6_S14_L008_R1_001.fastq.gz</v>
      </c>
      <c r="C21" s="1" t="str">
        <f aca="false">CONCATENATE(A6,".",$E$2,D6)</f>
        <v>BAR28.1.fastq.gz</v>
      </c>
      <c r="E21" s="8" t="str">
        <f aca="false">CONCATENATE(A21," ",B21," ",C21)</f>
        <v>mv BAR28_P2_1-6_S14_L008_R1_001.fastq.gz BAR28.1.fastq.gz</v>
      </c>
    </row>
    <row r="22" customFormat="false" ht="15.75" hidden="false" customHeight="false" outlineLevel="0" collapsed="false">
      <c r="A22" s="1" t="s">
        <v>38</v>
      </c>
      <c r="B22" s="1" t="str">
        <f aca="false">E7</f>
        <v>BAR29_P2_7-12_S15_L008_R1_001.fastq.gz</v>
      </c>
      <c r="C22" s="1" t="str">
        <f aca="false">CONCATENATE(A7,".",$E$2,D7)</f>
        <v>BAR29.1.fastq.gz</v>
      </c>
      <c r="E22" s="8" t="str">
        <f aca="false">CONCATENATE(A22," ",B22," ",C22)</f>
        <v>mv BAR29_P2_7-12_S15_L008_R1_001.fastq.gz BAR29.1.fastq.gz</v>
      </c>
    </row>
    <row r="23" customFormat="false" ht="15.75" hidden="false" customHeight="false" outlineLevel="0" collapsed="false">
      <c r="A23" s="1" t="s">
        <v>38</v>
      </c>
      <c r="B23" s="1" t="str">
        <f aca="false">E8</f>
        <v>BAR31_P3_1-6_S16_L008_R1_001.fastq.gz</v>
      </c>
      <c r="C23" s="1" t="str">
        <f aca="false">CONCATENATE(A8,".",$E$2,D8)</f>
        <v>BAR31.1.fastq.gz</v>
      </c>
      <c r="E23" s="8" t="str">
        <f aca="false">CONCATENATE(A23," ",B23," ",C23)</f>
        <v>mv BAR31_P3_1-6_S16_L008_R1_001.fastq.gz BAR31.1.fastq.gz</v>
      </c>
    </row>
    <row r="24" customFormat="false" ht="15.75" hidden="false" customHeight="false" outlineLevel="0" collapsed="false">
      <c r="A24" s="1" t="s">
        <v>38</v>
      </c>
      <c r="B24" s="1" t="str">
        <f aca="false">E9</f>
        <v>BAR32_P3_7-12_S17_L008_R1_001.fastq.gz</v>
      </c>
      <c r="C24" s="1" t="str">
        <f aca="false">CONCATENATE(A9,".",$E$2,D9)</f>
        <v>BAR32.1.fastq.gz</v>
      </c>
      <c r="E24" s="8" t="str">
        <f aca="false">CONCATENATE(A24," ",B24," ",C24)</f>
        <v>mv BAR32_P3_7-12_S17_L008_R1_001.fastq.gz BAR32.1.fastq.gz</v>
      </c>
    </row>
    <row r="25" customFormat="false" ht="15.75" hidden="false" customHeight="false" outlineLevel="0" collapsed="false">
      <c r="A25" s="1" t="s">
        <v>38</v>
      </c>
      <c r="B25" s="1" t="str">
        <f aca="false">E10</f>
        <v>BAR33_P4_1-6_S18_L008_R1_001.fastq.gz</v>
      </c>
      <c r="C25" s="1" t="str">
        <f aca="false">CONCATENATE(A10,".",$E$2,D10)</f>
        <v>BAR33.1.fastq.gz</v>
      </c>
      <c r="E25" s="8" t="str">
        <f aca="false">CONCATENATE(A25," ",B25," ",C25)</f>
        <v>mv BAR33_P4_1-6_S18_L008_R1_001.fastq.gz BAR33.1.fastq.gz</v>
      </c>
    </row>
    <row r="26" customFormat="false" ht="15.75" hidden="false" customHeight="false" outlineLevel="0" collapsed="false">
      <c r="A26" s="1" t="s">
        <v>38</v>
      </c>
      <c r="B26" s="1" t="str">
        <f aca="false">E11</f>
        <v>BAR34_P4_7-12_S19_L008_R1_001.fastq.gz</v>
      </c>
      <c r="C26" s="1" t="str">
        <f aca="false">CONCATENATE(A11,".",$E$2,D11)</f>
        <v>BAR34.1.fastq.gz</v>
      </c>
      <c r="E26" s="8" t="str">
        <f aca="false">CONCATENATE(A26," ",B26," ",C26)</f>
        <v>mv BAR34_P4_7-12_S19_L008_R1_001.fastq.gz BAR34.1.fastq.gz</v>
      </c>
    </row>
    <row r="27" customFormat="false" ht="15.75" hidden="false" customHeight="false" outlineLevel="0" collapsed="false">
      <c r="A27" s="1" t="s">
        <v>38</v>
      </c>
      <c r="B27" s="1" t="str">
        <f aca="false">E12</f>
        <v>BAR35_P5_1-6_S20_L008_R1_001.fastq.gz</v>
      </c>
      <c r="C27" s="1" t="str">
        <f aca="false">CONCATENATE(A12,".",$E$2,D12)</f>
        <v>BAR35.1.fastq.gz</v>
      </c>
      <c r="E27" s="8" t="str">
        <f aca="false">CONCATENATE(A27," ",B27," ",C27)</f>
        <v>mv BAR35_P5_1-6_S20_L008_R1_001.fastq.gz BAR35.1.fastq.gz</v>
      </c>
    </row>
    <row r="28" customFormat="false" ht="15.75" hidden="false" customHeight="false" outlineLevel="0" collapsed="false">
      <c r="A28" s="1" t="s">
        <v>38</v>
      </c>
      <c r="B28" s="1" t="str">
        <f aca="false">E13</f>
        <v>BAR36_P5_7-12_S21_L008_R1_001.fastq.gz</v>
      </c>
      <c r="C28" s="1" t="str">
        <f aca="false">CONCATENATE(A13,".",$E$2,D13)</f>
        <v>BAR36.1.fastq.gz</v>
      </c>
      <c r="E28" s="8" t="str">
        <f aca="false">CONCATENATE(A28," ",B28," ",C28)</f>
        <v>mv BAR36_P5_7-12_S21_L008_R1_001.fastq.gz BAR36.1.fastq.gz</v>
      </c>
    </row>
    <row r="29" customFormat="false" ht="15.75" hidden="false" customHeight="false" outlineLevel="0" collapsed="false">
      <c r="A29" s="1" t="s">
        <v>38</v>
      </c>
      <c r="B29" s="1" t="str">
        <f aca="false">E14</f>
        <v>BAR42_P6_1-6_S22_L008_R1_002.fastq.gz</v>
      </c>
      <c r="C29" s="1" t="str">
        <f aca="false">CONCATENATE(A14,".",$E$2,D14)</f>
        <v>BAR42.1.fastq.gz</v>
      </c>
      <c r="E29" s="8" t="str">
        <f aca="false">CONCATENATE(A29," ",B29," ",C29)</f>
        <v>mv BAR42_P6_1-6_S22_L008_R1_002.fastq.gz BAR42.1.fastq.gz</v>
      </c>
    </row>
    <row r="30" customFormat="false" ht="15.75" hidden="false" customHeight="false" outlineLevel="0" collapsed="false">
      <c r="E30" s="8"/>
    </row>
    <row r="31" customFormat="false" ht="15.75" hidden="false" customHeight="false" outlineLevel="0" collapsed="false">
      <c r="A31" s="9"/>
      <c r="B31" s="9"/>
      <c r="E31" s="8"/>
    </row>
    <row r="32" customFormat="false" ht="15.75" hidden="false" customHeight="false" outlineLevel="0" collapsed="false">
      <c r="A32" s="1" t="s">
        <v>38</v>
      </c>
      <c r="B32" s="1" t="str">
        <f aca="false">F4</f>
        <v>BAR24_P1_1-6_S12_L008_R3_001.fastq.gz</v>
      </c>
      <c r="C32" s="1" t="str">
        <f aca="false">CONCATENATE(A4,".",$F$2,D4)</f>
        <v>BAR24.2.fastq.gz</v>
      </c>
      <c r="E32" s="8" t="str">
        <f aca="false">CONCATENATE(A32," ",B32," ",C32)</f>
        <v>mv BAR24_P1_1-6_S12_L008_R3_001.fastq.gz BAR24.2.fastq.gz</v>
      </c>
    </row>
    <row r="33" customFormat="false" ht="15.75" hidden="false" customHeight="false" outlineLevel="0" collapsed="false">
      <c r="A33" s="1" t="s">
        <v>38</v>
      </c>
      <c r="B33" s="1" t="str">
        <f aca="false">F5</f>
        <v>BAR26_P1_7-12_S13_L008_R3_001.fastq.gz</v>
      </c>
      <c r="C33" s="1" t="str">
        <f aca="false">CONCATENATE(A5,".",$F$2,D5)</f>
        <v>BAR26.2.fastq.gz</v>
      </c>
      <c r="E33" s="8" t="str">
        <f aca="false">CONCATENATE(A33," ",B33," ",C33)</f>
        <v>mv BAR26_P1_7-12_S13_L008_R3_001.fastq.gz BAR26.2.fastq.gz</v>
      </c>
    </row>
    <row r="34" customFormat="false" ht="15.75" hidden="false" customHeight="false" outlineLevel="0" collapsed="false">
      <c r="A34" s="1" t="s">
        <v>38</v>
      </c>
      <c r="B34" s="1" t="str">
        <f aca="false">F6</f>
        <v>BAR28_P2_1-6_S14_L008_R3_001.fastq.gz</v>
      </c>
      <c r="C34" s="1" t="str">
        <f aca="false">CONCATENATE(A6,".",$F$2,D6)</f>
        <v>BAR28.2.fastq.gz</v>
      </c>
      <c r="E34" s="8" t="str">
        <f aca="false">CONCATENATE(A34," ",B34," ",C34)</f>
        <v>mv BAR28_P2_1-6_S14_L008_R3_001.fastq.gz BAR28.2.fastq.gz</v>
      </c>
    </row>
    <row r="35" customFormat="false" ht="15.75" hidden="false" customHeight="false" outlineLevel="0" collapsed="false">
      <c r="A35" s="1" t="s">
        <v>38</v>
      </c>
      <c r="B35" s="1" t="str">
        <f aca="false">F7</f>
        <v>BAR29_P2_7-12_S15_L008_R3_001.fastq.gz</v>
      </c>
      <c r="C35" s="1" t="str">
        <f aca="false">CONCATENATE(A7,".",$F$2,D7)</f>
        <v>BAR29.2.fastq.gz</v>
      </c>
      <c r="E35" s="8" t="str">
        <f aca="false">CONCATENATE(A35," ",B35," ",C35)</f>
        <v>mv BAR29_P2_7-12_S15_L008_R3_001.fastq.gz BAR29.2.fastq.gz</v>
      </c>
    </row>
    <row r="36" customFormat="false" ht="15.75" hidden="false" customHeight="false" outlineLevel="0" collapsed="false">
      <c r="A36" s="1" t="s">
        <v>38</v>
      </c>
      <c r="B36" s="1" t="str">
        <f aca="false">F8</f>
        <v>BAR31_P3_1-6_S16_L008_R3_001.fastq.gz</v>
      </c>
      <c r="C36" s="1" t="str">
        <f aca="false">CONCATENATE(A8,".",$F$2,D8)</f>
        <v>BAR31.2.fastq.gz</v>
      </c>
      <c r="E36" s="8" t="str">
        <f aca="false">CONCATENATE(A36," ",B36," ",C36)</f>
        <v>mv BAR31_P3_1-6_S16_L008_R3_001.fastq.gz BAR31.2.fastq.gz</v>
      </c>
    </row>
    <row r="37" customFormat="false" ht="15.75" hidden="false" customHeight="false" outlineLevel="0" collapsed="false">
      <c r="A37" s="1" t="s">
        <v>38</v>
      </c>
      <c r="B37" s="1" t="str">
        <f aca="false">F9</f>
        <v>BAR32_P3_7-12_S17_L008_R3_001.fastq.gz</v>
      </c>
      <c r="C37" s="1" t="str">
        <f aca="false">CONCATENATE(A9,".",$F$2,D9)</f>
        <v>BAR32.2.fastq.gz</v>
      </c>
      <c r="E37" s="8" t="str">
        <f aca="false">CONCATENATE(A37," ",B37," ",C37)</f>
        <v>mv BAR32_P3_7-12_S17_L008_R3_001.fastq.gz BAR32.2.fastq.gz</v>
      </c>
    </row>
    <row r="38" customFormat="false" ht="15.75" hidden="false" customHeight="false" outlineLevel="0" collapsed="false">
      <c r="A38" s="1" t="s">
        <v>38</v>
      </c>
      <c r="B38" s="1" t="str">
        <f aca="false">F10</f>
        <v>BAR33_P4_1-6_S18_L008_R3_001.fastq.gz</v>
      </c>
      <c r="C38" s="1" t="str">
        <f aca="false">CONCATENATE(A10,".",$F$2,D10)</f>
        <v>BAR33.2.fastq.gz</v>
      </c>
      <c r="E38" s="8" t="str">
        <f aca="false">CONCATENATE(A38," ",B38," ",C38)</f>
        <v>mv BAR33_P4_1-6_S18_L008_R3_001.fastq.gz BAR33.2.fastq.gz</v>
      </c>
    </row>
    <row r="39" customFormat="false" ht="15.75" hidden="false" customHeight="false" outlineLevel="0" collapsed="false">
      <c r="A39" s="1" t="s">
        <v>38</v>
      </c>
      <c r="B39" s="1" t="str">
        <f aca="false">F11</f>
        <v>BAR34_P4_7-12_S19_L008_R3_001.fastq.gz</v>
      </c>
      <c r="C39" s="1" t="str">
        <f aca="false">CONCATENATE(A11,".",$F$2,D11)</f>
        <v>BAR34.2.fastq.gz</v>
      </c>
      <c r="E39" s="8" t="str">
        <f aca="false">CONCATENATE(A39," ",B39," ",C39)</f>
        <v>mv BAR34_P4_7-12_S19_L008_R3_001.fastq.gz BAR34.2.fastq.gz</v>
      </c>
    </row>
    <row r="40" customFormat="false" ht="15.75" hidden="false" customHeight="false" outlineLevel="0" collapsed="false">
      <c r="A40" s="1" t="s">
        <v>38</v>
      </c>
      <c r="B40" s="1" t="str">
        <f aca="false">F12</f>
        <v>BAR35_P5_1-6_S20_L008_R3_001.fastq.gz</v>
      </c>
      <c r="C40" s="1" t="str">
        <f aca="false">CONCATENATE(A12,".",$F$2,D12)</f>
        <v>BAR35.2.fastq.gz</v>
      </c>
      <c r="E40" s="8" t="str">
        <f aca="false">CONCATENATE(A40," ",B40," ",C40)</f>
        <v>mv BAR35_P5_1-6_S20_L008_R3_001.fastq.gz BAR35.2.fastq.gz</v>
      </c>
    </row>
    <row r="41" customFormat="false" ht="15.75" hidden="false" customHeight="false" outlineLevel="0" collapsed="false">
      <c r="A41" s="1" t="s">
        <v>38</v>
      </c>
      <c r="B41" s="1" t="str">
        <f aca="false">F13</f>
        <v>BAR36_P5_7-12_S21_L008_R3_001.fastq.gz</v>
      </c>
      <c r="C41" s="1" t="str">
        <f aca="false">CONCATENATE(A13,".",$F$2,D13)</f>
        <v>BAR36.2.fastq.gz</v>
      </c>
      <c r="E41" s="8" t="str">
        <f aca="false">CONCATENATE(A41," ",B41," ",C41)</f>
        <v>mv BAR36_P5_7-12_S21_L008_R3_001.fastq.gz BAR36.2.fastq.gz</v>
      </c>
    </row>
    <row r="42" customFormat="false" ht="15.75" hidden="false" customHeight="false" outlineLevel="0" collapsed="false">
      <c r="A42" s="1" t="s">
        <v>38</v>
      </c>
      <c r="B42" s="1" t="str">
        <f aca="false">F14</f>
        <v>BAR42_P6_1-6_S22_L008_R3_002.fastq.gz</v>
      </c>
      <c r="C42" s="1" t="str">
        <f aca="false">CONCATENATE(A14,".",$F$2,D14)</f>
        <v>BAR42.2.fastq.gz</v>
      </c>
      <c r="E42" s="8" t="str">
        <f aca="false">CONCATENATE(A42," ",B42," ",C42)</f>
        <v>mv BAR42_P6_1-6_S22_L008_R3_002.fastq.gz BAR42.2.fastq.gz</v>
      </c>
    </row>
    <row r="43" customFormat="false" ht="15.75" hidden="false" customHeight="false" outlineLevel="0" collapsed="false">
      <c r="E43" s="8"/>
    </row>
    <row r="44" customFormat="false" ht="15.75" hidden="false" customHeight="false" outlineLevel="0" collapsed="false">
      <c r="E44" s="8"/>
    </row>
    <row r="45" customFormat="false" ht="15.75" hidden="false" customHeight="false" outlineLevel="0" collapsed="false">
      <c r="A45" s="1" t="s">
        <v>38</v>
      </c>
      <c r="B45" s="1" t="str">
        <f aca="false">G4</f>
        <v>BAR24_P1_1-6_S12_L008_I1_001.fastq.gz</v>
      </c>
      <c r="C45" s="1" t="str">
        <f aca="false">CONCATENATE(A4,".",$G$2,D4)</f>
        <v>BAR24.i7.fastq.gz</v>
      </c>
      <c r="E45" s="8" t="str">
        <f aca="false">CONCATENATE(A45," ",B45," ",C45)</f>
        <v>mv BAR24_P1_1-6_S12_L008_I1_001.fastq.gz BAR24.i7.fastq.gz</v>
      </c>
    </row>
    <row r="46" customFormat="false" ht="15.75" hidden="false" customHeight="false" outlineLevel="0" collapsed="false">
      <c r="A46" s="1" t="s">
        <v>38</v>
      </c>
      <c r="B46" s="1" t="str">
        <f aca="false">G5</f>
        <v>BAR26_P1_7-12_S13_L008_I1_001.fastq.gz</v>
      </c>
      <c r="C46" s="1" t="str">
        <f aca="false">CONCATENATE(A5,".",$G$2,D5)</f>
        <v>BAR26.i7.fastq.gz</v>
      </c>
      <c r="E46" s="8" t="str">
        <f aca="false">CONCATENATE(A46," ",B46," ",C46)</f>
        <v>mv BAR26_P1_7-12_S13_L008_I1_001.fastq.gz BAR26.i7.fastq.gz</v>
      </c>
    </row>
    <row r="47" customFormat="false" ht="15.75" hidden="false" customHeight="false" outlineLevel="0" collapsed="false">
      <c r="A47" s="1" t="s">
        <v>38</v>
      </c>
      <c r="B47" s="1" t="str">
        <f aca="false">G6</f>
        <v>BAR28_P2_1-6_S14_L008_I1_001.fastq.gz</v>
      </c>
      <c r="C47" s="1" t="str">
        <f aca="false">CONCATENATE(A6,".",$G$2,D6)</f>
        <v>BAR28.i7.fastq.gz</v>
      </c>
      <c r="E47" s="8" t="str">
        <f aca="false">CONCATENATE(A47," ",B47," ",C47)</f>
        <v>mv BAR28_P2_1-6_S14_L008_I1_001.fastq.gz BAR28.i7.fastq.gz</v>
      </c>
    </row>
    <row r="48" customFormat="false" ht="15.75" hidden="false" customHeight="false" outlineLevel="0" collapsed="false">
      <c r="A48" s="1" t="s">
        <v>38</v>
      </c>
      <c r="B48" s="1" t="str">
        <f aca="false">G7</f>
        <v>BAR29_P2_7-12_S15_L008_I1_001.fastq.gz</v>
      </c>
      <c r="C48" s="1" t="str">
        <f aca="false">CONCATENATE(A7,".",$G$2,D7)</f>
        <v>BAR29.i7.fastq.gz</v>
      </c>
      <c r="E48" s="8" t="str">
        <f aca="false">CONCATENATE(A48," ",B48," ",C48)</f>
        <v>mv BAR29_P2_7-12_S15_L008_I1_001.fastq.gz BAR29.i7.fastq.gz</v>
      </c>
    </row>
    <row r="49" customFormat="false" ht="15.75" hidden="false" customHeight="false" outlineLevel="0" collapsed="false">
      <c r="A49" s="1" t="s">
        <v>38</v>
      </c>
      <c r="B49" s="1" t="str">
        <f aca="false">G8</f>
        <v>BAR31_P3_1-6_S16_L008_I1_001.fastq.gz</v>
      </c>
      <c r="C49" s="1" t="str">
        <f aca="false">CONCATENATE(A8,".",$G$2,D8)</f>
        <v>BAR31.i7.fastq.gz</v>
      </c>
      <c r="E49" s="8" t="str">
        <f aca="false">CONCATENATE(A49," ",B49," ",C49)</f>
        <v>mv BAR31_P3_1-6_S16_L008_I1_001.fastq.gz BAR31.i7.fastq.gz</v>
      </c>
    </row>
    <row r="50" customFormat="false" ht="15.75" hidden="false" customHeight="false" outlineLevel="0" collapsed="false">
      <c r="A50" s="1" t="s">
        <v>38</v>
      </c>
      <c r="B50" s="1" t="str">
        <f aca="false">G9</f>
        <v>BAR32_P3_7-12_S17_L008_I1_001.fastq.gz</v>
      </c>
      <c r="C50" s="1" t="str">
        <f aca="false">CONCATENATE(A9,".",$G$2,D9)</f>
        <v>BAR32.i7.fastq.gz</v>
      </c>
      <c r="E50" s="8" t="str">
        <f aca="false">CONCATENATE(A50," ",B50," ",C50)</f>
        <v>mv BAR32_P3_7-12_S17_L008_I1_001.fastq.gz BAR32.i7.fastq.gz</v>
      </c>
    </row>
    <row r="51" customFormat="false" ht="15.75" hidden="false" customHeight="false" outlineLevel="0" collapsed="false">
      <c r="A51" s="1" t="s">
        <v>38</v>
      </c>
      <c r="B51" s="1" t="str">
        <f aca="false">G10</f>
        <v>BAR33_P4_1-6_S18_L008_I1_001.fastq.gz</v>
      </c>
      <c r="C51" s="1" t="str">
        <f aca="false">CONCATENATE(A10,".",$G$2,D10)</f>
        <v>BAR33.i7.fastq.gz</v>
      </c>
      <c r="E51" s="8" t="str">
        <f aca="false">CONCATENATE(A51," ",B51," ",C51)</f>
        <v>mv BAR33_P4_1-6_S18_L008_I1_001.fastq.gz BAR33.i7.fastq.gz</v>
      </c>
    </row>
    <row r="52" customFormat="false" ht="15.75" hidden="false" customHeight="false" outlineLevel="0" collapsed="false">
      <c r="A52" s="1" t="s">
        <v>38</v>
      </c>
      <c r="B52" s="1" t="str">
        <f aca="false">G11</f>
        <v>BAR34_P4_7-12_S19_L008_I1_001.fastq.gz</v>
      </c>
      <c r="C52" s="1" t="str">
        <f aca="false">CONCATENATE(A11,".",$G$2,D11)</f>
        <v>BAR34.i7.fastq.gz</v>
      </c>
      <c r="E52" s="8" t="str">
        <f aca="false">CONCATENATE(A52," ",B52," ",C52)</f>
        <v>mv BAR34_P4_7-12_S19_L008_I1_001.fastq.gz BAR34.i7.fastq.gz</v>
      </c>
    </row>
    <row r="53" customFormat="false" ht="15.75" hidden="false" customHeight="false" outlineLevel="0" collapsed="false">
      <c r="A53" s="1" t="s">
        <v>38</v>
      </c>
      <c r="B53" s="1" t="str">
        <f aca="false">G12</f>
        <v>BAR35_P5_1-6_S20_L008_I1_001.fastq.gz</v>
      </c>
      <c r="C53" s="1" t="str">
        <f aca="false">CONCATENATE(A12,".",$G$2,D12)</f>
        <v>BAR35.i7.fastq.gz</v>
      </c>
      <c r="E53" s="8" t="str">
        <f aca="false">CONCATENATE(A53," ",B53," ",C53)</f>
        <v>mv BAR35_P5_1-6_S20_L008_I1_001.fastq.gz BAR35.i7.fastq.gz</v>
      </c>
    </row>
    <row r="54" customFormat="false" ht="15.75" hidden="false" customHeight="false" outlineLevel="0" collapsed="false">
      <c r="A54" s="1" t="s">
        <v>38</v>
      </c>
      <c r="B54" s="1" t="str">
        <f aca="false">G13</f>
        <v>BAR36_P5_7-12_S21_L008_I1_001.fastq.gz</v>
      </c>
      <c r="C54" s="1" t="str">
        <f aca="false">CONCATENATE(A13,".",$G$2,D13)</f>
        <v>BAR36.i7.fastq.gz</v>
      </c>
      <c r="E54" s="8" t="str">
        <f aca="false">CONCATENATE(A54," ",B54," ",C54)</f>
        <v>mv BAR36_P5_7-12_S21_L008_I1_001.fastq.gz BAR36.i7.fastq.gz</v>
      </c>
    </row>
    <row r="55" customFormat="false" ht="15.75" hidden="false" customHeight="false" outlineLevel="0" collapsed="false">
      <c r="A55" s="1" t="s">
        <v>38</v>
      </c>
      <c r="B55" s="1" t="str">
        <f aca="false">G14</f>
        <v>BAR42_P6_1-6_S22_L008_I1_002.fastq.gz</v>
      </c>
      <c r="C55" s="1" t="str">
        <f aca="false">CONCATENATE(A14,".",$G$2,D14)</f>
        <v>BAR42.i7.fastq.gz</v>
      </c>
      <c r="E55" s="8" t="str">
        <f aca="false">CONCATENATE(A55," ",B55," ",C55)</f>
        <v>mv BAR42_P6_1-6_S22_L008_I1_002.fastq.gz BAR42.i7.fastq.gz</v>
      </c>
    </row>
    <row r="56" customFormat="false" ht="15.75" hidden="false" customHeight="false" outlineLevel="0" collapsed="false">
      <c r="E56" s="8"/>
    </row>
    <row r="57" customFormat="false" ht="15.75" hidden="false" customHeight="false" outlineLevel="0" collapsed="false">
      <c r="E57" s="8"/>
    </row>
    <row r="58" customFormat="false" ht="15.75" hidden="false" customHeight="false" outlineLevel="0" collapsed="false">
      <c r="A58" s="1" t="s">
        <v>38</v>
      </c>
      <c r="B58" s="1" t="str">
        <f aca="false">H4</f>
        <v>BAR24_P1_1-6_S12_L008_R2_001.fastq.gz</v>
      </c>
      <c r="C58" s="1" t="str">
        <f aca="false">CONCATENATE(A4,".",$H$2,D4)</f>
        <v>BAR24.i5.fastq.gz</v>
      </c>
      <c r="E58" s="8" t="str">
        <f aca="false">CONCATENATE(A58," ",B58," ",C58)</f>
        <v>mv BAR24_P1_1-6_S12_L008_R2_001.fastq.gz BAR24.i5.fastq.gz</v>
      </c>
    </row>
    <row r="59" customFormat="false" ht="15.75" hidden="false" customHeight="false" outlineLevel="0" collapsed="false">
      <c r="A59" s="1" t="s">
        <v>38</v>
      </c>
      <c r="B59" s="1" t="str">
        <f aca="false">H5</f>
        <v>BAR26_P1_7-12_S13_L008_R2_001.fastq.gz</v>
      </c>
      <c r="C59" s="1" t="str">
        <f aca="false">CONCATENATE(A5,".",$H$2,D5)</f>
        <v>BAR26.i5.fastq.gz</v>
      </c>
      <c r="E59" s="8" t="str">
        <f aca="false">CONCATENATE(A59," ",B59," ",C59)</f>
        <v>mv BAR26_P1_7-12_S13_L008_R2_001.fastq.gz BAR26.i5.fastq.gz</v>
      </c>
    </row>
    <row r="60" customFormat="false" ht="15.75" hidden="false" customHeight="false" outlineLevel="0" collapsed="false">
      <c r="A60" s="1" t="s">
        <v>38</v>
      </c>
      <c r="B60" s="1" t="str">
        <f aca="false">H6</f>
        <v>BAR28_P2_1-6_S14_L008_R2_001.fastq.gz</v>
      </c>
      <c r="C60" s="1" t="str">
        <f aca="false">CONCATENATE(A6,".",$H$2,D6)</f>
        <v>BAR28.i5.fastq.gz</v>
      </c>
      <c r="E60" s="8" t="str">
        <f aca="false">CONCATENATE(A60," ",B60," ",C60)</f>
        <v>mv BAR28_P2_1-6_S14_L008_R2_001.fastq.gz BAR28.i5.fastq.gz</v>
      </c>
    </row>
    <row r="61" customFormat="false" ht="15.75" hidden="false" customHeight="false" outlineLevel="0" collapsed="false">
      <c r="A61" s="1" t="s">
        <v>38</v>
      </c>
      <c r="B61" s="1" t="str">
        <f aca="false">H7</f>
        <v>BAR29_P2_7-12_S15_L008_R2_001.fastq.gz</v>
      </c>
      <c r="C61" s="1" t="str">
        <f aca="false">CONCATENATE(A7,".",$H$2,D7)</f>
        <v>BAR29.i5.fastq.gz</v>
      </c>
      <c r="E61" s="8" t="str">
        <f aca="false">CONCATENATE(A61," ",B61," ",C61)</f>
        <v>mv BAR29_P2_7-12_S15_L008_R2_001.fastq.gz BAR29.i5.fastq.gz</v>
      </c>
    </row>
    <row r="62" customFormat="false" ht="15.75" hidden="false" customHeight="false" outlineLevel="0" collapsed="false">
      <c r="A62" s="1" t="s">
        <v>38</v>
      </c>
      <c r="B62" s="1" t="str">
        <f aca="false">H8</f>
        <v>BAR31_P3_1-6_S16_L008_R2_001.fastq.gz</v>
      </c>
      <c r="C62" s="1" t="str">
        <f aca="false">CONCATENATE(A8,".",$H$2,D8)</f>
        <v>BAR31.i5.fastq.gz</v>
      </c>
      <c r="E62" s="8" t="str">
        <f aca="false">CONCATENATE(A62," ",B62," ",C62)</f>
        <v>mv BAR31_P3_1-6_S16_L008_R2_001.fastq.gz BAR31.i5.fastq.gz</v>
      </c>
    </row>
    <row r="63" customFormat="false" ht="15.75" hidden="false" customHeight="false" outlineLevel="0" collapsed="false">
      <c r="A63" s="1" t="s">
        <v>38</v>
      </c>
      <c r="B63" s="1" t="str">
        <f aca="false">H9</f>
        <v>BAR32_P3_7-12_S17_L008_R2_001.fastq.gz</v>
      </c>
      <c r="C63" s="1" t="str">
        <f aca="false">CONCATENATE(A9,".",$H$2,D9)</f>
        <v>BAR32.i5.fastq.gz</v>
      </c>
      <c r="E63" s="8" t="str">
        <f aca="false">CONCATENATE(A63," ",B63," ",C63)</f>
        <v>mv BAR32_P3_7-12_S17_L008_R2_001.fastq.gz BAR32.i5.fastq.gz</v>
      </c>
    </row>
    <row r="64" customFormat="false" ht="15.75" hidden="false" customHeight="false" outlineLevel="0" collapsed="false">
      <c r="A64" s="1" t="s">
        <v>38</v>
      </c>
      <c r="B64" s="1" t="str">
        <f aca="false">H10</f>
        <v>BAR33_P4_1-6_S18_L008_R2_001.fastq.gz</v>
      </c>
      <c r="C64" s="1" t="str">
        <f aca="false">CONCATENATE(A10,".",$H$2,D10)</f>
        <v>BAR33.i5.fastq.gz</v>
      </c>
      <c r="E64" s="8" t="str">
        <f aca="false">CONCATENATE(A64," ",B64," ",C64)</f>
        <v>mv BAR33_P4_1-6_S18_L008_R2_001.fastq.gz BAR33.i5.fastq.gz</v>
      </c>
    </row>
    <row r="65" customFormat="false" ht="15.75" hidden="false" customHeight="false" outlineLevel="0" collapsed="false">
      <c r="A65" s="1" t="s">
        <v>38</v>
      </c>
      <c r="B65" s="1" t="str">
        <f aca="false">H11</f>
        <v>BAR34_P4_7-12_S19_L008_R2_001.fastq.gz</v>
      </c>
      <c r="C65" s="1" t="str">
        <f aca="false">CONCATENATE(A11,".",$H$2,D11)</f>
        <v>BAR34.i5.fastq.gz</v>
      </c>
      <c r="E65" s="8" t="str">
        <f aca="false">CONCATENATE(A65," ",B65," ",C65)</f>
        <v>mv BAR34_P4_7-12_S19_L008_R2_001.fastq.gz BAR34.i5.fastq.gz</v>
      </c>
    </row>
    <row r="66" customFormat="false" ht="15.75" hidden="false" customHeight="false" outlineLevel="0" collapsed="false">
      <c r="A66" s="1" t="s">
        <v>38</v>
      </c>
      <c r="B66" s="1" t="str">
        <f aca="false">H12</f>
        <v>BAR35_P5_1-6_S20_L008_R2_001.fastq.gz</v>
      </c>
      <c r="C66" s="1" t="str">
        <f aca="false">CONCATENATE(A12,".",$H$2,D12)</f>
        <v>BAR35.i5.fastq.gz</v>
      </c>
      <c r="E66" s="8" t="str">
        <f aca="false">CONCATENATE(A66," ",B66," ",C66)</f>
        <v>mv BAR35_P5_1-6_S20_L008_R2_001.fastq.gz BAR35.i5.fastq.gz</v>
      </c>
    </row>
    <row r="67" customFormat="false" ht="15.75" hidden="false" customHeight="false" outlineLevel="0" collapsed="false">
      <c r="A67" s="1" t="s">
        <v>38</v>
      </c>
      <c r="B67" s="1" t="str">
        <f aca="false">H13</f>
        <v>BAR36_P5_7-12_S21_L008_R2_001.fastq.gz</v>
      </c>
      <c r="C67" s="1" t="str">
        <f aca="false">CONCATENATE(A13,".",$H$2,D13)</f>
        <v>BAR36.i5.fastq.gz</v>
      </c>
      <c r="E67" s="8" t="str">
        <f aca="false">CONCATENATE(A67," ",B67," ",C67)</f>
        <v>mv BAR36_P5_7-12_S21_L008_R2_001.fastq.gz BAR36.i5.fastq.gz</v>
      </c>
    </row>
    <row r="68" customFormat="false" ht="15.75" hidden="false" customHeight="false" outlineLevel="0" collapsed="false">
      <c r="A68" s="1" t="s">
        <v>38</v>
      </c>
      <c r="B68" s="1" t="str">
        <f aca="false">H14</f>
        <v>BAR42_P6_1-6_S22_L008_R2_002.fastq.gz</v>
      </c>
      <c r="C68" s="1" t="str">
        <f aca="false">CONCATENATE(A14,".",$H$2,D14)</f>
        <v>BAR42.i5.fastq.gz</v>
      </c>
      <c r="E68" s="8" t="str">
        <f aca="false">CONCATENATE(A68," ",B68," ",C68)</f>
        <v>mv BAR42_P6_1-6_S22_L008_R2_002.fastq.gz BAR42.i5.fastq.gz</v>
      </c>
    </row>
    <row r="71" customFormat="false" ht="15.75" hidden="false" customHeight="false" outlineLevel="0" collapsed="false">
      <c r="A71" s="2" t="s">
        <v>39</v>
      </c>
      <c r="E71" s="4" t="s">
        <v>40</v>
      </c>
    </row>
    <row r="72" customFormat="false" ht="15.75" hidden="false" customHeight="false" outlineLevel="0" collapsed="false">
      <c r="A72" s="1" t="s">
        <v>41</v>
      </c>
      <c r="B72" s="1" t="str">
        <f aca="false">A4</f>
        <v>BAR24</v>
      </c>
      <c r="C72" s="1" t="s">
        <v>42</v>
      </c>
      <c r="E72" s="8" t="str">
        <f aca="false">CONCATENATE(A72," ",B72," ",C72)</f>
        <v>python rmdup_molbarcodes.py -p BAR24 -s fastq.gz</v>
      </c>
    </row>
    <row r="73" customFormat="false" ht="15.75" hidden="false" customHeight="false" outlineLevel="0" collapsed="false">
      <c r="A73" s="1" t="s">
        <v>41</v>
      </c>
      <c r="B73" s="1" t="str">
        <f aca="false">A5</f>
        <v>BAR26</v>
      </c>
      <c r="C73" s="1" t="s">
        <v>42</v>
      </c>
      <c r="E73" s="8" t="str">
        <f aca="false">CONCATENATE(A73," ",B73," ",C73)</f>
        <v>python rmdup_molbarcodes.py -p BAR26 -s fastq.gz</v>
      </c>
    </row>
    <row r="74" customFormat="false" ht="15.75" hidden="false" customHeight="false" outlineLevel="0" collapsed="false">
      <c r="A74" s="1" t="s">
        <v>41</v>
      </c>
      <c r="B74" s="1" t="str">
        <f aca="false">A6</f>
        <v>BAR28</v>
      </c>
      <c r="C74" s="1" t="s">
        <v>42</v>
      </c>
      <c r="E74" s="8" t="str">
        <f aca="false">CONCATENATE(A74," ",B74," ",C74)</f>
        <v>python rmdup_molbarcodes.py -p BAR28 -s fastq.gz</v>
      </c>
    </row>
    <row r="75" customFormat="false" ht="15.75" hidden="false" customHeight="false" outlineLevel="0" collapsed="false">
      <c r="A75" s="1" t="s">
        <v>41</v>
      </c>
      <c r="B75" s="1" t="str">
        <f aca="false">A7</f>
        <v>BAR29</v>
      </c>
      <c r="C75" s="1" t="s">
        <v>42</v>
      </c>
      <c r="E75" s="8" t="str">
        <f aca="false">CONCATENATE(A75," ",B75," ",C75)</f>
        <v>python rmdup_molbarcodes.py -p BAR29 -s fastq.gz</v>
      </c>
    </row>
    <row r="76" customFormat="false" ht="15.75" hidden="false" customHeight="false" outlineLevel="0" collapsed="false">
      <c r="A76" s="1" t="s">
        <v>41</v>
      </c>
      <c r="B76" s="1" t="str">
        <f aca="false">A8</f>
        <v>BAR31</v>
      </c>
      <c r="C76" s="1" t="s">
        <v>42</v>
      </c>
      <c r="E76" s="8" t="str">
        <f aca="false">CONCATENATE(A76," ",B76," ",C76)</f>
        <v>python rmdup_molbarcodes.py -p BAR31 -s fastq.gz</v>
      </c>
    </row>
    <row r="77" customFormat="false" ht="15.75" hidden="false" customHeight="false" outlineLevel="0" collapsed="false">
      <c r="A77" s="1" t="s">
        <v>41</v>
      </c>
      <c r="B77" s="1" t="str">
        <f aca="false">A9</f>
        <v>BAR32</v>
      </c>
      <c r="C77" s="1" t="s">
        <v>42</v>
      </c>
      <c r="E77" s="8" t="str">
        <f aca="false">CONCATENATE(A77," ",B77," ",C77)</f>
        <v>python rmdup_molbarcodes.py -p BAR32 -s fastq.gz</v>
      </c>
    </row>
    <row r="78" customFormat="false" ht="15.75" hidden="false" customHeight="false" outlineLevel="0" collapsed="false">
      <c r="A78" s="1" t="s">
        <v>41</v>
      </c>
      <c r="B78" s="1" t="str">
        <f aca="false">A10</f>
        <v>BAR33</v>
      </c>
      <c r="C78" s="1" t="s">
        <v>42</v>
      </c>
      <c r="E78" s="8" t="str">
        <f aca="false">CONCATENATE(A78," ",B78," ",C78)</f>
        <v>python rmdup_molbarcodes.py -p BAR33 -s fastq.gz</v>
      </c>
    </row>
    <row r="79" customFormat="false" ht="15.75" hidden="false" customHeight="false" outlineLevel="0" collapsed="false">
      <c r="A79" s="1" t="s">
        <v>41</v>
      </c>
      <c r="B79" s="1" t="str">
        <f aca="false">A11</f>
        <v>BAR34</v>
      </c>
      <c r="C79" s="1" t="s">
        <v>42</v>
      </c>
      <c r="E79" s="8" t="str">
        <f aca="false">CONCATENATE(A79," ",B79," ",C79)</f>
        <v>python rmdup_molbarcodes.py -p BAR34 -s fastq.gz</v>
      </c>
    </row>
    <row r="80" customFormat="false" ht="15.75" hidden="false" customHeight="false" outlineLevel="0" collapsed="false">
      <c r="A80" s="1" t="s">
        <v>41</v>
      </c>
      <c r="B80" s="1" t="str">
        <f aca="false">A12</f>
        <v>BAR35</v>
      </c>
      <c r="C80" s="1" t="s">
        <v>42</v>
      </c>
      <c r="E80" s="8" t="str">
        <f aca="false">CONCATENATE(A80," ",B80," ",C80)</f>
        <v>python rmdup_molbarcodes.py -p BAR35 -s fastq.gz</v>
      </c>
    </row>
    <row r="81" customFormat="false" ht="15.75" hidden="false" customHeight="false" outlineLevel="0" collapsed="false">
      <c r="A81" s="1" t="s">
        <v>41</v>
      </c>
      <c r="B81" s="1" t="str">
        <f aca="false">A13</f>
        <v>BAR36</v>
      </c>
      <c r="C81" s="1" t="s">
        <v>42</v>
      </c>
      <c r="E81" s="8" t="str">
        <f aca="false">CONCATENATE(A81," ",B81," ",C81)</f>
        <v>python rmdup_molbarcodes.py -p BAR36 -s fastq.gz</v>
      </c>
    </row>
    <row r="82" customFormat="false" ht="15.75" hidden="false" customHeight="false" outlineLevel="0" collapsed="false">
      <c r="A82" s="1" t="s">
        <v>41</v>
      </c>
      <c r="B82" s="1" t="str">
        <f aca="false">A14</f>
        <v>BAR42</v>
      </c>
      <c r="C82" s="1" t="s">
        <v>42</v>
      </c>
      <c r="E82" s="8" t="str">
        <f aca="false">CONCATENATE(A82," ",B82," ",C82)</f>
        <v>python rmdup_molbarcodes.py -p BAR42 -s fastq.gz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2023-04-05T16:02:37Z</dcterms:created>
  <dc:creator>Caroline Dong</dc:creator>
  <dc:description/>
  <dc:language>en-US</dc:language>
  <cp:lastModifiedBy>Bolívar Aponte Rolón</cp:lastModifiedBy>
  <dcterms:modified xsi:type="dcterms:W3CDTF">2024-05-14T10:08:43Z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