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esktop\"/>
    </mc:Choice>
  </mc:AlternateContent>
  <xr:revisionPtr revIDLastSave="0" documentId="8_{1CACDA3A-A576-4A41-B898-4445E4B77F81}" xr6:coauthVersionLast="47" xr6:coauthVersionMax="47" xr10:uidLastSave="{00000000-0000-0000-0000-000000000000}"/>
  <bookViews>
    <workbookView xWindow="-108" yWindow="-108" windowWidth="23256" windowHeight="12456" xr2:uid="{0574BFA7-090C-4153-8E05-C48718A32BD9}"/>
  </bookViews>
  <sheets>
    <sheet name="Sheet1" sheetId="1" r:id="rId1"/>
  </sheets>
  <definedNames>
    <definedName name="_xlnm._FilterDatabase" localSheetId="0" hidden="1">Sheet1!$B$2:$B$28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  <c r="P7" i="1"/>
  <c r="P16" i="1"/>
  <c r="J9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</calcChain>
</file>

<file path=xl/sharedStrings.xml><?xml version="1.0" encoding="utf-8"?>
<sst xmlns="http://schemas.openxmlformats.org/spreadsheetml/2006/main" count="254" uniqueCount="113">
  <si>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</si>
  <si>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</si>
  <si>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</si>
  <si>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</si>
  <si>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</si>
  <si>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</si>
  <si>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</si>
  <si>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</si>
  <si>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</si>
  <si>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</si>
  <si>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</si>
  <si>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</si>
  <si>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</si>
  <si>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</si>
  <si>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</si>
  <si>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John Doe</t>
  </si>
  <si>
    <t>North America</t>
  </si>
  <si>
    <t>john.doe@email.com</t>
  </si>
  <si>
    <t>High</t>
  </si>
  <si>
    <t>Completed</t>
  </si>
  <si>
    <t>HR</t>
  </si>
  <si>
    <t>Europe</t>
  </si>
  <si>
    <t>jane.smith@email.com</t>
  </si>
  <si>
    <t>Medium</t>
  </si>
  <si>
    <t>In Progress</t>
  </si>
  <si>
    <t>Follow Up</t>
  </si>
  <si>
    <t>Bob Johnson</t>
  </si>
  <si>
    <t>IT</t>
  </si>
  <si>
    <t>Asia</t>
  </si>
  <si>
    <t>bob@company.com</t>
  </si>
  <si>
    <t>Low</t>
  </si>
  <si>
    <t>Alice Brown</t>
  </si>
  <si>
    <t>Marketing</t>
  </si>
  <si>
    <t>alice.brown@email.com</t>
  </si>
  <si>
    <t>Needs Approval</t>
  </si>
  <si>
    <t>Michael Green</t>
  </si>
  <si>
    <t>South America</t>
  </si>
  <si>
    <t>michael.green@email.com</t>
  </si>
  <si>
    <t>Review Required</t>
  </si>
  <si>
    <t>Emily Davis</t>
  </si>
  <si>
    <t>emily.davis@email.com</t>
  </si>
  <si>
    <t>daniel@company.com</t>
  </si>
  <si>
    <t>Sophia Black</t>
  </si>
  <si>
    <t>sophia.black@email.com</t>
  </si>
  <si>
    <t>David Gray</t>
  </si>
  <si>
    <t>david.gray@email.com</t>
  </si>
  <si>
    <t>olivia.wilson@email.com</t>
  </si>
  <si>
    <t>Ethan Brown</t>
  </si>
  <si>
    <t>ethan.brown@email.com</t>
  </si>
  <si>
    <t>Mia Green</t>
  </si>
  <si>
    <t>mia.green@email.com</t>
  </si>
  <si>
    <t>Noah Black</t>
  </si>
  <si>
    <t>noah.black@email.com</t>
  </si>
  <si>
    <t>Ava Johnson</t>
  </si>
  <si>
    <t>ava.johnson@email.com</t>
  </si>
  <si>
    <t>Lucas Gray</t>
  </si>
  <si>
    <t>lucas.gray@email.com</t>
  </si>
  <si>
    <t>Isabella Brown</t>
  </si>
  <si>
    <t>isabella.brown@email.com</t>
  </si>
  <si>
    <t>James White</t>
  </si>
  <si>
    <t>james.white@email.com</t>
  </si>
  <si>
    <t>Charlotte Davis</t>
  </si>
  <si>
    <t>charlotte.davis@email.com</t>
  </si>
  <si>
    <t>William Green</t>
  </si>
  <si>
    <t>william.green@email.com</t>
  </si>
  <si>
    <t>Ella Wilson</t>
  </si>
  <si>
    <t>ella.wilson@email.com</t>
  </si>
  <si>
    <t>Task U</t>
  </si>
  <si>
    <t>Harper Johnson</t>
  </si>
  <si>
    <t>harper.johnson@email.com</t>
  </si>
  <si>
    <t>Henry Brown</t>
  </si>
  <si>
    <t>henry.brown@email.com</t>
  </si>
  <si>
    <t>Task X</t>
  </si>
  <si>
    <t>Elijah White</t>
  </si>
  <si>
    <t>elijah.white@email.com</t>
  </si>
  <si>
    <t>no comments</t>
  </si>
  <si>
    <t>15/01/2023</t>
  </si>
  <si>
    <t>20/06/2021</t>
  </si>
  <si>
    <t>12/03/2022</t>
  </si>
  <si>
    <t>05/11/2023</t>
  </si>
  <si>
    <t>30/08/2020</t>
  </si>
  <si>
    <t>10/05/2022</t>
  </si>
  <si>
    <t>20/04/2024</t>
  </si>
  <si>
    <t>16/08/2023</t>
  </si>
  <si>
    <t>15/11/2019</t>
  </si>
  <si>
    <t>25/07/2020</t>
  </si>
  <si>
    <t>01/03/2021</t>
  </si>
  <si>
    <t>15/10/2022</t>
  </si>
  <si>
    <t>20/11/2021</t>
  </si>
  <si>
    <t>05/06/2023</t>
  </si>
  <si>
    <t>18/12/2019</t>
  </si>
  <si>
    <t>10/09/2022</t>
  </si>
  <si>
    <t>15/07/2021</t>
  </si>
  <si>
    <t>20/03/2023</t>
  </si>
  <si>
    <t>10/01/2024</t>
  </si>
  <si>
    <t>01/12/2022</t>
  </si>
  <si>
    <t>25/10/2020</t>
  </si>
  <si>
    <t>10/07/2023</t>
  </si>
  <si>
    <t>18/06/2020</t>
  </si>
  <si>
    <t>Jane Smith</t>
  </si>
  <si>
    <t>Daniel White</t>
  </si>
  <si>
    <t>Olivia Wilson</t>
  </si>
  <si>
    <t>immidiate attention</t>
  </si>
  <si>
    <t>pending</t>
  </si>
  <si>
    <t xml:space="preserve"> comments</t>
  </si>
  <si>
    <t>N/A</t>
  </si>
  <si>
    <t>Task 3</t>
  </si>
  <si>
    <t>Task 4</t>
  </si>
  <si>
    <t>Task 5</t>
  </si>
  <si>
    <t>Task 2</t>
  </si>
  <si>
    <t>Task4</t>
  </si>
  <si>
    <t>Task 1</t>
  </si>
  <si>
    <t>Task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</si>
</sst>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1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T28"/>
  <sheetViews>
    <sheetView tabSelected="1" zoomScale="65" zoomScaleNormal="67" workbookViewId="0">
      <selection activeCell="Y1" sqref="Y1"/>
    </sheetView>
  </sheetViews>
  <sheetFormatPr defaultRowHeight="14.4" x14ac:dyDescent="0.3"/>
  <cols>
    <col min="1" max="1" width="8.33203125" bestFit="1" customWidth="1"/>
    <col min="2" max="2" width="30" customWidth="1"/>
    <col min="4" max="4" width="16.44140625" customWidth="1"/>
    <col min="5" max="5" width="10.5546875" style="6" bestFit="1" customWidth="1"/>
    <col min="7" max="8" width="10" bestFit="1" customWidth="1"/>
    <col min="9" max="10" width="14.5546875" customWidth="1"/>
    <col min="16" max="16" width="10.33203125" bestFit="1" customWidth="1"/>
  </cols>
  <sheetData>
    <row r="1" spans="1:2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0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104</v>
      </c>
    </row>
    <row r="2" spans="1:20" ht="43.2" x14ac:dyDescent="0.3">
      <c r="A2" s="2">
        <v>101</v>
      </c>
      <c r="B2" t="s">
        <v>31</v>
      </c>
      <c r="D2" s="2" t="s">
        <v>20</v>
      </c>
      <c r="E2" s="3" t="s">
        <v>81</v>
      </c>
      <c r="F2" s="2" t="s">
        <v>21</v>
      </c>
      <c r="G2" s="2" t="s">
        <v>40</v>
      </c>
      <c r="H2" s="7">
        <v>20000</v>
      </c>
      <c r="I2" s="8" t="s">
        <v>18</v>
      </c>
      <c r="J2" s="9">
        <f t="shared" ref="J2:J28" si="0">IF(I2="high",3,IF(I2="medium",2,IF(I2="low",)))</f>
        <v>3</v>
      </c>
      <c r="K2" s="2" t="s">
        <v>19</v>
      </c>
      <c r="L2" s="2" t="s">
        <v>106</v>
      </c>
      <c r="M2" s="2">
        <v>120000</v>
      </c>
      <c r="N2" s="2">
        <v>5000</v>
      </c>
      <c r="O2" s="2">
        <v>2000</v>
      </c>
      <c r="P2" s="3">
        <v>45667</v>
      </c>
      <c r="Q2" s="2" t="s">
        <v>25</v>
      </c>
      <c r="T2" t="b">
        <f>AND(M2&gt;100000,O2&gt;2000)</f>
        <v>0</v>
      </c>
    </row>
    <row r="3" spans="1:20" ht="43.2" x14ac:dyDescent="0.3">
      <c r="A3" s="2">
        <v>102</v>
      </c>
      <c r="B3" t="s">
        <v>53</v>
      </c>
      <c r="D3" s="2" t="s">
        <v>20</v>
      </c>
      <c r="E3" s="3">
        <v>44691</v>
      </c>
      <c r="F3" s="2" t="s">
        <v>21</v>
      </c>
      <c r="G3" s="2" t="s">
        <v>40</v>
      </c>
      <c r="H3" s="7">
        <v>20000</v>
      </c>
      <c r="I3" s="8" t="s">
        <v>18</v>
      </c>
      <c r="J3" s="9">
        <f t="shared" si="0"/>
        <v>3</v>
      </c>
      <c r="K3" s="2" t="s">
        <v>24</v>
      </c>
      <c r="L3" s="2" t="s">
        <v>107</v>
      </c>
      <c r="M3" s="2">
        <v>80000</v>
      </c>
      <c r="N3" s="2">
        <v>4500</v>
      </c>
      <c r="O3" s="2">
        <v>1800</v>
      </c>
      <c r="P3" s="3">
        <v>45693</v>
      </c>
      <c r="Q3" s="2" t="s">
        <v>102</v>
      </c>
      <c r="T3" t="b">
        <f t="shared" ref="T3:T28" si="1">AND(M3&gt;100000,O3&gt;2000)</f>
        <v>0</v>
      </c>
    </row>
    <row r="4" spans="1:20" ht="43.2" x14ac:dyDescent="0.3">
      <c r="A4" s="2">
        <v>103</v>
      </c>
      <c r="B4" t="s">
        <v>26</v>
      </c>
      <c r="D4" s="2" t="s">
        <v>20</v>
      </c>
      <c r="E4" s="3" t="s">
        <v>77</v>
      </c>
      <c r="F4" s="2" t="s">
        <v>21</v>
      </c>
      <c r="G4" s="2" t="s">
        <v>22</v>
      </c>
      <c r="H4" s="7">
        <v>25000</v>
      </c>
      <c r="I4" s="8" t="s">
        <v>18</v>
      </c>
      <c r="J4" s="9">
        <f t="shared" si="0"/>
        <v>3</v>
      </c>
      <c r="K4" s="2" t="s">
        <v>19</v>
      </c>
      <c r="L4" s="2" t="s">
        <v>108</v>
      </c>
      <c r="M4" s="2">
        <v>95000</v>
      </c>
      <c r="N4" s="2">
        <v>4000</v>
      </c>
      <c r="O4" s="2">
        <v>1700</v>
      </c>
      <c r="P4" s="3">
        <v>45682</v>
      </c>
      <c r="Q4" s="2" t="s">
        <v>34</v>
      </c>
      <c r="T4" t="b">
        <f t="shared" si="1"/>
        <v>0</v>
      </c>
    </row>
    <row r="5" spans="1:20" ht="43.2" x14ac:dyDescent="0.3">
      <c r="A5" s="2">
        <v>104</v>
      </c>
      <c r="B5" t="s">
        <v>61</v>
      </c>
      <c r="D5" s="2" t="s">
        <v>20</v>
      </c>
      <c r="E5" s="3" t="s">
        <v>86</v>
      </c>
      <c r="F5" s="2" t="s">
        <v>16</v>
      </c>
      <c r="G5" s="2" t="s">
        <v>48</v>
      </c>
      <c r="H5" s="7">
        <v>29000</v>
      </c>
      <c r="I5" s="8" t="s">
        <v>18</v>
      </c>
      <c r="J5" s="9">
        <f t="shared" si="0"/>
        <v>3</v>
      </c>
      <c r="K5" s="2" t="s">
        <v>103</v>
      </c>
      <c r="L5" s="2" t="s">
        <v>106</v>
      </c>
      <c r="M5" s="2">
        <v>70000</v>
      </c>
      <c r="N5" s="2">
        <v>6000</v>
      </c>
      <c r="O5" s="2">
        <v>2500</v>
      </c>
      <c r="P5" s="3">
        <v>45665</v>
      </c>
      <c r="Q5" s="2" t="s">
        <v>38</v>
      </c>
      <c r="T5" t="b">
        <f t="shared" si="1"/>
        <v>0</v>
      </c>
    </row>
    <row r="6" spans="1:20" ht="43.2" x14ac:dyDescent="0.3">
      <c r="A6" s="2">
        <v>105</v>
      </c>
      <c r="B6" t="s">
        <v>100</v>
      </c>
      <c r="D6" s="2" t="s">
        <v>20</v>
      </c>
      <c r="E6" s="3" t="s">
        <v>90</v>
      </c>
      <c r="F6" s="2" t="s">
        <v>36</v>
      </c>
      <c r="G6" s="2" t="s">
        <v>56</v>
      </c>
      <c r="H6" s="7">
        <v>38000</v>
      </c>
      <c r="I6" s="8" t="s">
        <v>18</v>
      </c>
      <c r="J6" s="9">
        <f t="shared" si="0"/>
        <v>3</v>
      </c>
      <c r="K6" s="2" t="s">
        <v>24</v>
      </c>
      <c r="L6" s="2" t="s">
        <v>109</v>
      </c>
      <c r="M6" s="2">
        <v>67000</v>
      </c>
      <c r="N6" s="2">
        <v>3000</v>
      </c>
      <c r="O6" s="2">
        <v>1200</v>
      </c>
      <c r="P6" s="3">
        <v>45672</v>
      </c>
      <c r="Q6" s="2" t="s">
        <v>105</v>
      </c>
      <c r="T6" t="b">
        <f t="shared" si="1"/>
        <v>0</v>
      </c>
    </row>
    <row r="7" spans="1:20" ht="43.2" x14ac:dyDescent="0.3">
      <c r="A7" s="2">
        <v>106</v>
      </c>
      <c r="B7" t="s">
        <v>44</v>
      </c>
      <c r="D7" s="2" t="s">
        <v>20</v>
      </c>
      <c r="E7" s="3" t="s">
        <v>95</v>
      </c>
      <c r="F7" s="2" t="s">
        <v>28</v>
      </c>
      <c r="G7" s="2" t="s">
        <v>66</v>
      </c>
      <c r="H7" s="7">
        <v>39000</v>
      </c>
      <c r="I7" s="8" t="s">
        <v>18</v>
      </c>
      <c r="J7" s="9">
        <f t="shared" si="0"/>
        <v>3</v>
      </c>
      <c r="K7" s="2" t="s">
        <v>19</v>
      </c>
      <c r="L7" s="2" t="s">
        <v>110</v>
      </c>
      <c r="M7" s="2">
        <v>80000</v>
      </c>
      <c r="N7" s="2">
        <v>4800</v>
      </c>
      <c r="O7" s="2">
        <v>1500</v>
      </c>
      <c r="P7" s="3">
        <f ca="1">TODAY()</f>
        <v>45859</v>
      </c>
      <c r="Q7" s="2"/>
      <c r="T7" t="b">
        <f t="shared" si="1"/>
        <v>0</v>
      </c>
    </row>
    <row r="8" spans="1:20" ht="43.2" x14ac:dyDescent="0.3">
      <c r="A8" s="2">
        <v>107</v>
      </c>
      <c r="B8" t="s">
        <v>73</v>
      </c>
      <c r="D8" s="2" t="s">
        <v>27</v>
      </c>
      <c r="E8" s="3" t="s">
        <v>85</v>
      </c>
      <c r="F8" s="2" t="s">
        <v>28</v>
      </c>
      <c r="G8" s="2" t="s">
        <v>46</v>
      </c>
      <c r="H8" s="7">
        <v>32000</v>
      </c>
      <c r="I8" s="8" t="s">
        <v>18</v>
      </c>
      <c r="J8" s="9">
        <f t="shared" si="0"/>
        <v>3</v>
      </c>
      <c r="K8" s="2" t="s">
        <v>19</v>
      </c>
      <c r="L8" s="2" t="s">
        <v>106</v>
      </c>
      <c r="M8" s="2">
        <v>91000</v>
      </c>
      <c r="N8" s="2">
        <v>5200</v>
      </c>
      <c r="O8" s="2">
        <v>1900</v>
      </c>
      <c r="P8" s="3">
        <v>45677</v>
      </c>
      <c r="Q8" s="2" t="s">
        <v>105</v>
      </c>
      <c r="T8" t="b">
        <f t="shared" si="1"/>
        <v>0</v>
      </c>
    </row>
    <row r="9" spans="1:20" ht="43.2" x14ac:dyDescent="0.3">
      <c r="A9" s="2">
        <v>108</v>
      </c>
      <c r="B9" t="s">
        <v>65</v>
      </c>
      <c r="D9" s="2" t="s">
        <v>27</v>
      </c>
      <c r="E9" s="3" t="s">
        <v>89</v>
      </c>
      <c r="F9" s="2" t="s">
        <v>16</v>
      </c>
      <c r="G9" s="2" t="s">
        <v>54</v>
      </c>
      <c r="H9" s="7">
        <v>41000</v>
      </c>
      <c r="I9" s="8" t="s">
        <v>18</v>
      </c>
      <c r="J9" s="9">
        <f t="shared" si="0"/>
        <v>3</v>
      </c>
      <c r="K9" s="2" t="s">
        <v>103</v>
      </c>
      <c r="L9" s="2" t="s">
        <v>108</v>
      </c>
      <c r="M9" s="2">
        <v>64000</v>
      </c>
      <c r="N9" s="2">
        <v>3500</v>
      </c>
      <c r="O9" s="2">
        <v>1300</v>
      </c>
      <c r="P9" s="3">
        <v>45689</v>
      </c>
      <c r="Q9" s="2" t="s">
        <v>25</v>
      </c>
      <c r="T9" t="b">
        <f t="shared" si="1"/>
        <v>0</v>
      </c>
    </row>
    <row r="10" spans="1:20" ht="43.2" x14ac:dyDescent="0.3">
      <c r="A10" s="2">
        <v>124</v>
      </c>
      <c r="B10" t="s">
        <v>39</v>
      </c>
      <c r="D10" s="2" t="s">
        <v>20</v>
      </c>
      <c r="E10" s="5" t="s">
        <v>81</v>
      </c>
      <c r="F10" s="2" t="s">
        <v>16</v>
      </c>
      <c r="G10" s="2"/>
      <c r="H10" s="2">
        <v>29000</v>
      </c>
      <c r="I10" s="8" t="s">
        <v>18</v>
      </c>
      <c r="J10" s="9">
        <f t="shared" si="0"/>
        <v>3</v>
      </c>
      <c r="K10" s="2" t="s">
        <v>19</v>
      </c>
      <c r="L10" s="2" t="s">
        <v>72</v>
      </c>
      <c r="M10" s="2">
        <v>96000</v>
      </c>
      <c r="N10" s="2">
        <v>6200</v>
      </c>
      <c r="O10" s="2">
        <v>2500</v>
      </c>
      <c r="P10" s="3">
        <v>45685</v>
      </c>
      <c r="Q10" s="2" t="s">
        <v>75</v>
      </c>
      <c r="T10" t="b">
        <f t="shared" si="1"/>
        <v>0</v>
      </c>
    </row>
    <row r="11" spans="1:20" ht="43.2" x14ac:dyDescent="0.3">
      <c r="A11" s="2">
        <v>110</v>
      </c>
      <c r="B11" s="2" t="s">
        <v>39</v>
      </c>
      <c r="D11" s="2" t="s">
        <v>27</v>
      </c>
      <c r="E11" s="3" t="s">
        <v>93</v>
      </c>
      <c r="F11" s="2" t="s">
        <v>16</v>
      </c>
      <c r="G11" s="2" t="s">
        <v>62</v>
      </c>
      <c r="H11" s="7">
        <v>45000</v>
      </c>
      <c r="I11" s="8" t="s">
        <v>23</v>
      </c>
      <c r="J11" s="9">
        <f t="shared" si="0"/>
        <v>2</v>
      </c>
      <c r="K11" s="2" t="s">
        <v>103</v>
      </c>
      <c r="L11" s="2" t="s">
        <v>109</v>
      </c>
      <c r="M11" s="2">
        <v>78000</v>
      </c>
      <c r="N11" s="2">
        <v>4200</v>
      </c>
      <c r="O11" s="2">
        <v>1700</v>
      </c>
      <c r="P11" s="3">
        <v>45698</v>
      </c>
      <c r="Q11" s="2" t="s">
        <v>34</v>
      </c>
      <c r="T11" t="b">
        <f t="shared" si="1"/>
        <v>0</v>
      </c>
    </row>
    <row r="12" spans="1:20" ht="43.2" x14ac:dyDescent="0.3">
      <c r="A12" s="2">
        <v>109</v>
      </c>
      <c r="B12" t="s">
        <v>39</v>
      </c>
      <c r="D12" s="2" t="s">
        <v>27</v>
      </c>
      <c r="E12" s="3" t="s">
        <v>82</v>
      </c>
      <c r="F12" s="2" t="s">
        <v>28</v>
      </c>
      <c r="G12" s="2" t="s">
        <v>41</v>
      </c>
      <c r="H12" s="7">
        <v>45000</v>
      </c>
      <c r="I12" s="8" t="s">
        <v>23</v>
      </c>
      <c r="J12" s="9">
        <f t="shared" si="0"/>
        <v>2</v>
      </c>
      <c r="K12" s="2" t="s">
        <v>19</v>
      </c>
      <c r="L12" s="2" t="s">
        <v>111</v>
      </c>
      <c r="M12" s="2">
        <v>150000</v>
      </c>
      <c r="N12" s="2">
        <v>7000</v>
      </c>
      <c r="O12" s="2">
        <v>3000</v>
      </c>
      <c r="P12" s="3">
        <v>45675</v>
      </c>
      <c r="Q12" s="2" t="s">
        <v>38</v>
      </c>
      <c r="T12" t="b">
        <f t="shared" si="1"/>
        <v>1</v>
      </c>
    </row>
    <row r="13" spans="1:20" ht="43.2" x14ac:dyDescent="0.3">
      <c r="A13" s="2">
        <v>111</v>
      </c>
      <c r="B13" t="s">
        <v>47</v>
      </c>
      <c r="D13" s="2" t="s">
        <v>27</v>
      </c>
      <c r="E13" s="3" t="s">
        <v>78</v>
      </c>
      <c r="F13" s="2" t="s">
        <v>28</v>
      </c>
      <c r="G13" s="2" t="s">
        <v>29</v>
      </c>
      <c r="H13" s="7">
        <v>50000</v>
      </c>
      <c r="I13" s="8" t="s">
        <v>23</v>
      </c>
      <c r="J13" s="9">
        <f t="shared" si="0"/>
        <v>2</v>
      </c>
      <c r="K13" s="2" t="s">
        <v>19</v>
      </c>
      <c r="L13" s="2" t="s">
        <v>109</v>
      </c>
      <c r="M13" s="2">
        <v>110000</v>
      </c>
      <c r="N13" s="2">
        <v>5400</v>
      </c>
      <c r="O13" s="2">
        <v>2000</v>
      </c>
      <c r="P13" s="3">
        <v>45669</v>
      </c>
      <c r="Q13" s="2" t="s">
        <v>102</v>
      </c>
      <c r="T13" t="b">
        <f t="shared" si="1"/>
        <v>0</v>
      </c>
    </row>
    <row r="14" spans="1:20" ht="28.8" x14ac:dyDescent="0.3">
      <c r="A14" s="2">
        <v>121</v>
      </c>
      <c r="B14" t="s">
        <v>68</v>
      </c>
      <c r="D14" s="2" t="s">
        <v>27</v>
      </c>
      <c r="E14" s="5" t="s">
        <v>96</v>
      </c>
      <c r="F14" s="2" t="s">
        <v>16</v>
      </c>
      <c r="G14" s="2"/>
      <c r="H14" s="2">
        <v>42000</v>
      </c>
      <c r="I14" s="8" t="s">
        <v>18</v>
      </c>
      <c r="J14" s="9">
        <f t="shared" si="0"/>
        <v>3</v>
      </c>
      <c r="K14" s="2" t="s">
        <v>24</v>
      </c>
      <c r="L14" s="2" t="s">
        <v>67</v>
      </c>
      <c r="M14" s="2">
        <v>92000</v>
      </c>
      <c r="N14" s="2">
        <v>5600</v>
      </c>
      <c r="O14" s="2">
        <v>2100</v>
      </c>
      <c r="P14" s="3">
        <v>45669</v>
      </c>
      <c r="Q14" s="2" t="s">
        <v>38</v>
      </c>
      <c r="T14" t="b">
        <f t="shared" si="1"/>
        <v>0</v>
      </c>
    </row>
    <row r="15" spans="1:20" ht="43.2" x14ac:dyDescent="0.3">
      <c r="A15" s="2">
        <v>112</v>
      </c>
      <c r="B15" t="s">
        <v>68</v>
      </c>
      <c r="D15" s="2" t="s">
        <v>27</v>
      </c>
      <c r="E15" s="3" t="s">
        <v>96</v>
      </c>
      <c r="F15" s="2" t="s">
        <v>36</v>
      </c>
      <c r="G15" s="2" t="s">
        <v>74</v>
      </c>
      <c r="H15" s="7">
        <v>52000</v>
      </c>
      <c r="I15" s="8" t="s">
        <v>23</v>
      </c>
      <c r="J15" s="9">
        <f t="shared" si="0"/>
        <v>2</v>
      </c>
      <c r="K15" s="2" t="s">
        <v>24</v>
      </c>
      <c r="L15" s="2" t="s">
        <v>106</v>
      </c>
      <c r="M15" s="2">
        <v>60000</v>
      </c>
      <c r="N15" s="2">
        <v>3700</v>
      </c>
      <c r="O15" s="2">
        <v>1200</v>
      </c>
      <c r="P15" s="3">
        <v>45685</v>
      </c>
      <c r="Q15" s="2" t="s">
        <v>105</v>
      </c>
      <c r="T15" t="b">
        <f t="shared" si="1"/>
        <v>0</v>
      </c>
    </row>
    <row r="16" spans="1:20" ht="43.2" x14ac:dyDescent="0.3">
      <c r="A16" s="2">
        <v>113</v>
      </c>
      <c r="B16" s="2" t="s">
        <v>68</v>
      </c>
      <c r="D16" s="2" t="s">
        <v>32</v>
      </c>
      <c r="E16" s="3" t="s">
        <v>87</v>
      </c>
      <c r="F16" s="2" t="s">
        <v>21</v>
      </c>
      <c r="G16" s="2" t="s">
        <v>50</v>
      </c>
      <c r="H16" s="7">
        <v>27000</v>
      </c>
      <c r="I16" s="8" t="s">
        <v>23</v>
      </c>
      <c r="J16" s="9">
        <f t="shared" si="0"/>
        <v>2</v>
      </c>
      <c r="K16" s="2" t="s">
        <v>19</v>
      </c>
      <c r="L16" s="2" t="s">
        <v>106</v>
      </c>
      <c r="M16" s="2">
        <v>100000</v>
      </c>
      <c r="N16" s="2">
        <v>6100</v>
      </c>
      <c r="O16" s="2">
        <v>2400</v>
      </c>
      <c r="P16" s="3">
        <f ca="1">TODAY()</f>
        <v>45859</v>
      </c>
      <c r="Q16" s="2" t="s">
        <v>38</v>
      </c>
      <c r="T16" t="b">
        <f t="shared" si="1"/>
        <v>0</v>
      </c>
    </row>
    <row r="17" spans="1:20" ht="43.2" x14ac:dyDescent="0.3">
      <c r="A17" s="2">
        <v>114</v>
      </c>
      <c r="B17" t="s">
        <v>70</v>
      </c>
      <c r="D17" s="2" t="s">
        <v>32</v>
      </c>
      <c r="E17" s="3" t="s">
        <v>94</v>
      </c>
      <c r="F17" s="2" t="s">
        <v>21</v>
      </c>
      <c r="G17" s="2" t="s">
        <v>64</v>
      </c>
      <c r="H17" s="7">
        <v>31000</v>
      </c>
      <c r="I17" s="8" t="s">
        <v>23</v>
      </c>
      <c r="J17" s="9">
        <f t="shared" si="0"/>
        <v>2</v>
      </c>
      <c r="K17" s="2" t="s">
        <v>19</v>
      </c>
      <c r="L17" s="2" t="s">
        <v>107</v>
      </c>
      <c r="M17" s="2">
        <v>72000</v>
      </c>
      <c r="N17" s="2">
        <v>3400</v>
      </c>
      <c r="O17" s="2">
        <v>1500</v>
      </c>
      <c r="P17" s="3">
        <v>45686</v>
      </c>
      <c r="Q17" s="2" t="s">
        <v>34</v>
      </c>
      <c r="T17" t="b">
        <f t="shared" si="1"/>
        <v>0</v>
      </c>
    </row>
    <row r="18" spans="1:20" ht="43.2" x14ac:dyDescent="0.3">
      <c r="A18" s="2">
        <v>115</v>
      </c>
      <c r="B18" t="s">
        <v>57</v>
      </c>
      <c r="D18" s="2" t="s">
        <v>32</v>
      </c>
      <c r="E18" s="3" t="s">
        <v>98</v>
      </c>
      <c r="F18" s="2" t="s">
        <v>28</v>
      </c>
      <c r="G18" s="2" t="s">
        <v>71</v>
      </c>
      <c r="H18" s="7">
        <v>36000</v>
      </c>
      <c r="I18" s="8" t="s">
        <v>23</v>
      </c>
      <c r="J18" s="9">
        <f t="shared" si="0"/>
        <v>2</v>
      </c>
      <c r="K18" s="2" t="s">
        <v>103</v>
      </c>
      <c r="L18" s="2" t="s">
        <v>107</v>
      </c>
      <c r="M18" s="2">
        <v>88000</v>
      </c>
      <c r="N18" s="2">
        <v>4000</v>
      </c>
      <c r="O18" s="2">
        <v>1900</v>
      </c>
      <c r="P18" s="3">
        <v>45674</v>
      </c>
      <c r="Q18" s="2" t="s">
        <v>102</v>
      </c>
      <c r="T18" t="b">
        <f t="shared" si="1"/>
        <v>0</v>
      </c>
    </row>
    <row r="19" spans="1:20" ht="43.2" x14ac:dyDescent="0.3">
      <c r="A19" s="2">
        <v>116</v>
      </c>
      <c r="B19" t="s">
        <v>59</v>
      </c>
      <c r="D19" s="2" t="s">
        <v>32</v>
      </c>
      <c r="E19" s="3" t="s">
        <v>79</v>
      </c>
      <c r="F19" s="2" t="s">
        <v>16</v>
      </c>
      <c r="G19" s="2" t="s">
        <v>33</v>
      </c>
      <c r="H19" s="7">
        <v>40000</v>
      </c>
      <c r="I19" s="8" t="s">
        <v>23</v>
      </c>
      <c r="J19" s="9">
        <f t="shared" si="0"/>
        <v>2</v>
      </c>
      <c r="K19" s="2" t="s">
        <v>24</v>
      </c>
      <c r="L19" s="2" t="s">
        <v>112</v>
      </c>
      <c r="M19" s="2">
        <v>67000</v>
      </c>
      <c r="N19" s="2">
        <v>3900</v>
      </c>
      <c r="O19" s="2">
        <v>1600</v>
      </c>
      <c r="P19" s="3">
        <v>45682</v>
      </c>
      <c r="Q19" s="2" t="s">
        <v>25</v>
      </c>
      <c r="T19" t="b">
        <f t="shared" si="1"/>
        <v>0</v>
      </c>
    </row>
    <row r="20" spans="1:20" ht="43.2" x14ac:dyDescent="0.3">
      <c r="A20" s="2">
        <v>117</v>
      </c>
      <c r="B20" t="s">
        <v>99</v>
      </c>
      <c r="D20" s="2" t="s">
        <v>32</v>
      </c>
      <c r="E20" s="3" t="s">
        <v>83</v>
      </c>
      <c r="F20" s="2" t="s">
        <v>16</v>
      </c>
      <c r="G20" s="2" t="s">
        <v>43</v>
      </c>
      <c r="H20" s="7">
        <v>42000</v>
      </c>
      <c r="I20" s="8" t="s">
        <v>23</v>
      </c>
      <c r="J20" s="9">
        <f t="shared" si="0"/>
        <v>2</v>
      </c>
      <c r="K20" s="2" t="s">
        <v>19</v>
      </c>
      <c r="L20" s="2" t="s">
        <v>112</v>
      </c>
      <c r="M20" s="2">
        <v>135000</v>
      </c>
      <c r="N20" s="2">
        <v>6800</v>
      </c>
      <c r="O20" s="2">
        <v>2800</v>
      </c>
      <c r="P20" s="3">
        <v>45693</v>
      </c>
      <c r="Q20" s="2" t="s">
        <v>38</v>
      </c>
      <c r="T20" t="b">
        <f t="shared" si="1"/>
        <v>1</v>
      </c>
    </row>
    <row r="21" spans="1:20" ht="43.2" x14ac:dyDescent="0.3">
      <c r="A21" s="2">
        <v>118</v>
      </c>
      <c r="B21" t="s">
        <v>15</v>
      </c>
      <c r="D21" s="2" t="s">
        <v>32</v>
      </c>
      <c r="E21" s="3" t="s">
        <v>91</v>
      </c>
      <c r="F21" s="2" t="s">
        <v>21</v>
      </c>
      <c r="G21" s="2" t="s">
        <v>58</v>
      </c>
      <c r="H21" s="7">
        <v>44000</v>
      </c>
      <c r="I21" s="8" t="s">
        <v>23</v>
      </c>
      <c r="J21" s="9">
        <f t="shared" si="0"/>
        <v>2</v>
      </c>
      <c r="K21" s="2" t="s">
        <v>103</v>
      </c>
      <c r="L21" s="2" t="s">
        <v>106</v>
      </c>
      <c r="M21" s="2">
        <v>74000</v>
      </c>
      <c r="N21" s="2">
        <v>3300</v>
      </c>
      <c r="O21" s="2">
        <v>1400</v>
      </c>
      <c r="P21" s="3">
        <v>45677</v>
      </c>
      <c r="Q21" s="2" t="s">
        <v>105</v>
      </c>
      <c r="T21" t="b">
        <f t="shared" si="1"/>
        <v>0</v>
      </c>
    </row>
    <row r="22" spans="1:20" ht="28.8" x14ac:dyDescent="0.3">
      <c r="A22" s="2">
        <v>119</v>
      </c>
      <c r="B22" t="s">
        <v>55</v>
      </c>
      <c r="D22" s="2" t="s">
        <v>12</v>
      </c>
      <c r="E22" s="3" t="s">
        <v>76</v>
      </c>
      <c r="F22" s="2" t="s">
        <v>16</v>
      </c>
      <c r="G22" s="2" t="s">
        <v>17</v>
      </c>
      <c r="H22" s="7">
        <v>30000</v>
      </c>
      <c r="I22" s="8" t="s">
        <v>30</v>
      </c>
      <c r="J22" s="9">
        <f t="shared" si="0"/>
        <v>0</v>
      </c>
      <c r="K22" s="2" t="s">
        <v>19</v>
      </c>
      <c r="L22" s="2" t="s">
        <v>107</v>
      </c>
      <c r="M22" s="2">
        <v>26000</v>
      </c>
      <c r="N22" s="2">
        <v>4500</v>
      </c>
      <c r="O22" s="2">
        <v>2000</v>
      </c>
      <c r="P22" s="3">
        <v>45698</v>
      </c>
      <c r="Q22" s="2" t="s">
        <v>25</v>
      </c>
      <c r="T22" t="b">
        <f t="shared" si="1"/>
        <v>0</v>
      </c>
    </row>
    <row r="23" spans="1:20" ht="43.2" x14ac:dyDescent="0.3">
      <c r="A23" s="2">
        <v>120</v>
      </c>
      <c r="B23" t="s">
        <v>49</v>
      </c>
      <c r="D23" s="2" t="s">
        <v>12</v>
      </c>
      <c r="E23" s="3" t="s">
        <v>80</v>
      </c>
      <c r="F23" s="2" t="s">
        <v>36</v>
      </c>
      <c r="G23" s="2" t="s">
        <v>37</v>
      </c>
      <c r="H23" s="7">
        <v>30000</v>
      </c>
      <c r="I23" s="8" t="s">
        <v>30</v>
      </c>
      <c r="J23" s="9">
        <f t="shared" si="0"/>
        <v>0</v>
      </c>
      <c r="K23" s="2" t="s">
        <v>19</v>
      </c>
      <c r="L23" s="2" t="s">
        <v>108</v>
      </c>
      <c r="M23" s="2">
        <v>78000</v>
      </c>
      <c r="N23" s="2">
        <v>4700</v>
      </c>
      <c r="O23" s="2">
        <v>1800</v>
      </c>
      <c r="P23" s="3">
        <v>45687</v>
      </c>
      <c r="Q23" s="2" t="s">
        <v>105</v>
      </c>
      <c r="T23" t="b">
        <f t="shared" si="1"/>
        <v>0</v>
      </c>
    </row>
    <row r="24" spans="1:20" ht="43.2" x14ac:dyDescent="0.3">
      <c r="A24" s="2">
        <v>122</v>
      </c>
      <c r="B24" t="s">
        <v>35</v>
      </c>
      <c r="D24" s="2" t="s">
        <v>12</v>
      </c>
      <c r="E24" s="3" t="s">
        <v>97</v>
      </c>
      <c r="F24" s="2" t="s">
        <v>21</v>
      </c>
      <c r="G24" s="2" t="s">
        <v>69</v>
      </c>
      <c r="H24" s="7">
        <v>33000</v>
      </c>
      <c r="I24" s="8" t="s">
        <v>30</v>
      </c>
      <c r="J24" s="9">
        <f t="shared" si="0"/>
        <v>0</v>
      </c>
      <c r="K24" s="2" t="s">
        <v>103</v>
      </c>
      <c r="L24" s="2" t="s">
        <v>109</v>
      </c>
      <c r="M24" s="2">
        <v>87000</v>
      </c>
      <c r="N24" s="2">
        <v>4100</v>
      </c>
      <c r="O24" s="2">
        <v>1600</v>
      </c>
      <c r="P24" s="3">
        <v>45672</v>
      </c>
      <c r="Q24" s="2" t="s">
        <v>105</v>
      </c>
      <c r="T24" t="b">
        <f t="shared" si="1"/>
        <v>0</v>
      </c>
    </row>
    <row r="25" spans="1:20" ht="43.2" x14ac:dyDescent="0.3">
      <c r="A25" s="2">
        <v>123</v>
      </c>
      <c r="B25" t="s">
        <v>51</v>
      </c>
      <c r="D25" s="2" t="s">
        <v>12</v>
      </c>
      <c r="E25" s="3">
        <v>44129</v>
      </c>
      <c r="F25" s="2" t="s">
        <v>21</v>
      </c>
      <c r="G25" s="2" t="s">
        <v>69</v>
      </c>
      <c r="H25" s="7">
        <v>33000</v>
      </c>
      <c r="I25" s="8" t="s">
        <v>30</v>
      </c>
      <c r="J25" s="9">
        <f t="shared" si="0"/>
        <v>0</v>
      </c>
      <c r="K25" s="2" t="s">
        <v>19</v>
      </c>
      <c r="L25" s="2" t="s">
        <v>111</v>
      </c>
      <c r="M25" s="2">
        <v>75000</v>
      </c>
      <c r="N25" s="2">
        <v>3500</v>
      </c>
      <c r="O25" s="2">
        <v>1500</v>
      </c>
      <c r="P25" s="3">
        <v>45689</v>
      </c>
      <c r="Q25" s="2" t="s">
        <v>105</v>
      </c>
      <c r="T25" t="b">
        <f t="shared" si="1"/>
        <v>0</v>
      </c>
    </row>
    <row r="26" spans="1:20" ht="43.2" x14ac:dyDescent="0.3">
      <c r="A26" s="2">
        <v>125</v>
      </c>
      <c r="B26" t="s">
        <v>101</v>
      </c>
      <c r="D26" s="2" t="s">
        <v>12</v>
      </c>
      <c r="E26" s="3" t="s">
        <v>88</v>
      </c>
      <c r="F26" s="2" t="s">
        <v>28</v>
      </c>
      <c r="G26" s="2" t="s">
        <v>52</v>
      </c>
      <c r="H26" s="7">
        <v>35000</v>
      </c>
      <c r="I26" s="8" t="s">
        <v>30</v>
      </c>
      <c r="J26" s="9">
        <f t="shared" si="0"/>
        <v>0</v>
      </c>
      <c r="K26" s="2" t="s">
        <v>24</v>
      </c>
      <c r="L26" s="2" t="s">
        <v>111</v>
      </c>
      <c r="M26" s="2">
        <v>88000</v>
      </c>
      <c r="N26" s="2">
        <v>4300</v>
      </c>
      <c r="O26" s="2">
        <v>1900</v>
      </c>
      <c r="P26" s="3">
        <v>45698</v>
      </c>
      <c r="Q26" s="2" t="s">
        <v>105</v>
      </c>
      <c r="T26" t="b">
        <f t="shared" si="1"/>
        <v>0</v>
      </c>
    </row>
    <row r="27" spans="1:20" ht="43.2" x14ac:dyDescent="0.3">
      <c r="B27" t="s">
        <v>42</v>
      </c>
      <c r="C27" s="2">
        <v>32</v>
      </c>
      <c r="D27" s="2" t="s">
        <v>12</v>
      </c>
      <c r="E27" s="3" t="s">
        <v>92</v>
      </c>
      <c r="F27" s="2" t="s">
        <v>28</v>
      </c>
      <c r="G27" s="2" t="s">
        <v>60</v>
      </c>
      <c r="H27" s="7">
        <v>52000</v>
      </c>
      <c r="I27" s="8" t="s">
        <v>30</v>
      </c>
      <c r="J27" s="9">
        <f t="shared" si="0"/>
        <v>0</v>
      </c>
      <c r="K27" s="2" t="s">
        <v>19</v>
      </c>
      <c r="L27" s="2" t="s">
        <v>109</v>
      </c>
      <c r="M27" s="2">
        <v>80000</v>
      </c>
      <c r="N27" s="2">
        <v>4800</v>
      </c>
      <c r="O27" s="2">
        <v>1500</v>
      </c>
      <c r="P27" s="3">
        <v>45687</v>
      </c>
      <c r="Q27" s="2" t="s">
        <v>105</v>
      </c>
      <c r="T27" t="b">
        <f t="shared" si="1"/>
        <v>0</v>
      </c>
    </row>
    <row r="28" spans="1:20" ht="43.2" x14ac:dyDescent="0.3">
      <c r="B28" t="s">
        <v>63</v>
      </c>
      <c r="C28" s="2">
        <v>32</v>
      </c>
      <c r="D28" s="2" t="s">
        <v>12</v>
      </c>
      <c r="E28" s="3" t="s">
        <v>84</v>
      </c>
      <c r="F28" s="2" t="s">
        <v>21</v>
      </c>
      <c r="G28" s="2" t="s">
        <v>45</v>
      </c>
      <c r="H28" s="7">
        <v>55000</v>
      </c>
      <c r="I28" s="8" t="s">
        <v>30</v>
      </c>
      <c r="J28" s="9">
        <f t="shared" si="0"/>
        <v>0</v>
      </c>
      <c r="K28" s="2" t="s">
        <v>103</v>
      </c>
      <c r="L28" s="2" t="s">
        <v>106</v>
      </c>
      <c r="M28" s="2">
        <v>87000</v>
      </c>
      <c r="N28" s="2">
        <v>4100</v>
      </c>
      <c r="O28" s="2">
        <v>1600</v>
      </c>
      <c r="P28" s="3">
        <v>45672</v>
      </c>
      <c r="Q28" s="2" t="s">
        <v>105</v>
      </c>
      <c r="T28" t="b">
        <f t="shared" si="1"/>
        <v>0</v>
      </c>
    </row>
  </sheetData>
  <mergeCells count="1">
    <mergeCell ref="I1:J1"/>
  </mergeCells>
  <conditionalFormatting sqref="F2:F28">
    <cfRule type="uniqueValues" dxfId="27" priority="28"/>
  </conditionalFormatting>
  <conditionalFormatting sqref="H1:H28">
    <cfRule type="cellIs" dxfId="26" priority="22" operator="lessThan">
      <formula>30000</formula>
    </cfRule>
  </conditionalFormatting>
  <conditionalFormatting sqref="I1:I28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J2:J28">
    <cfRule type="iconSet" priority="17">
      <iconSet iconSet="3Arrows" showValue="0">
        <cfvo type="percent" val="0"/>
        <cfvo type="num" val="2"/>
        <cfvo type="num" val="3"/>
      </iconSet>
    </cfRule>
  </conditionalFormatting>
  <conditionalFormatting sqref="K2:K28">
    <cfRule type="containsText" dxfId="25" priority="24" operator="containsText" text="pending">
      <formula>NOT(ISERROR(SEARCH("pending",K2)))</formula>
    </cfRule>
    <cfRule type="containsText" dxfId="24" priority="25" operator="containsText" text="Completed">
      <formula>NOT(ISERROR(SEARCH("Completed",K2)))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9">
    <cfRule type="containsText" dxfId="23" priority="23" operator="containsText" text="progress">
      <formula>NOT(ISERROR(SEARCH("progress",K14)))</formula>
    </cfRule>
  </conditionalFormatting>
  <conditionalFormatting sqref="M1:M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8">
    <cfRule type="cellIs" dxfId="22" priority="9" stopIfTrue="1" operator="lessThan">
      <formula>50000</formula>
    </cfRule>
    <cfRule type="cellIs" dxfId="21" priority="10" operator="greaterThan">
      <formula>100000</formula>
    </cfRule>
  </conditionalFormatting>
  <conditionalFormatting sqref="N1:N28">
    <cfRule type="top10" dxfId="20" priority="21" percent="1" rank="10"/>
  </conditionalFormatting>
  <conditionalFormatting sqref="O1:O2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{A6BBDE3F-D43C-4531-9637-90D2F8FDB208}</x14:id>
        </ext>
      </extLst>
    </cfRule>
  </conditionalFormatting>
  <conditionalFormatting sqref="O2:O28">
    <cfRule type="cellIs" dxfId="19" priority="15" operator="greaterThan">
      <formula>2000</formula>
    </cfRule>
  </conditionalFormatting>
  <conditionalFormatting sqref="P2:P28">
    <cfRule type="expression" priority="8">
      <formula>$K2="pending"</formula>
    </cfRule>
    <cfRule type="expression" dxfId="18" priority="7">
      <formula>K2:K28="pending"</formula>
    </cfRule>
    <cfRule type="expression" dxfId="17" priority="4">
      <formula>AND(P2&gt;=TODAY(),P2&lt;=TODAY()+7)</formula>
    </cfRule>
  </conditionalFormatting>
  <conditionalFormatting sqref="N2:N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">
    <cfRule type="duplicateValues" dxfId="16" priority="5"/>
  </conditionalFormatting>
  <conditionalFormatting sqref="Q2:Q28">
    <cfRule type="containsText" dxfId="3" priority="3" operator="containsText" text="&quot;&quot;">
      <formula>NOT(ISERROR(SEARCH("""""",Q2)))</formula>
    </cfRule>
    <cfRule type="containsBlanks" dxfId="2" priority="2">
      <formula>LEN(TRIM(Q2))=0</formula>
    </cfRule>
  </conditionalFormatting>
  <conditionalFormatting sqref="A2:Q28">
    <cfRule type="expression" dxfId="0" priority="1">
      <formula>AND($M2&gt;100000,$O2&gt;2000)</formula>
    </cfRule>
  </conditionalFormatting>
  <dataValidations count="4">
    <dataValidation type="whole" allowBlank="1" showInputMessage="1" showErrorMessage="1" sqref="C2:C28" xr:uid="{0DDC2AF2-4DCE-4113-B5D3-DEEAA173D3B2}">
      <formula1>18</formula1>
      <formula2>60</formula2>
    </dataValidation>
    <dataValidation type="custom" allowBlank="1" showInputMessage="1" showErrorMessage="1" sqref="G2:G28" xr:uid="{1A7E7675-99A6-4CEC-9CF3-1C635103DF5C}">
      <formula1>ISNUMBER(SEARCH("@"".com",G2:G28))</formula1>
    </dataValidation>
    <dataValidation type="custom" showInputMessage="1" showErrorMessage="1" sqref="L2:L28" xr:uid="{13369EA7-1D58-4BD7-8E58-7337F67FAD79}">
      <formula1>NOT(ISBLANK(L2))</formula1>
    </dataValidation>
    <dataValidation type="list" allowBlank="1" showInputMessage="1" showErrorMessage="1" sqref="I2:I28 J2:J27" xr:uid="{4A638FD9-C855-45EE-A2EE-1FAE44A3F174}">
      <formula1>"High,medium,low"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BDE3F-D43C-4531-9637-90D2F8FDB2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HP ZBOOK</cp:lastModifiedBy>
  <dcterms:created xsi:type="dcterms:W3CDTF">2025-01-06T01:50:07Z</dcterms:created>
  <dcterms:modified xsi:type="dcterms:W3CDTF">2025-07-21T05:54:25Z</dcterms:modified>
</cp:coreProperties>
</file>