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onno\ventilator\Rhythm\"/>
    </mc:Choice>
  </mc:AlternateContent>
  <xr:revisionPtr revIDLastSave="0" documentId="8_{830A7E8C-4C38-4FCF-952F-9BAD726036CB}" xr6:coauthVersionLast="45" xr6:coauthVersionMax="45" xr10:uidLastSave="{00000000-0000-0000-0000-000000000000}"/>
  <bookViews>
    <workbookView xWindow="-120" yWindow="-120" windowWidth="20730" windowHeight="11760" xr2:uid="{3DA5C5AE-C32A-4F94-9AC6-9E1D07176A7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1" l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<sst xmlns="http://schemas.openxmlformats.org/spreadsheetml/2006/main" count="16" uniqueCount="16">
  <si>
    <t>vt</t>
  </si>
  <si>
    <t>ie</t>
  </si>
  <si>
    <t>rr</t>
  </si>
  <si>
    <t>xmax</t>
  </si>
  <si>
    <t>xamb</t>
  </si>
  <si>
    <t>xrect</t>
  </si>
  <si>
    <t>vtmax</t>
  </si>
  <si>
    <t>xavmax</t>
  </si>
  <si>
    <t>Dt</t>
  </si>
  <si>
    <t>xav</t>
  </si>
  <si>
    <t>Dp</t>
  </si>
  <si>
    <t>Dr</t>
  </si>
  <si>
    <t>Ti</t>
  </si>
  <si>
    <t>Th</t>
  </si>
  <si>
    <t>Vi</t>
  </si>
  <si>
    <t>Vh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</si>
</sst>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0371D-34EE-40EA-A6F1-8DE6DC6F7B6E}">
  <dimension ref="A1:P2"/>
  <sheetViews>
    <sheetView tabSelected="1" workbookViewId="0">
      <selection activeCell="M2" sqref="M2"/>
    </sheetView>
  </sheetViews>
  <sheetFormatPr defaultRowHeight="15" x14ac:dyDescent="0.25"/>
  <cols>
    <col min="13" max="13" width="13" customWidth="1"/>
    <col min="14" max="14" width="14.7109375" customWidth="1"/>
  </cols>
  <sheetData>
    <row r="1" spans="1:16" x14ac:dyDescent="0.25">
      <c r="A1" t="s">
        <v>3</v>
      </c>
      <c r="B1" t="s">
        <v>4</v>
      </c>
      <c r="C1" t="s">
        <v>5</v>
      </c>
      <c r="D1" t="s">
        <v>6</v>
      </c>
      <c r="E1" t="s">
        <v>0</v>
      </c>
      <c r="F1" t="s">
        <v>2</v>
      </c>
      <c r="G1" t="s">
        <v>1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64</v>
      </c>
      <c r="B2">
        <v>30</v>
      </c>
      <c r="C2">
        <v>20</v>
      </c>
      <c r="D2">
        <v>800</v>
      </c>
      <c r="E2">
        <v>600</v>
      </c>
      <c r="F2">
        <v>16</v>
      </c>
      <c r="G2">
        <v>2</v>
      </c>
      <c r="H2">
        <f>A2-C2</f>
        <v>44</v>
      </c>
      <c r="I2">
        <f>A2-C2</f>
        <v>44</v>
      </c>
      <c r="J2">
        <f>C2*(E2 / D2)</f>
        <v>15</v>
      </c>
      <c r="K2">
        <f>I2+J2</f>
        <v>59</v>
      </c>
      <c r="L2">
        <f>C2</f>
        <v>20</v>
      </c>
      <c r="M2">
        <f>86/((1 + (1/G2)) * F2)</f>
        <v>3.5833333333333335</v>
      </c>
      <c r="N2">
        <f>M2*G2</f>
        <v>7.166666666666667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aronno</dc:creator>
  <cp:lastModifiedBy>aronno</cp:lastModifiedBy>
  <dcterms:created xsi:type="dcterms:W3CDTF">2020-04-15T14:35:26Z</dcterms:created>
  <dcterms:modified xsi:type="dcterms:W3CDTF">2020-04-15T15:25:09Z</dcterms:modified>
</cp:coreProperties>
</file>