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user\Documents\Coding Files\Excel\"/>
    </mc:Choice>
  </mc:AlternateContent>
  <xr:revisionPtr revIDLastSave="0" documentId="13_ncr:1_{EAE47FDA-5AEF-4904-A16E-77A0454F43A8}" xr6:coauthVersionLast="47" xr6:coauthVersionMax="47" xr10:uidLastSave="{00000000-0000-0000-0000-000000000000}"/>
  <bookViews>
    <workbookView xWindow="-108" yWindow="-108" windowWidth="23256" windowHeight="12576" xr2:uid="{0D8068A6-B886-44BF-80E0-8E217D4ACFDB}"/>
  </bookViews>
  <sheets>
    <sheet name="Dashboard" sheetId="6" r:id="rId1"/>
    <sheet name="Sheet1" sheetId="1" r:id="rId2"/>
  </sheets>
  <definedNames>
    <definedName name="NativeTimeline_Start_Date">#N/A</definedName>
    <definedName name="Slicer_School_s_attended">#N/A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2" i="1"/>
  <c r="D3" i="1"/>
  <c r="D4" i="1"/>
  <c r="D5" i="1"/>
  <c r="D6" i="1"/>
  <c r="D7" i="1"/>
  <c r="D8" i="1"/>
  <c r="D9" i="1"/>
  <c r="D10" i="1"/>
  <c r="D2" i="1"/>
</calcChain>
</file>

<file path=xl/sharedStrings.xml><?xml version="1.0" encoding="utf-8"?>
<sst xmlns="http://schemas.openxmlformats.org/spreadsheetml/2006/main" count="37" uniqueCount="28">
  <si>
    <t>School's attended</t>
  </si>
  <si>
    <t>PS7</t>
  </si>
  <si>
    <t>51st Avenue Academy</t>
  </si>
  <si>
    <t>IS5</t>
  </si>
  <si>
    <t>South Mountain Middle School</t>
  </si>
  <si>
    <t>Roberto Clemente Charter School</t>
  </si>
  <si>
    <t>Boys &amp; Girls High School</t>
  </si>
  <si>
    <t>Eagle Academy Bronx</t>
  </si>
  <si>
    <t>LaGuardia Community College</t>
  </si>
  <si>
    <t>Brooklyn College</t>
  </si>
  <si>
    <t>Grand Total</t>
  </si>
  <si>
    <t>Schools Attended</t>
  </si>
  <si>
    <t>Start Date</t>
  </si>
  <si>
    <t>End Date</t>
  </si>
  <si>
    <t>Years in School</t>
  </si>
  <si>
    <t>Days in School</t>
  </si>
  <si>
    <t>Sum of Days in School</t>
  </si>
  <si>
    <t>Sum of Years in School</t>
  </si>
  <si>
    <t>Location</t>
  </si>
  <si>
    <t>2900 Bedford Ave, Brooklyn, NY 11210</t>
  </si>
  <si>
    <t>31-10 Thomson Ave, Long Island City, NY 11101</t>
  </si>
  <si>
    <t>4143 Third Ave, Bronx, NY 10457</t>
  </si>
  <si>
    <t>1700 Fulton St, Brooklyn, NY 11213</t>
  </si>
  <si>
    <t>136 S 4th St # 1, Allentown, PA 18102</t>
  </si>
  <si>
    <t>709 W Emaus Ave, Allentown, PA 18103</t>
  </si>
  <si>
    <t>50-40 Jacobus St, Elmhurst, NY 11373</t>
  </si>
  <si>
    <t>76-05 51st Ave, Elmhurst, NY 11373</t>
  </si>
  <si>
    <t>80-55 Cornish Ave, Queens, NY 11373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</si>
</sst>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1"/>
      <name val="Aptos Narrow"/>
      <family val="2"/>
      <scheme val="minor"/>
    </font>
    <font>
      <sz val="8"/>
      <name val="Aptos Narrow"/>
      <family val="2"/>
      <scheme val="minor"/>
    </font>
    <font>
      <b/>
      <sz val="13"/>
      <color theme="1"/>
      <name val="Aptos Display"/>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xf numFmtId="0" fontId="1" fillId="0" borderId="0" xfId="0" applyFont="1"/>
    <xf numFmtId="14" fontId="3" fillId="0" borderId="0" xfId="0" applyNumberFormat="1" applyFont="1"/>
    <xf numFmtId="0" fontId="3" fillId="0" borderId="0" xfId="0" applyFont="1" applyAlignment="1">
      <alignment horizontal="center"/>
    </xf>
  </cellXfs>
  <cellStyles count="1">
    <cellStyle name="Normal" xfId="0" builtinId="0"/>
  </cellStyles>
  <dxfs count="0"/>
  <tableStyles count="1" defaultTableStyle="TableStyleMedium2" defaultPivotStyle="PivotStyleLight16">
    <tableStyle name="Invisible" pivot="0" table="0" count="0" xr9:uid="{63FF477C-77B4-4370-BF26-D331C2810B3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[Schools.xlsx]Dashboard!PivotTable17</c:name>
    <c:fmtId val="0"/>
  </c:pivotSource>
  <c:chart>
    <c:title>
      <c:layout>
        <c:manualLayout>
          <c:xMode val="edge"/>
          <c:yMode val="edge"/>
          <c:x val="1.7305236270753518E-2"/>
          <c:y val="2.886002886002886E-2"/>
        </c:manualLayout>
      </c:layout>
      <c:overlay val="0"/>
      <c:spPr>
        <a:noFill/>
        <a:ln w="19050" cap="flat" cmpd="sng" algn="ctr">
          <a:noFill/>
          <a:prstDash val="solid"/>
          <a:miter lim="800000"/>
        </a:ln>
        <a:effectLst/>
      </c:spPr>
      <c:txPr>
        <a:bodyPr rot="0" spcFirstLastPara="1" vertOverflow="ellipsis" vert="horz" wrap="square" anchor="ctr" anchorCtr="1"/>
        <a:lstStyle/>
        <a:p>
          <a:pPr>
            <a:defRPr sz="18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pPr>
            <a:solidFill>
              <a:schemeClr val="accent6"/>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pPr>
            <a:solidFill>
              <a:schemeClr val="accent6"/>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317500" algn="ctr" rotWithShape="0">
              <a:prstClr val="black">
                <a:alpha val="25000"/>
              </a:prstClr>
            </a:outerShdw>
          </a:effectLst>
        </c:spPr>
      </c:pivotFmt>
      <c:pivotFmt>
        <c:idx val="11"/>
        <c:spPr>
          <a:solidFill>
            <a:schemeClr val="accent6"/>
          </a:solidFill>
          <a:ln>
            <a:noFill/>
          </a:ln>
          <a:effectLst>
            <a:outerShdw blurRad="317500" algn="ctr" rotWithShape="0">
              <a:prstClr val="black">
                <a:alpha val="25000"/>
              </a:prstClr>
            </a:outerShdw>
          </a:effectLst>
        </c:spPr>
      </c:pivotFmt>
      <c:pivotFmt>
        <c:idx val="12"/>
        <c:spPr>
          <a:solidFill>
            <a:schemeClr val="accent6"/>
          </a:solidFill>
          <a:ln>
            <a:noFill/>
          </a:ln>
          <a:effectLst>
            <a:outerShdw blurRad="317500" algn="ctr" rotWithShape="0">
              <a:prstClr val="black">
                <a:alpha val="25000"/>
              </a:prstClr>
            </a:outerShdw>
          </a:effectLst>
        </c:spPr>
      </c:pivotFmt>
      <c:pivotFmt>
        <c:idx val="13"/>
        <c:spPr>
          <a:solidFill>
            <a:schemeClr val="accent6"/>
          </a:solidFill>
          <a:ln>
            <a:noFill/>
          </a:ln>
          <a:effectLst>
            <a:outerShdw blurRad="317500" algn="ctr" rotWithShape="0">
              <a:prstClr val="black">
                <a:alpha val="25000"/>
              </a:prstClr>
            </a:outerShdw>
          </a:effectLst>
        </c:spPr>
      </c:pivotFmt>
      <c:pivotFmt>
        <c:idx val="14"/>
        <c:spPr>
          <a:solidFill>
            <a:schemeClr val="accent6"/>
          </a:solidFill>
          <a:ln>
            <a:noFill/>
          </a:ln>
          <a:effectLst>
            <a:outerShdw blurRad="317500" algn="ctr" rotWithShape="0">
              <a:prstClr val="black">
                <a:alpha val="25000"/>
              </a:prstClr>
            </a:outerShdw>
          </a:effectLst>
        </c:spPr>
      </c:pivotFmt>
      <c:pivotFmt>
        <c:idx val="15"/>
        <c:spPr>
          <a:solidFill>
            <a:schemeClr val="accent6"/>
          </a:solidFill>
          <a:ln>
            <a:noFill/>
          </a:ln>
          <a:effectLst>
            <a:outerShdw blurRad="317500" algn="ctr" rotWithShape="0">
              <a:prstClr val="black">
                <a:alpha val="25000"/>
              </a:prstClr>
            </a:outerShdw>
          </a:effectLst>
        </c:spPr>
      </c:pivotFmt>
      <c:pivotFmt>
        <c:idx val="16"/>
        <c:spPr>
          <a:solidFill>
            <a:schemeClr val="accent6"/>
          </a:solidFill>
          <a:ln>
            <a:noFill/>
          </a:ln>
          <a:effectLst>
            <a:outerShdw blurRad="317500" algn="ctr" rotWithShape="0">
              <a:prstClr val="black">
                <a:alpha val="25000"/>
              </a:prstClr>
            </a:outerShdw>
          </a:effectLst>
        </c:spPr>
      </c:pivotFmt>
      <c:pivotFmt>
        <c:idx val="17"/>
        <c:spPr>
          <a:solidFill>
            <a:schemeClr val="accent6"/>
          </a:solidFill>
          <a:ln>
            <a:noFill/>
          </a:ln>
          <a:effectLst>
            <a:outerShdw blurRad="317500" algn="ctr" rotWithShape="0">
              <a:prstClr val="black">
                <a:alpha val="25000"/>
              </a:prstClr>
            </a:outerShdw>
          </a:effectLst>
        </c:spPr>
      </c:pivotFmt>
      <c:pivotFmt>
        <c:idx val="18"/>
        <c:spPr>
          <a:solidFill>
            <a:schemeClr val="accent6"/>
          </a:solidFill>
          <a:ln>
            <a:noFill/>
          </a:ln>
          <a:effectLst>
            <a:outerShdw blurRad="317500" algn="ctr" rotWithShape="0">
              <a:prstClr val="black">
                <a:alpha val="25000"/>
              </a:prstClr>
            </a:outerShdw>
          </a:effectLst>
        </c:spPr>
      </c:pivotFmt>
      <c:pivotFmt>
        <c:idx val="19"/>
        <c:spPr>
          <a:solidFill>
            <a:schemeClr val="accent6"/>
          </a:solidFill>
          <a:ln>
            <a:noFill/>
          </a:ln>
          <a:effectLst>
            <a:outerShdw blurRad="317500" algn="ctr" rotWithShape="0">
              <a:prstClr val="black">
                <a:alpha val="25000"/>
              </a:prstClr>
            </a:outerShdw>
          </a:effectLst>
        </c:spPr>
      </c:pivotFmt>
      <c:pivotFmt>
        <c:idx val="20"/>
        <c:spPr>
          <a:solidFill>
            <a:schemeClr val="accent6"/>
          </a:solidFill>
          <a:ln>
            <a:noFill/>
          </a:ln>
          <a:effectLst>
            <a:outerShdw blurRad="317500" algn="ctr" rotWithShape="0">
              <a:prstClr val="black">
                <a:alpha val="25000"/>
              </a:prstClr>
            </a:outerShdw>
          </a:effectLst>
        </c:spPr>
      </c:pivotFmt>
      <c:pivotFmt>
        <c:idx val="21"/>
        <c:spPr>
          <a:solidFill>
            <a:schemeClr val="accent6"/>
          </a:solidFill>
          <a:ln>
            <a:noFill/>
          </a:ln>
          <a:effectLst>
            <a:outerShdw blurRad="317500" algn="ctr" rotWithShape="0">
              <a:prstClr val="black">
                <a:alpha val="25000"/>
              </a:prstClr>
            </a:outerShdw>
          </a:effectLst>
        </c:spPr>
      </c:pivotFmt>
      <c:pivotFmt>
        <c:idx val="22"/>
        <c:spPr>
          <a:solidFill>
            <a:schemeClr val="accent6"/>
          </a:solidFill>
          <a:ln>
            <a:noFill/>
          </a:ln>
          <a:effectLst>
            <a:outerShdw blurRad="317500" algn="ctr" rotWithShape="0">
              <a:prstClr val="black">
                <a:alpha val="25000"/>
              </a:prstClr>
            </a:outerShdw>
          </a:effectLst>
        </c:spPr>
      </c:pivotFmt>
      <c:pivotFmt>
        <c:idx val="23"/>
        <c:spPr>
          <a:solidFill>
            <a:schemeClr val="accent6"/>
          </a:solidFill>
          <a:ln>
            <a:noFill/>
          </a:ln>
          <a:effectLst>
            <a:outerShdw blurRad="317500" algn="ctr" rotWithShape="0">
              <a:prstClr val="black">
                <a:alpha val="25000"/>
              </a:prstClr>
            </a:outerShdw>
          </a:effectLst>
        </c:spPr>
      </c:pivotFmt>
      <c:pivotFmt>
        <c:idx val="24"/>
        <c:spPr>
          <a:solidFill>
            <a:schemeClr val="accent6"/>
          </a:solidFill>
          <a:ln>
            <a:noFill/>
          </a:ln>
          <a:effectLst>
            <a:outerShdw blurRad="317500" algn="ctr" rotWithShape="0">
              <a:prstClr val="black">
                <a:alpha val="25000"/>
              </a:prstClr>
            </a:outerShdw>
          </a:effectLst>
        </c:spPr>
      </c:pivotFmt>
      <c:pivotFmt>
        <c:idx val="25"/>
        <c:spPr>
          <a:solidFill>
            <a:schemeClr val="accent6"/>
          </a:solidFill>
          <a:ln>
            <a:noFill/>
          </a:ln>
          <a:effectLst>
            <a:outerShdw blurRad="317500" algn="ctr" rotWithShape="0">
              <a:prstClr val="black">
                <a:alpha val="25000"/>
              </a:prstClr>
            </a:outerShdw>
          </a:effectLst>
        </c:spPr>
      </c:pivotFmt>
      <c:pivotFmt>
        <c:idx val="26"/>
        <c:spPr>
          <a:solidFill>
            <a:schemeClr val="accent6"/>
          </a:solidFill>
          <a:ln>
            <a:noFill/>
          </a:ln>
          <a:effectLst>
            <a:outerShdw blurRad="317500" algn="ctr" rotWithShape="0">
              <a:prstClr val="black">
                <a:alpha val="25000"/>
              </a:prstClr>
            </a:outerShdw>
          </a:effectLst>
        </c:spPr>
      </c:pivotFmt>
      <c:pivotFmt>
        <c:idx val="27"/>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Dashboard!$B$3</c:f>
              <c:strCache>
                <c:ptCount val="1"/>
                <c:pt idx="0">
                  <c:v>Sum of Days in School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198-4D4D-A6CC-3AE387EAF3AC}"/>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198-4D4D-A6CC-3AE387EAF3AC}"/>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198-4D4D-A6CC-3AE387EAF3AC}"/>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198-4D4D-A6CC-3AE387EAF3AC}"/>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198-4D4D-A6CC-3AE387EAF3AC}"/>
              </c:ext>
            </c:extLst>
          </c:dPt>
          <c:dPt>
            <c:idx val="5"/>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198-4D4D-A6CC-3AE387EAF3AC}"/>
              </c:ext>
            </c:extLst>
          </c:dPt>
          <c:dPt>
            <c:idx val="6"/>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198-4D4D-A6CC-3AE387EAF3AC}"/>
              </c:ext>
            </c:extLst>
          </c:dPt>
          <c:dPt>
            <c:idx val="7"/>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198-4D4D-A6CC-3AE387EAF3AC}"/>
              </c:ext>
            </c:extLst>
          </c:dPt>
          <c:dPt>
            <c:idx val="8"/>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198-4D4D-A6CC-3AE387EAF3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Dashboard!$A$4:$A$13</c:f>
              <c:strCache>
                <c:ptCount val="9"/>
                <c:pt idx="0">
                  <c:v>PS7</c:v>
                </c:pt>
                <c:pt idx="1">
                  <c:v>51st Avenue Academy</c:v>
                </c:pt>
                <c:pt idx="2">
                  <c:v>IS5</c:v>
                </c:pt>
                <c:pt idx="3">
                  <c:v>South Mountain Middle School</c:v>
                </c:pt>
                <c:pt idx="4">
                  <c:v>Roberto Clemente Charter School</c:v>
                </c:pt>
                <c:pt idx="5">
                  <c:v>Boys &amp; Girls High School</c:v>
                </c:pt>
                <c:pt idx="6">
                  <c:v>Eagle Academy Bronx</c:v>
                </c:pt>
                <c:pt idx="7">
                  <c:v>LaGuardia Community College</c:v>
                </c:pt>
                <c:pt idx="8">
                  <c:v>Brooklyn College</c:v>
                </c:pt>
              </c:strCache>
            </c:strRef>
          </c:cat>
          <c:val>
            <c:numRef>
              <c:f>Dashboard!$B$4:$B$13</c:f>
              <c:numCache>
                <c:formatCode>General</c:formatCode>
                <c:ptCount val="9"/>
                <c:pt idx="0">
                  <c:v>668</c:v>
                </c:pt>
                <c:pt idx="1">
                  <c:v>820</c:v>
                </c:pt>
                <c:pt idx="2">
                  <c:v>820</c:v>
                </c:pt>
                <c:pt idx="3">
                  <c:v>120</c:v>
                </c:pt>
                <c:pt idx="4">
                  <c:v>693</c:v>
                </c:pt>
                <c:pt idx="5">
                  <c:v>213</c:v>
                </c:pt>
                <c:pt idx="6">
                  <c:v>585</c:v>
                </c:pt>
                <c:pt idx="7">
                  <c:v>1068</c:v>
                </c:pt>
                <c:pt idx="8">
                  <c:v>1722</c:v>
                </c:pt>
              </c:numCache>
            </c:numRef>
          </c:val>
          <c:extLst>
            <c:ext xmlns:c16="http://schemas.microsoft.com/office/drawing/2014/chart" uri="{C3380CC4-5D6E-409C-BE32-E72D297353CC}">
              <c16:uniqueId val="{00000000-B3FE-4079-98DE-9627F181CE4B}"/>
            </c:ext>
          </c:extLst>
        </c:ser>
        <c:ser>
          <c:idx val="1"/>
          <c:order val="1"/>
          <c:tx>
            <c:strRef>
              <c:f>Dashboard!$C$3</c:f>
              <c:strCache>
                <c:ptCount val="1"/>
                <c:pt idx="0">
                  <c:v>Sum of Years in School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198-4D4D-A6CC-3AE387EAF3AC}"/>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F198-4D4D-A6CC-3AE387EAF3AC}"/>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F198-4D4D-A6CC-3AE387EAF3AC}"/>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F198-4D4D-A6CC-3AE387EAF3AC}"/>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F198-4D4D-A6CC-3AE387EAF3AC}"/>
              </c:ext>
            </c:extLst>
          </c:dPt>
          <c:dPt>
            <c:idx val="5"/>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F198-4D4D-A6CC-3AE387EAF3AC}"/>
              </c:ext>
            </c:extLst>
          </c:dPt>
          <c:dPt>
            <c:idx val="6"/>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F198-4D4D-A6CC-3AE387EAF3AC}"/>
              </c:ext>
            </c:extLst>
          </c:dPt>
          <c:dPt>
            <c:idx val="7"/>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F198-4D4D-A6CC-3AE387EAF3AC}"/>
              </c:ext>
            </c:extLst>
          </c:dPt>
          <c:dPt>
            <c:idx val="8"/>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F198-4D4D-A6CC-3AE387EAF3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Dashboard!$A$4:$A$13</c:f>
              <c:strCache>
                <c:ptCount val="9"/>
                <c:pt idx="0">
                  <c:v>PS7</c:v>
                </c:pt>
                <c:pt idx="1">
                  <c:v>51st Avenue Academy</c:v>
                </c:pt>
                <c:pt idx="2">
                  <c:v>IS5</c:v>
                </c:pt>
                <c:pt idx="3">
                  <c:v>South Mountain Middle School</c:v>
                </c:pt>
                <c:pt idx="4">
                  <c:v>Roberto Clemente Charter School</c:v>
                </c:pt>
                <c:pt idx="5">
                  <c:v>Boys &amp; Girls High School</c:v>
                </c:pt>
                <c:pt idx="6">
                  <c:v>Eagle Academy Bronx</c:v>
                </c:pt>
                <c:pt idx="7">
                  <c:v>LaGuardia Community College</c:v>
                </c:pt>
                <c:pt idx="8">
                  <c:v>Brooklyn College</c:v>
                </c:pt>
              </c:strCache>
            </c:strRef>
          </c:cat>
          <c:val>
            <c:numRef>
              <c:f>Dashboard!$C$4:$C$13</c:f>
              <c:numCache>
                <c:formatCode>General</c:formatCode>
                <c:ptCount val="9"/>
                <c:pt idx="0">
                  <c:v>2</c:v>
                </c:pt>
                <c:pt idx="1">
                  <c:v>1</c:v>
                </c:pt>
                <c:pt idx="2">
                  <c:v>2</c:v>
                </c:pt>
                <c:pt idx="3">
                  <c:v>0</c:v>
                </c:pt>
                <c:pt idx="4">
                  <c:v>1</c:v>
                </c:pt>
                <c:pt idx="5">
                  <c:v>0</c:v>
                </c:pt>
                <c:pt idx="6">
                  <c:v>1</c:v>
                </c:pt>
                <c:pt idx="7">
                  <c:v>2</c:v>
                </c:pt>
                <c:pt idx="8">
                  <c:v>4</c:v>
                </c:pt>
              </c:numCache>
            </c:numRef>
          </c:val>
          <c:extLst>
            <c:ext xmlns:c16="http://schemas.microsoft.com/office/drawing/2014/chart" uri="{C3380CC4-5D6E-409C-BE32-E72D297353CC}">
              <c16:uniqueId val="{0000000A-B3FE-4079-98DE-9627F181CE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669769008758967"/>
          <c:y val="0.18096109198471402"/>
          <c:w val="0.37414522178980503"/>
          <c:h val="0.791853291065889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3000">
          <a:schemeClr val="accent1">
            <a:lumMod val="45000"/>
            <a:lumOff val="55000"/>
          </a:schemeClr>
        </a:gs>
        <a:gs pos="92000">
          <a:schemeClr val="accent6">
            <a:lumMod val="40000"/>
            <a:lumOff val="6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68580</xdr:colOff>
      <xdr:row>1</xdr:row>
      <xdr:rowOff>175260</xdr:rowOff>
    </xdr:from>
    <xdr:to>
      <xdr:col>9</xdr:col>
      <xdr:colOff>388620</xdr:colOff>
      <xdr:row>16</xdr:row>
      <xdr:rowOff>72390</xdr:rowOff>
    </xdr:to>
    <xdr:graphicFrame macro="">
      <xdr:nvGraphicFramePr>
        <xdr:cNvPr id="2" name="Chart 1">
          <a:extLst>
            <a:ext uri="{FF2B5EF4-FFF2-40B4-BE49-F238E27FC236}">
              <a16:creationId xmlns:a16="http://schemas.microsoft.com/office/drawing/2014/main" id="{3911FEAD-205D-FCE5-2AC4-41993D1C4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15240</xdr:rowOff>
    </xdr:from>
    <xdr:to>
      <xdr:col>2</xdr:col>
      <xdr:colOff>1333500</xdr:colOff>
      <xdr:row>22</xdr:row>
      <xdr:rowOff>15240</xdr:rowOff>
    </xdr:to>
    <mc:AlternateContent xmlns:mc="http://schemas.openxmlformats.org/markup-compatibility/2006" xmlns:a14="http://schemas.microsoft.com/office/drawing/2010/main">
      <mc:Choice Requires="a14">
        <xdr:graphicFrame macro="">
          <xdr:nvGraphicFramePr>
            <xdr:cNvPr id="3" name="School's attended">
              <a:extLst>
                <a:ext uri="{FF2B5EF4-FFF2-40B4-BE49-F238E27FC236}">
                  <a16:creationId xmlns:a16="http://schemas.microsoft.com/office/drawing/2014/main" id="{88F36D5A-A1DE-F7FD-2D47-DAE1D2CB668E}"/>
                </a:ext>
              </a:extLst>
            </xdr:cNvPr>
            <xdr:cNvGraphicFramePr/>
          </xdr:nvGraphicFramePr>
          <xdr:xfrm>
            <a:off x="0" y="0"/>
            <a:ext cx="0" cy="0"/>
          </xdr:xfrm>
          <a:graphic>
            <a:graphicData uri="http://schemas.microsoft.com/office/drawing/2010/slicer">
              <sle:slicer xmlns:sle="http://schemas.microsoft.com/office/drawing/2010/slicer" name="School's attended"/>
            </a:graphicData>
          </a:graphic>
        </xdr:graphicFrame>
      </mc:Choice>
      <mc:Fallback xmlns="">
        <xdr:sp macro="" textlink="">
          <xdr:nvSpPr>
            <xdr:cNvPr id="0" name=""/>
            <xdr:cNvSpPr>
              <a:spLocks noTextEdit="1"/>
            </xdr:cNvSpPr>
          </xdr:nvSpPr>
          <xdr:spPr>
            <a:xfrm>
              <a:off x="0" y="2758440"/>
              <a:ext cx="45720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2</xdr:row>
      <xdr:rowOff>0</xdr:rowOff>
    </xdr:from>
    <xdr:to>
      <xdr:col>15</xdr:col>
      <xdr:colOff>312420</xdr:colOff>
      <xdr:row>8</xdr:row>
      <xdr:rowOff>15240</xdr:rowOff>
    </xdr:to>
    <mc:AlternateContent xmlns:mc="http://schemas.openxmlformats.org/markup-compatibility/2006" xmlns:tsle="http://schemas.microsoft.com/office/drawing/2012/timeslicer">
      <mc:Choice Requires="tsle">
        <xdr:graphicFrame macro="">
          <xdr:nvGraphicFramePr>
            <xdr:cNvPr id="6" name="Start Date">
              <a:extLst>
                <a:ext uri="{FF2B5EF4-FFF2-40B4-BE49-F238E27FC236}">
                  <a16:creationId xmlns:a16="http://schemas.microsoft.com/office/drawing/2014/main" id="{3DFA41D0-B7EE-32A0-D60A-6ABA946B069A}"/>
                </a:ext>
              </a:extLst>
            </xdr:cNvPr>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8877300" y="365760"/>
              <a:ext cx="3337560" cy="11125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bran Khan" refreshedDate="45568.772404513889" createdVersion="8" refreshedVersion="8" minRefreshableVersion="3" recordCount="9" xr:uid="{0A77BFE8-7AB3-4F90-AB20-7B7F5D933ECF}">
  <cacheSource type="worksheet">
    <worksheetSource ref="A1:E10" sheet="Sheet1"/>
  </cacheSource>
  <cacheFields count="8">
    <cacheField name="School's attended" numFmtId="0">
      <sharedItems count="9">
        <s v="PS7"/>
        <s v="51st Avenue Academy"/>
        <s v="IS5"/>
        <s v="South Mountain Middle School"/>
        <s v="Roberto Clemente Charter School"/>
        <s v="Boys &amp; Girls High School"/>
        <s v="Eagle Academy Bronx"/>
        <s v="LaGuardia Community College"/>
        <s v="Brooklyn College"/>
      </sharedItems>
    </cacheField>
    <cacheField name="Start Date" numFmtId="14">
      <sharedItems containsSemiMixedTypes="0" containsNonDate="0" containsDate="1" containsString="0" minDate="2003-09-01T00:00:00" maxDate="2018-08-28T00:00:00" count="9">
        <d v="2003-09-01T00:00:00"/>
        <d v="2006-09-01T00:00:00"/>
        <d v="2008-09-01T00:00:00"/>
        <d v="2010-12-01T00:00:00"/>
        <d v="2011-04-01T00:00:00"/>
        <d v="2013-04-01T00:00:00"/>
        <d v="2013-11-19T00:00:00"/>
        <d v="2015-09-02T00:00:00"/>
        <d v="2018-08-27T00:00:00"/>
      </sharedItems>
      <fieldGroup par="7"/>
    </cacheField>
    <cacheField name="End Date" numFmtId="14">
      <sharedItems containsSemiMixedTypes="0" containsNonDate="0" containsDate="1" containsString="0" minDate="2006-06-30T00:00:00" maxDate="2023-05-16T00:00:00"/>
    </cacheField>
    <cacheField name="Days in School" numFmtId="0">
      <sharedItems containsSemiMixedTypes="0" containsString="0" containsNumber="1" containsInteger="1" minValue="120" maxValue="1722"/>
    </cacheField>
    <cacheField name="Years in School" numFmtId="0">
      <sharedItems containsSemiMixedTypes="0" containsString="0" containsNumber="1" containsInteger="1" minValue="0" maxValue="4"/>
    </cacheField>
    <cacheField name="Months (Start Date)" numFmtId="0" databaseField="0">
      <fieldGroup base="1">
        <rangePr groupBy="months" startDate="2003-09-01T00:00:00" endDate="2018-08-28T00:00:00"/>
        <groupItems count="14">
          <s v="&lt;9/1/2003"/>
          <s v="Jan"/>
          <s v="Feb"/>
          <s v="Mar"/>
          <s v="Apr"/>
          <s v="May"/>
          <s v="Jun"/>
          <s v="Jul"/>
          <s v="Aug"/>
          <s v="Sep"/>
          <s v="Oct"/>
          <s v="Nov"/>
          <s v="Dec"/>
          <s v="&gt;8/28/2018"/>
        </groupItems>
      </fieldGroup>
    </cacheField>
    <cacheField name="Quarters (Start Date)" numFmtId="0" databaseField="0">
      <fieldGroup base="1">
        <rangePr groupBy="quarters" startDate="2003-09-01T00:00:00" endDate="2018-08-28T00:00:00"/>
        <groupItems count="6">
          <s v="&lt;9/1/2003"/>
          <s v="Qtr1"/>
          <s v="Qtr2"/>
          <s v="Qtr3"/>
          <s v="Qtr4"/>
          <s v="&gt;8/28/2018"/>
        </groupItems>
      </fieldGroup>
    </cacheField>
    <cacheField name="Years (Start Date)" numFmtId="0" databaseField="0">
      <fieldGroup base="1">
        <rangePr groupBy="years" startDate="2003-09-01T00:00:00" endDate="2018-08-28T00:00:00"/>
        <groupItems count="18">
          <s v="&lt;9/1/2003"/>
          <s v="2003"/>
          <s v="2004"/>
          <s v="2005"/>
          <s v="2006"/>
          <s v="2007"/>
          <s v="2008"/>
          <s v="2009"/>
          <s v="2010"/>
          <s v="2011"/>
          <s v="2012"/>
          <s v="2013"/>
          <s v="2014"/>
          <s v="2015"/>
          <s v="2016"/>
          <s v="2017"/>
          <s v="2018"/>
          <s v="&gt;8/28/2018"/>
        </groupItems>
      </fieldGroup>
    </cacheField>
  </cacheFields>
  <extLst>
    <ext xmlns:x14="http://schemas.microsoft.com/office/spreadsheetml/2009/9/main" uri="{725AE2AE-9491-48be-B2B4-4EB974FC3084}">
      <x14:pivotCacheDefinition pivotCacheId="683309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d v="2006-06-30T00:00:00"/>
    <n v="668"/>
    <n v="2"/>
  </r>
  <r>
    <x v="1"/>
    <x v="1"/>
    <d v="2008-06-30T00:00:00"/>
    <n v="820"/>
    <n v="1"/>
  </r>
  <r>
    <x v="2"/>
    <x v="2"/>
    <d v="2010-11-30T00:00:00"/>
    <n v="820"/>
    <n v="2"/>
  </r>
  <r>
    <x v="3"/>
    <x v="3"/>
    <d v="2011-03-31T00:00:00"/>
    <n v="120"/>
    <n v="0"/>
  </r>
  <r>
    <x v="4"/>
    <x v="4"/>
    <d v="2013-02-22T00:00:00"/>
    <n v="693"/>
    <n v="1"/>
  </r>
  <r>
    <x v="5"/>
    <x v="5"/>
    <d v="2013-10-31T00:00:00"/>
    <n v="213"/>
    <n v="0"/>
  </r>
  <r>
    <x v="6"/>
    <x v="6"/>
    <d v="2015-06-27T00:00:00"/>
    <n v="585"/>
    <n v="1"/>
  </r>
  <r>
    <x v="7"/>
    <x v="7"/>
    <d v="2018-08-05T00:00:00"/>
    <n v="1068"/>
    <n v="2"/>
  </r>
  <r>
    <x v="8"/>
    <x v="8"/>
    <d v="2023-05-15T00:00:00"/>
    <n v="1722"/>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787FA-1E10-4149-B2B7-440D69F84694}"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rowHeaderCaption="Schools Attended">
  <location ref="A3:C13" firstHeaderRow="0" firstDataRow="1" firstDataCol="1"/>
  <pivotFields count="8">
    <pivotField axis="axisRow"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numFmtId="14"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Days in School" fld="3" baseField="0" baseItem="0"/>
    <dataField name="Sum of Years in School" fld="4" baseField="0" baseItem="0"/>
  </dataFields>
  <chartFormats count="22">
    <chartFormat chart="29" format="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1"/>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4"/>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6"/>
          </reference>
        </references>
      </pivotArea>
    </chartFormat>
    <chartFormat chart="0" format="17">
      <pivotArea type="data" outline="0" fieldPosition="0">
        <references count="2">
          <reference field="4294967294" count="1" selected="0">
            <x v="0"/>
          </reference>
          <reference field="0" count="1" selected="0">
            <x v="7"/>
          </reference>
        </references>
      </pivotArea>
    </chartFormat>
    <chartFormat chart="0" format="18">
      <pivotArea type="data" outline="0" fieldPosition="0">
        <references count="2">
          <reference field="4294967294" count="1" selected="0">
            <x v="0"/>
          </reference>
          <reference field="0" count="1" selected="0">
            <x v="8"/>
          </reference>
        </references>
      </pivotArea>
    </chartFormat>
    <chartFormat chart="0" format="19">
      <pivotArea type="data" outline="0" fieldPosition="0">
        <references count="2">
          <reference field="4294967294" count="1" selected="0">
            <x v="1"/>
          </reference>
          <reference field="0" count="1" selected="0">
            <x v="0"/>
          </reference>
        </references>
      </pivotArea>
    </chartFormat>
    <chartFormat chart="0" format="20">
      <pivotArea type="data" outline="0" fieldPosition="0">
        <references count="2">
          <reference field="4294967294" count="1" selected="0">
            <x v="1"/>
          </reference>
          <reference field="0" count="1" selected="0">
            <x v="1"/>
          </reference>
        </references>
      </pivotArea>
    </chartFormat>
    <chartFormat chart="0" format="21">
      <pivotArea type="data" outline="0" fieldPosition="0">
        <references count="2">
          <reference field="4294967294" count="1" selected="0">
            <x v="1"/>
          </reference>
          <reference field="0" count="1" selected="0">
            <x v="2"/>
          </reference>
        </references>
      </pivotArea>
    </chartFormat>
    <chartFormat chart="0" format="22">
      <pivotArea type="data" outline="0" fieldPosition="0">
        <references count="2">
          <reference field="4294967294" count="1" selected="0">
            <x v="1"/>
          </reference>
          <reference field="0" count="1" selected="0">
            <x v="3"/>
          </reference>
        </references>
      </pivotArea>
    </chartFormat>
    <chartFormat chart="0" format="23">
      <pivotArea type="data" outline="0" fieldPosition="0">
        <references count="2">
          <reference field="4294967294" count="1" selected="0">
            <x v="1"/>
          </reference>
          <reference field="0" count="1" selected="0">
            <x v="4"/>
          </reference>
        </references>
      </pivotArea>
    </chartFormat>
    <chartFormat chart="0" format="24">
      <pivotArea type="data" outline="0" fieldPosition="0">
        <references count="2">
          <reference field="4294967294" count="1" selected="0">
            <x v="1"/>
          </reference>
          <reference field="0" count="1" selected="0">
            <x v="5"/>
          </reference>
        </references>
      </pivotArea>
    </chartFormat>
    <chartFormat chart="0" format="25">
      <pivotArea type="data" outline="0" fieldPosition="0">
        <references count="2">
          <reference field="4294967294" count="1" selected="0">
            <x v="1"/>
          </reference>
          <reference field="0" count="1" selected="0">
            <x v="6"/>
          </reference>
        </references>
      </pivotArea>
    </chartFormat>
    <chartFormat chart="0" format="26">
      <pivotArea type="data" outline="0" fieldPosition="0">
        <references count="2">
          <reference field="4294967294" count="1" selected="0">
            <x v="1"/>
          </reference>
          <reference field="0" count="1" selected="0">
            <x v="7"/>
          </reference>
        </references>
      </pivotArea>
    </chartFormat>
    <chartFormat chart="0" format="27">
      <pivotArea type="data" outline="0" fieldPosition="0">
        <references count="2">
          <reference field="4294967294" count="1" selected="0">
            <x v="1"/>
          </reference>
          <reference field="0" count="1" selected="0">
            <x v="8"/>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_s_attended" xr10:uid="{C202465B-EF39-43B1-A819-61C5102C4C11}" sourceName="School's attended">
  <pivotTables>
    <pivotTable tabId="6" name="PivotTable17"/>
  </pivotTables>
  <data>
    <tabular pivotCacheId="683309284">
      <items count="9">
        <i x="1" s="1"/>
        <i x="5" s="1"/>
        <i x="8" s="1"/>
        <i x="6" s="1"/>
        <i x="2" s="1"/>
        <i x="7"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s attended" xr10:uid="{D6C5EE6D-D632-4FE4-88DC-92BD0FB9EF13}" cache="Slicer_School_s_attended" caption="School's attended" columnCount="3" style="SlicerStyleLigh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C349C168-C573-43FD-813F-B36E94A702C0}" sourceName="Start Date">
  <pivotTables>
    <pivotTable tabId="6" name="PivotTable17"/>
  </pivotTables>
  <state minimalRefreshVersion="6" lastRefreshVersion="6" pivotCacheId="683309284" filterType="unknown">
    <bounds startDate="2003-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AAA6E27E-329A-459B-9505-D77EB2B848B6}" cache="NativeTimeline_Start_Date" caption="Years" showSelectionLabel="0" showTimeLevel="0" level="0" selectionLevel="0" scrollPosition="2012-10-24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CD7E-E803-42A8-8C30-44D35FCD2CC0}">
  <dimension ref="A3:C13"/>
  <sheetViews>
    <sheetView tabSelected="1" topLeftCell="B1" workbookViewId="0">
      <selection activeCell="M17" sqref="M17"/>
    </sheetView>
  </sheetViews>
  <sheetFormatPr defaultRowHeight="14.4" x14ac:dyDescent="0.3"/>
  <cols>
    <col min="1" max="1" width="28.109375" bestFit="1" customWidth="1"/>
    <col min="2" max="2" width="19.109375" bestFit="1" customWidth="1"/>
    <col min="3" max="3" width="19.6640625" bestFit="1" customWidth="1"/>
  </cols>
  <sheetData>
    <row r="3" spans="1:3" x14ac:dyDescent="0.3">
      <c r="A3" s="1" t="s">
        <v>11</v>
      </c>
      <c r="B3" t="s">
        <v>16</v>
      </c>
      <c r="C3" t="s">
        <v>17</v>
      </c>
    </row>
    <row r="4" spans="1:3" x14ac:dyDescent="0.3">
      <c r="A4" s="2" t="s">
        <v>1</v>
      </c>
      <c r="B4">
        <v>668</v>
      </c>
      <c r="C4">
        <v>2</v>
      </c>
    </row>
    <row r="5" spans="1:3" x14ac:dyDescent="0.3">
      <c r="A5" s="2" t="s">
        <v>2</v>
      </c>
      <c r="B5">
        <v>820</v>
      </c>
      <c r="C5">
        <v>1</v>
      </c>
    </row>
    <row r="6" spans="1:3" x14ac:dyDescent="0.3">
      <c r="A6" s="2" t="s">
        <v>3</v>
      </c>
      <c r="B6">
        <v>820</v>
      </c>
      <c r="C6">
        <v>2</v>
      </c>
    </row>
    <row r="7" spans="1:3" x14ac:dyDescent="0.3">
      <c r="A7" s="2" t="s">
        <v>4</v>
      </c>
      <c r="B7">
        <v>120</v>
      </c>
      <c r="C7">
        <v>0</v>
      </c>
    </row>
    <row r="8" spans="1:3" x14ac:dyDescent="0.3">
      <c r="A8" s="2" t="s">
        <v>5</v>
      </c>
      <c r="B8">
        <v>693</v>
      </c>
      <c r="C8">
        <v>1</v>
      </c>
    </row>
    <row r="9" spans="1:3" x14ac:dyDescent="0.3">
      <c r="A9" s="2" t="s">
        <v>6</v>
      </c>
      <c r="B9">
        <v>213</v>
      </c>
      <c r="C9">
        <v>0</v>
      </c>
    </row>
    <row r="10" spans="1:3" x14ac:dyDescent="0.3">
      <c r="A10" s="2" t="s">
        <v>7</v>
      </c>
      <c r="B10">
        <v>585</v>
      </c>
      <c r="C10">
        <v>1</v>
      </c>
    </row>
    <row r="11" spans="1:3" x14ac:dyDescent="0.3">
      <c r="A11" s="2" t="s">
        <v>8</v>
      </c>
      <c r="B11">
        <v>1068</v>
      </c>
      <c r="C11">
        <v>2</v>
      </c>
    </row>
    <row r="12" spans="1:3" x14ac:dyDescent="0.3">
      <c r="A12" s="2" t="s">
        <v>9</v>
      </c>
      <c r="B12">
        <v>1722</v>
      </c>
      <c r="C12">
        <v>4</v>
      </c>
    </row>
    <row r="13" spans="1:3" x14ac:dyDescent="0.3">
      <c r="A13" s="2" t="s">
        <v>10</v>
      </c>
      <c r="B13">
        <v>6709</v>
      </c>
      <c r="C13">
        <v>13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084D-F0CF-459B-9B46-47B1DD606C87}">
  <dimension ref="A1:F10"/>
  <sheetViews>
    <sheetView workbookViewId="0">
      <selection activeCell="F2" sqref="F2"/>
    </sheetView>
  </sheetViews>
  <sheetFormatPr defaultRowHeight="14.4" x14ac:dyDescent="0.3"/>
  <cols>
    <col min="1" max="1" width="28.109375" bestFit="1" customWidth="1"/>
    <col min="2" max="2" width="12.21875" style="3" bestFit="1" customWidth="1"/>
    <col min="3" max="3" width="10.88671875" bestFit="1" customWidth="1"/>
    <col min="4" max="4" width="17" bestFit="1" customWidth="1"/>
    <col min="5" max="5" width="17.33203125" bestFit="1" customWidth="1"/>
    <col min="6" max="6" width="39" bestFit="1" customWidth="1"/>
    <col min="12" max="12" width="28.109375" bestFit="1" customWidth="1"/>
    <col min="13" max="13" width="19.6640625" bestFit="1" customWidth="1"/>
  </cols>
  <sheetData>
    <row r="1" spans="1:6" ht="17.399999999999999" x14ac:dyDescent="0.35">
      <c r="A1" s="6" t="s">
        <v>0</v>
      </c>
      <c r="B1" s="5" t="s">
        <v>12</v>
      </c>
      <c r="C1" s="5" t="s">
        <v>13</v>
      </c>
      <c r="D1" s="5" t="s">
        <v>15</v>
      </c>
      <c r="E1" s="5" t="s">
        <v>14</v>
      </c>
      <c r="F1" s="5" t="s">
        <v>18</v>
      </c>
    </row>
    <row r="2" spans="1:6" x14ac:dyDescent="0.3">
      <c r="A2" s="4" t="s">
        <v>1</v>
      </c>
      <c r="B2" s="3">
        <v>37865</v>
      </c>
      <c r="C2" s="3">
        <v>38898</v>
      </c>
      <c r="D2">
        <f>DATEDIF(B3,C3,"D")</f>
        <v>668</v>
      </c>
      <c r="E2">
        <f>DATEDIF(B2,C2,"Y")</f>
        <v>2</v>
      </c>
      <c r="F2" t="s">
        <v>27</v>
      </c>
    </row>
    <row r="3" spans="1:6" x14ac:dyDescent="0.3">
      <c r="A3" s="4" t="s">
        <v>2</v>
      </c>
      <c r="B3" s="3">
        <v>38961</v>
      </c>
      <c r="C3" s="3">
        <v>39629</v>
      </c>
      <c r="D3">
        <f>DATEDIF(B4,C4,"D")</f>
        <v>820</v>
      </c>
      <c r="E3">
        <f t="shared" ref="E3:E10" si="0">DATEDIF(B3,C3,"Y")</f>
        <v>1</v>
      </c>
      <c r="F3" t="s">
        <v>26</v>
      </c>
    </row>
    <row r="4" spans="1:6" x14ac:dyDescent="0.3">
      <c r="A4" s="4" t="s">
        <v>3</v>
      </c>
      <c r="B4" s="3">
        <v>39692</v>
      </c>
      <c r="C4" s="3">
        <v>40512</v>
      </c>
      <c r="D4">
        <f t="shared" ref="D4:D10" si="1">DATEDIF(B4,C4,"D")</f>
        <v>820</v>
      </c>
      <c r="E4">
        <f t="shared" si="0"/>
        <v>2</v>
      </c>
      <c r="F4" t="s">
        <v>25</v>
      </c>
    </row>
    <row r="5" spans="1:6" x14ac:dyDescent="0.3">
      <c r="A5" s="4" t="s">
        <v>4</v>
      </c>
      <c r="B5" s="3">
        <v>40513</v>
      </c>
      <c r="C5" s="3">
        <v>40633</v>
      </c>
      <c r="D5">
        <f t="shared" si="1"/>
        <v>120</v>
      </c>
      <c r="E5">
        <f t="shared" si="0"/>
        <v>0</v>
      </c>
      <c r="F5" t="s">
        <v>24</v>
      </c>
    </row>
    <row r="6" spans="1:6" x14ac:dyDescent="0.3">
      <c r="A6" s="4" t="s">
        <v>5</v>
      </c>
      <c r="B6" s="3">
        <v>40634</v>
      </c>
      <c r="C6" s="3">
        <v>41327</v>
      </c>
      <c r="D6">
        <f t="shared" si="1"/>
        <v>693</v>
      </c>
      <c r="E6">
        <f t="shared" si="0"/>
        <v>1</v>
      </c>
      <c r="F6" t="s">
        <v>23</v>
      </c>
    </row>
    <row r="7" spans="1:6" x14ac:dyDescent="0.3">
      <c r="A7" s="4" t="s">
        <v>6</v>
      </c>
      <c r="B7" s="3">
        <v>41365</v>
      </c>
      <c r="C7" s="3">
        <v>41578</v>
      </c>
      <c r="D7">
        <f t="shared" si="1"/>
        <v>213</v>
      </c>
      <c r="E7">
        <f t="shared" si="0"/>
        <v>0</v>
      </c>
      <c r="F7" t="s">
        <v>22</v>
      </c>
    </row>
    <row r="8" spans="1:6" x14ac:dyDescent="0.3">
      <c r="A8" s="4" t="s">
        <v>7</v>
      </c>
      <c r="B8" s="3">
        <v>41597</v>
      </c>
      <c r="C8" s="3">
        <v>42182</v>
      </c>
      <c r="D8">
        <f t="shared" si="1"/>
        <v>585</v>
      </c>
      <c r="E8">
        <f t="shared" si="0"/>
        <v>1</v>
      </c>
      <c r="F8" t="s">
        <v>21</v>
      </c>
    </row>
    <row r="9" spans="1:6" x14ac:dyDescent="0.3">
      <c r="A9" s="4" t="s">
        <v>8</v>
      </c>
      <c r="B9" s="3">
        <v>42249</v>
      </c>
      <c r="C9" s="3">
        <v>43317</v>
      </c>
      <c r="D9">
        <f t="shared" si="1"/>
        <v>1068</v>
      </c>
      <c r="E9">
        <f t="shared" si="0"/>
        <v>2</v>
      </c>
      <c r="F9" t="s">
        <v>20</v>
      </c>
    </row>
    <row r="10" spans="1:6" x14ac:dyDescent="0.3">
      <c r="A10" s="4" t="s">
        <v>9</v>
      </c>
      <c r="B10" s="3">
        <v>43339</v>
      </c>
      <c r="C10" s="3">
        <v>45061</v>
      </c>
      <c r="D10">
        <f t="shared" si="1"/>
        <v>1722</v>
      </c>
      <c r="E10">
        <f t="shared" si="0"/>
        <v>4</v>
      </c>
      <c r="F10" t="s">
        <v>19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Jibran Khan</dc:creator>
  <cp:lastModifiedBy>Jibran Khan</cp:lastModifiedBy>
  <dcterms:created xsi:type="dcterms:W3CDTF">2024-10-03T20:12:31Z</dcterms:created>
  <dcterms:modified xsi:type="dcterms:W3CDTF">2024-10-10T21:45:23Z</dcterms:modified>
</cp:coreProperties>
</file>