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V:\7000.Mantenimiento(공무)\ACTIVOS FIJOS 2025\"/>
    </mc:Choice>
  </mc:AlternateContent>
  <xr:revisionPtr revIDLastSave="0" documentId="13_ncr:1_{61E874AC-634D-460D-8712-8FB9436437AF}" xr6:coauthVersionLast="47" xr6:coauthVersionMax="47" xr10:uidLastSave="{00000000-0000-0000-0000-000000000000}"/>
  <bookViews>
    <workbookView xWindow="-105" yWindow="0" windowWidth="19410" windowHeight="15585" tabRatio="809" firstSheet="9" activeTab="9" xr2:uid="{00000000-000D-0000-FFFF-FFFF00000000}"/>
  </bookViews>
  <sheets>
    <sheet name="3. Hanmac 194" sheetId="18" r:id="rId1"/>
    <sheet name="UBICACION" sheetId="16" r:id="rId2"/>
    <sheet name="BASE" sheetId="5" r:id="rId3"/>
    <sheet name="1. INYECCION" sheetId="17" r:id="rId4"/>
    <sheet name="2.PRENSAS" sheetId="9" r:id="rId5"/>
    <sheet name="3.ESPUMADO" sheetId="10" r:id="rId6"/>
    <sheet name="4.TAMPOGRAFIA" sheetId="12" r:id="rId7"/>
    <sheet name="5.PINTURA" sheetId="11" r:id="rId8"/>
    <sheet name="CALIDAD" sheetId="8" r:id="rId9"/>
    <sheet name="NO USO" sheetId="14" r:id="rId10"/>
    <sheet name="RESUMEN" sheetId="3" state="hidden" r:id="rId11"/>
    <sheet name="Sheet1" sheetId="4" state="hidden" r:id="rId12"/>
  </sheets>
  <externalReferences>
    <externalReference r:id="rId13"/>
  </externalReferences>
  <definedNames>
    <definedName name="_xlnm._FilterDatabase" localSheetId="3" hidden="1">'1. INYECCION'!$M$1:$X$31</definedName>
    <definedName name="_xlnm._FilterDatabase" localSheetId="4" hidden="1">'2.PRENSAS'!$N$1:$AD$1</definedName>
    <definedName name="_xlnm._FilterDatabase" localSheetId="0" hidden="1">'3. Hanmac 194'!$A$2:$N$196</definedName>
    <definedName name="_xlnm._FilterDatabase" localSheetId="5" hidden="1">'3.ESPUMADO'!$N$1:$Y$84</definedName>
    <definedName name="_xlnm._FilterDatabase" localSheetId="6" hidden="1">'4.TAMPOGRAFIA'!$M$1:$AC$1</definedName>
    <definedName name="_xlnm._FilterDatabase" localSheetId="7" hidden="1">'5.PINTURA'!$M$1:$AC$1</definedName>
    <definedName name="_xlnm._FilterDatabase" localSheetId="2" hidden="1">BASE!$A$1:$M$230</definedName>
    <definedName name="_xlnm._FilterDatabase" localSheetId="8" hidden="1">CALIDAD!$M$1:$X$43</definedName>
    <definedName name="_xlnm._FilterDatabase" localSheetId="9" hidden="1">'NO USO'!$A$1:$AC$1</definedName>
    <definedName name="estatus">[1]Estatus!$C$2:$C$11</definedName>
    <definedName name="_xlnm.Print_Titles" localSheetId="4">'2.PRENSAS'!$1:$1</definedName>
    <definedName name="_xlnm.Print_Titles" localSheetId="5">'3.ESPUMADO'!$1:$1</definedName>
    <definedName name="_xlnm.Print_Titles" localSheetId="6">'4.TAMPOGRAFIA'!$1:$1</definedName>
    <definedName name="_xlnm.Print_Titles" localSheetId="7">'5.PINTURA'!$1:$1</definedName>
    <definedName name="_xlnm.Print_Titles" localSheetId="9">'NO USO'!$1:$1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8" i="14" l="1"/>
  <c r="Z3" i="14"/>
  <c r="Z4" i="14"/>
  <c r="Z5" i="14"/>
  <c r="Z6" i="14"/>
  <c r="Z7" i="14"/>
  <c r="Z9" i="14"/>
  <c r="Z10" i="14"/>
  <c r="Z11" i="14"/>
  <c r="Z12" i="14"/>
  <c r="Z13" i="14"/>
  <c r="Z2" i="14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2" i="8"/>
  <c r="Z3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2" i="11"/>
  <c r="Z6" i="12"/>
  <c r="Z5" i="12"/>
  <c r="Z7" i="12"/>
  <c r="Z8" i="12"/>
  <c r="Z9" i="12"/>
  <c r="Z10" i="12"/>
  <c r="Z11" i="12"/>
  <c r="Z3" i="12"/>
  <c r="Z4" i="12"/>
  <c r="Z2" i="12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2" i="10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8" i="9"/>
  <c r="AA16" i="9"/>
  <c r="AA17" i="9"/>
  <c r="AA2" i="9"/>
  <c r="Z3" i="17"/>
  <c r="Z4" i="17"/>
  <c r="Z5" i="17"/>
  <c r="Z6" i="17"/>
  <c r="Z7" i="17"/>
  <c r="Z8" i="17"/>
  <c r="Z9" i="17"/>
  <c r="Z10" i="17"/>
  <c r="Z11" i="17"/>
  <c r="Z12" i="17"/>
  <c r="Z13" i="17"/>
  <c r="Z14" i="17"/>
  <c r="Z15" i="17"/>
  <c r="Z16" i="17"/>
  <c r="Z17" i="17"/>
  <c r="Z18" i="17"/>
  <c r="Z19" i="17"/>
  <c r="Z20" i="17"/>
  <c r="Z21" i="17"/>
  <c r="Z22" i="17"/>
  <c r="Z23" i="17"/>
  <c r="Z24" i="17"/>
  <c r="Z25" i="17"/>
  <c r="Z26" i="17"/>
  <c r="Z27" i="17"/>
  <c r="Z28" i="17"/>
  <c r="Z29" i="17"/>
  <c r="Z30" i="17"/>
  <c r="Z31" i="17"/>
  <c r="Z2" i="17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44" i="5"/>
  <c r="N43" i="5"/>
  <c r="N42" i="5"/>
  <c r="N35" i="5"/>
  <c r="N36" i="5"/>
  <c r="N37" i="5"/>
  <c r="N38" i="5"/>
  <c r="N39" i="5"/>
  <c r="N40" i="5"/>
  <c r="N41" i="5"/>
  <c r="N34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2" i="5"/>
  <c r="J52" i="5"/>
  <c r="W7" i="10"/>
</calcChain>
</file>

<file path=xl/sharedStrings.xml><?xml version="1.0" encoding="utf-8"?>
<sst xmlns="http://schemas.openxmlformats.org/spreadsheetml/2006/main" count="4815" uniqueCount="488">
  <si>
    <t>SAMSUNG ELECTRONICS DIGITAL APPLIANCES MEXICO, S.A. DE C.V.</t>
  </si>
  <si>
    <t>Maquinaria y Equipo por trasladar a las instalaciones de Proveedor</t>
  </si>
  <si>
    <t>ARBA-HUSON S. DE R.L. DE C.V</t>
  </si>
  <si>
    <t>CHEONG WOON MEXICO S.A. DE C.V.</t>
  </si>
  <si>
    <t>Assy Ins Partition inspection</t>
  </si>
  <si>
    <t>MAQUINA INYECTORA DE PLASTICO</t>
  </si>
  <si>
    <t/>
  </si>
  <si>
    <t>COMPARTEC S.A.P.I. DE C.V.</t>
  </si>
  <si>
    <t>CRISTAL PLAST</t>
  </si>
  <si>
    <t>CW QUERETARO MEXICO SA. DE C.V. (INTERIOR SEM-P)</t>
  </si>
  <si>
    <t>DAEYEONG MEXICO</t>
  </si>
  <si>
    <t>DAEYEONG TECH</t>
  </si>
  <si>
    <t>CHILLER</t>
  </si>
  <si>
    <t>SEP API TESTER E IMPRESORA ZEBRA</t>
  </si>
  <si>
    <t>ROBOT ABB</t>
  </si>
  <si>
    <t>TURN TABLE</t>
  </si>
  <si>
    <t>DK MEX S.A. DE C.V.</t>
  </si>
  <si>
    <t>DONGA HWASUNG MEXICO</t>
  </si>
  <si>
    <t>ROBOT MARCA YUDO STAR, MODELO  SIGMA 1500</t>
  </si>
  <si>
    <t>SET API TESTER E IMPRESORA</t>
  </si>
  <si>
    <t>TRANSPORTADOR DE BANDA</t>
  </si>
  <si>
    <t>DYP Elemec</t>
  </si>
  <si>
    <t>FINCOMBER GRUPO EMPRESARIAL</t>
  </si>
  <si>
    <t>GAONTECK</t>
  </si>
  <si>
    <t>GG MANUFACTURING</t>
  </si>
  <si>
    <t>GLOBAL DAE CHANG</t>
  </si>
  <si>
    <t>TRANSFER</t>
  </si>
  <si>
    <t>BELT CONVEYOR</t>
  </si>
  <si>
    <t>SET API TESTER E IMPRESORA ZEBRA</t>
  </si>
  <si>
    <t>HANMAC MEXICO</t>
  </si>
  <si>
    <t>TORNO, MARCA HWACHEON MACHINERY WORKS,CO.LTD</t>
  </si>
  <si>
    <t>ROBOT MARCA YUDO STAR YUCON 400, MODELO SIGMA 1500</t>
  </si>
  <si>
    <t>PRESS B DOUBLE SHEET FEEDER</t>
  </si>
  <si>
    <t>SOLDADORA ULTRASONICA/DAEYOUNG ULTRASONIC</t>
  </si>
  <si>
    <t>DYW-15015MH</t>
  </si>
  <si>
    <t>MAQUINA INYECTORA DE PLASTICO MARCA LS M</t>
  </si>
  <si>
    <t>MAQUINA INYECTORA DE PLASTICO MARCA LS MTRON</t>
  </si>
  <si>
    <t>PRESS M/C;TMF &amp; FDR DOOR PRESS TRANSF</t>
  </si>
  <si>
    <t>ASS´Y &amp; UNIT TESTER(2D2)</t>
  </si>
  <si>
    <t>MAQUINA INYECTORA DE PLASTICO MARCA</t>
  </si>
  <si>
    <t>ROBOT MARCA HY ROBOTICS, MODELO NEXIA-800 SYCT</t>
  </si>
  <si>
    <t>ROBOT MARCA HY ROBOTICS, MODELO NEXIA-800 SYC</t>
  </si>
  <si>
    <t>ROBOT MARCA HY ROBOTICS, MODELO NEXIA-800 SYCT-TD</t>
  </si>
  <si>
    <t>ROBOT MARCA HY ROBOTICS, MODELO  NEXIA-800 SYCT TD</t>
  </si>
  <si>
    <t>MAQUINA INYECTORA DE PLASTICO LS MTRON</t>
  </si>
  <si>
    <t>ROBOT MARCA YUDO STAR-YUCON 400</t>
  </si>
  <si>
    <t>ROBOT MARCA YUCON 400 MODELO YUDO</t>
  </si>
  <si>
    <t>ROBOT MARCA YUCON - 400, MODELO YUDO STAR SIGMA-15</t>
  </si>
  <si>
    <t>ROBOT YUDO STAR, MODELO  SIGMA 1200-2P</t>
  </si>
  <si>
    <t>QUICK MOLD CLAMP/LC16T*8 FOR LGH850M</t>
  </si>
  <si>
    <t>MAQUINA INYECTORA DE PLASTICO 550 TONS</t>
  </si>
  <si>
    <t>MAQUINA INYECTORA DE PLASTICO MARCA LS MT</t>
  </si>
  <si>
    <t>MAQUINA INYECTORA DE PLASTICO 650 TONS.</t>
  </si>
  <si>
    <t>[ESPUMADO DE PUERTA] DRY PARTS01</t>
  </si>
  <si>
    <t>VIBRATION WELDER MACHINE(630E)</t>
  </si>
  <si>
    <t>QUICK MOLD CLAMP/LC16T*8 FOR LGH650M</t>
  </si>
  <si>
    <t>PAD PRINTER M/C 2 COLORS 1/2</t>
  </si>
  <si>
    <t>Mezclador de tinta (Estractor sorvente)</t>
  </si>
  <si>
    <t>MAQ SOLDADORA(ULTRASONIC WELDING)</t>
  </si>
  <si>
    <t>ESTRUCTURA Y PARTES METALICAS MODELO DAON INTECH</t>
  </si>
  <si>
    <t>UNIDAD DE INJECCION MODELO DAON INTECH/CABEZAL</t>
  </si>
  <si>
    <t>BANDA SEPARADOR # 1 MODELO DAON INTECH</t>
  </si>
  <si>
    <t>CHILLER, TUBERIA, PANEL ELECTRICO, ISO PARTES, ESP</t>
  </si>
  <si>
    <t>BANDA TRANSPORTADORA # 1 MODELO DAON INTECH</t>
  </si>
  <si>
    <t>BRAZO ABRIDOR ROBOT MODELO DAON INTECH/OPENER</t>
  </si>
  <si>
    <t>BRAZO CERRADOR ROBOT MODELO DAON INTECH</t>
  </si>
  <si>
    <t>BANDA TRANSPORTADORA # 2 MODELO DAON INTECH</t>
  </si>
  <si>
    <t>BANDA TRANSPORTADORA # 3 MODELO DAON INTECH</t>
  </si>
  <si>
    <t>BANDA TRANSPORTADORA # 4 MODELO DAON INTECH</t>
  </si>
  <si>
    <t>BANDA TRANSPORTADORA # 5 MODELO DAON INTECH</t>
  </si>
  <si>
    <t>BANDA TRANSPORTADORA # 6 MODELO DAON INTECH</t>
  </si>
  <si>
    <t>BANDA SEPARADOR # 2 MODELO DAON INTECH</t>
  </si>
  <si>
    <t>BANDA SEPARADOR # 3 MODELO DAON INTECH</t>
  </si>
  <si>
    <t>BANDA SEPARADOR # 4 MODELO DAON INTECH</t>
  </si>
  <si>
    <t>UNLOADER PARA MAQUINA CORTADORA VINIL DYSS</t>
  </si>
  <si>
    <t>LOADER PARA MAQUINA CORTADORA VINIL DYSS</t>
  </si>
  <si>
    <t>MAQUINA CORTADORA VINIL DE PUERTA DYSS XS-2208FS</t>
  </si>
  <si>
    <t>HORNO AREA TAMPOGRAFIA 980*1000*340H 8KW</t>
  </si>
  <si>
    <t>JIG REVISION DE MOTOR</t>
  </si>
  <si>
    <t>SISTEMA GENERADOR DE NITROGENO</t>
  </si>
  <si>
    <t>PAD PRINTER K7 (4 COLORES)</t>
  </si>
  <si>
    <t>PAINT SUPPLY ASSY MARCA GRACO</t>
  </si>
  <si>
    <t>CONTROL PANEL ROBOT PAINT YASKAWA JZRCR-YCS21-P000</t>
  </si>
  <si>
    <t>AIR SHOWER MACHINE MCA JINAENG MOD. MD-SK2013-01AT</t>
  </si>
  <si>
    <t>BASE A/C TOWER SYSTEM</t>
  </si>
  <si>
    <t>PRIMER A/C TOWER SYSTEM</t>
  </si>
  <si>
    <t>CLEAR A/C TOWER SYSTEM</t>
  </si>
  <si>
    <t>CLEAR A.H.U FAN ROOM</t>
  </si>
  <si>
    <t>COLOR A.H.U FAN ROOM</t>
  </si>
  <si>
    <t>PRIMER A.H.U FAN ROOM</t>
  </si>
  <si>
    <t>WIPPING BOOTH</t>
  </si>
  <si>
    <t>PRIMER BOOTH</t>
  </si>
  <si>
    <t>CLEAR BOOTH</t>
  </si>
  <si>
    <t>BASE BOOTH</t>
  </si>
  <si>
    <t>HORNO DE SECADO</t>
  </si>
  <si>
    <t>CONVEYOR DE HORNO</t>
  </si>
  <si>
    <t>CONVEYOR DE PINTADO</t>
  </si>
  <si>
    <t>SISTEMA DE RECYCLADO DE AGUA</t>
  </si>
  <si>
    <t>BOILER HEATER SP-H40</t>
  </si>
  <si>
    <t>CONTROL PANEL WATER RECYCLING PUMPS</t>
  </si>
  <si>
    <t>CONTROL PANEL COAT LINE PRINCIPAL</t>
  </si>
  <si>
    <t>CHILLER DE ENFRIAMIENTO / ALFFIZ / BSCH-A400SDP</t>
  </si>
  <si>
    <t>TANQUE 1000 LITROS</t>
  </si>
  <si>
    <t>MAQUINA PARA INYECCION</t>
  </si>
  <si>
    <t>PANEL DE CONTROL CONVEYOR INVERTER</t>
  </si>
  <si>
    <t>PANEL DE CONTROL SISTEMA CALENTAMIENTO</t>
  </si>
  <si>
    <t>SISTEMA DE CALENTAMIENTO/ENFRIAMIENTO</t>
  </si>
  <si>
    <t>ROLLER URETHANE CONVEYOR</t>
  </si>
  <si>
    <t>SISTEMA DE CARGADO UNLOADING</t>
  </si>
  <si>
    <t>TRANSPORTADOR DE BANDA 9000L</t>
  </si>
  <si>
    <t>TRANSPORTADOR DE BANDA 7000L</t>
  </si>
  <si>
    <t>TRANSPORTADOR DE BANDA 7000 L / KMCFA</t>
  </si>
  <si>
    <t>JIG GATE PANEL CONTROL / DV7500K</t>
  </si>
  <si>
    <t>DESTACKER</t>
  </si>
  <si>
    <t>PRENSA #5</t>
  </si>
  <si>
    <t>PRENSA #4</t>
  </si>
  <si>
    <t>PRENSA #3</t>
  </si>
  <si>
    <t>PRENSA #2</t>
  </si>
  <si>
    <t>PRENSA #1</t>
  </si>
  <si>
    <t>DISPOSITIVO DE PESAJE</t>
  </si>
  <si>
    <t>PANEL DE CONTROL TURN TABLE</t>
  </si>
  <si>
    <t>PANEL DE CONTROL DOOR INCASE DOWN LIFTER</t>
  </si>
  <si>
    <t>LIFTER DOOR INCASE DOWN</t>
  </si>
  <si>
    <t>DIVERTER BELT CONVEYOR</t>
  </si>
  <si>
    <t>SISTEMA DE BOMBAS DE QUIMICOS</t>
  </si>
  <si>
    <t>PANEL DE CONTROL AREA DE QUIMICOS</t>
  </si>
  <si>
    <t>TANQUES DE QUIMICOS ISOCIANATO</t>
  </si>
  <si>
    <t>TANQUES DE QUIMICOS POLYOL</t>
  </si>
  <si>
    <t>TANQUE DE QUIMICOS POLYOL</t>
  </si>
  <si>
    <t>TANQUE DE QUIMICOS ISOCIANATO</t>
  </si>
  <si>
    <t>CONTROL PANEL</t>
  </si>
  <si>
    <t>PRESS B DOOR PRESS TRANSFER</t>
  </si>
  <si>
    <t>HYD PRESS #2 MSHP-300 MOO SONG</t>
  </si>
  <si>
    <t>HYD PRESS #3 MSHP-300 MOON SONG</t>
  </si>
  <si>
    <t>PANEL DE GAS</t>
  </si>
  <si>
    <t>Assembly Jig</t>
  </si>
  <si>
    <t>PRESS B DOOR PRESS 1</t>
  </si>
  <si>
    <t>Cabinet VIP Inspection JIG</t>
  </si>
  <si>
    <t>PANEL DE CONTROL PARA SISTEMA DE ESPUMA #1</t>
  </si>
  <si>
    <t>PANEL DE CONTROL PARA SISTEMA DE ESPUMA #2</t>
  </si>
  <si>
    <t>SISTEMA DE BOMBAS PARA ESPUMADO #1</t>
  </si>
  <si>
    <t>SISTEMA DE BOMBAS PARA ESPUMADO #2</t>
  </si>
  <si>
    <t>CONVEYOR 90 CMS X 7 MTS LONG EN TAMPOGRAFIA 3PZ</t>
  </si>
  <si>
    <t>PAINTING ROBOT YASKAWA MODEL MPX3500</t>
  </si>
  <si>
    <t>TANQUE</t>
  </si>
  <si>
    <t>Auto Visual Inspection System</t>
  </si>
  <si>
    <t>HORNO AREA TAMPOGRAFIA 1400*1000*340H 10KW</t>
  </si>
  <si>
    <t>COVER MULTI PLATE BENDING MC</t>
  </si>
  <si>
    <t>ASSY-LINEAR GUIDE</t>
  </si>
  <si>
    <t>QUICK MOLD CLAMP/LC16T*8 FOR LGH450M MAQ#24</t>
  </si>
  <si>
    <t>API Integration Tester</t>
  </si>
  <si>
    <t>Cap door API Testor</t>
  </si>
  <si>
    <t>Cover Multi REF Printing JIG</t>
  </si>
  <si>
    <t>HIROMA</t>
  </si>
  <si>
    <t>HK DA S.A. DE C.V.</t>
  </si>
  <si>
    <t>INNOVARR</t>
  </si>
  <si>
    <t>KCU MEXICO S.A. DE C.V.</t>
  </si>
  <si>
    <t>KIM TECK</t>
  </si>
  <si>
    <t>MICROFILTER</t>
  </si>
  <si>
    <t>NEWMOTECH MEX S.A. DE C.V.</t>
  </si>
  <si>
    <t>PLAS TECH</t>
  </si>
  <si>
    <t>RODAR PLASTICS</t>
  </si>
  <si>
    <t>SEAH PRECISION MEXICO S.A. DE C.V.</t>
  </si>
  <si>
    <t>YJ TECH</t>
  </si>
  <si>
    <t>YOUNG CHEM</t>
  </si>
  <si>
    <t>Grand Total</t>
  </si>
  <si>
    <t>DR ENC</t>
  </si>
  <si>
    <t>VENDOR</t>
  </si>
  <si>
    <t>QTY</t>
  </si>
  <si>
    <t>Inventario 1H FA 2024.</t>
  </si>
  <si>
    <t>Dechang</t>
  </si>
  <si>
    <t>Rodar</t>
  </si>
  <si>
    <t>Daeyeong</t>
  </si>
  <si>
    <t>Hanmac</t>
  </si>
  <si>
    <t>Row Labels</t>
  </si>
  <si>
    <t>BALBINA TORRES AGUILLON</t>
  </si>
  <si>
    <t>RAMON ANDRADE NOYOLA</t>
  </si>
  <si>
    <t>Count of Asset</t>
  </si>
  <si>
    <t>P3 CASE ROOM</t>
  </si>
  <si>
    <t>P3 PRESS LINE B</t>
  </si>
  <si>
    <t>P3 ESPUMADO LINEA A</t>
  </si>
  <si>
    <t xml:space="preserve">P3  CUARTO DE BOMBAS </t>
  </si>
  <si>
    <t>P3 CUARTO DE BOMBAS</t>
  </si>
  <si>
    <t>P3 CHILLER ESPUMADO A</t>
  </si>
  <si>
    <t>P3 CHILLER PRENSAS B</t>
  </si>
  <si>
    <t>P3 ESPUMADO LINEA B</t>
  </si>
  <si>
    <t>P3 PRESS LINE C</t>
  </si>
  <si>
    <t>P3  PRESS LINE C</t>
  </si>
  <si>
    <t>P3 ESPUMADO LINEA C</t>
  </si>
  <si>
    <t>P3 ESPUMADO B &amp; C</t>
  </si>
  <si>
    <t xml:space="preserve">P3 ESPUMADO B &amp; C </t>
  </si>
  <si>
    <t>ESPUMADO LINEA A</t>
  </si>
  <si>
    <t>P3 SUB ENSAMBLE</t>
  </si>
  <si>
    <t>P3 CUARTO BOMBAS B &amp; C</t>
  </si>
  <si>
    <t xml:space="preserve">P3 PRESS LINE B </t>
  </si>
  <si>
    <t>P1 TAMPOGRAFIA</t>
  </si>
  <si>
    <t>P1 PINTURA</t>
  </si>
  <si>
    <t>P1 INYECCION</t>
  </si>
  <si>
    <t>ALMACEN P1</t>
  </si>
  <si>
    <t>ALMACEN P3</t>
  </si>
  <si>
    <t>Activo</t>
  </si>
  <si>
    <t>Placa</t>
  </si>
  <si>
    <t>Desc.</t>
  </si>
  <si>
    <t>Additional Description</t>
  </si>
  <si>
    <t>Asset Main No. Text</t>
  </si>
  <si>
    <t>Proveedor</t>
  </si>
  <si>
    <t>Estatus Mayo</t>
  </si>
  <si>
    <t>Estatus Julio</t>
  </si>
  <si>
    <t>Causa a detalle de Suspension</t>
  </si>
  <si>
    <t>Causa a detalle de Defective</t>
  </si>
  <si>
    <t>Tiempo de Suspension/Defective</t>
  </si>
  <si>
    <t>13 16 3977 3026091</t>
  </si>
  <si>
    <t>HYD PRESS #2  HLCUSEL080721794</t>
  </si>
  <si>
    <t>In Use</t>
  </si>
  <si>
    <t>HYD PRESS #3  HLCUSEL080721147</t>
  </si>
  <si>
    <t>ALIMENTADOR DE LAMINA MDSF-1450-07-15-SEM</t>
  </si>
  <si>
    <t>[PRESS] PICK-UP FRAME  HLCUSEL080721052</t>
  </si>
  <si>
    <t>PRESS B HYD PRESS #4 MSHP-300 MOON SONG</t>
  </si>
  <si>
    <t>PRENSA 4 LINEA B MSHP-300</t>
  </si>
  <si>
    <t>HYD PRESS #4</t>
  </si>
  <si>
    <t>TABLERO Y CABEZAL DE ICE CASE ROOM</t>
  </si>
  <si>
    <t>MARCA: LS MTRON MOD: NEW HYDRO N/S: 3000011961 650</t>
  </si>
  <si>
    <t>MAQUINA NO. 2: INYECTORA DE PLASTICOC</t>
  </si>
  <si>
    <t>MAR LS MTRON MOD: NEW HYDRO  650 TON</t>
  </si>
  <si>
    <t>MAQUINA NO. 3: INYECTORA DE PLASTICO</t>
  </si>
  <si>
    <t>MARCA:LS MTRON LTD MOD LGH 550M FABRICADO 01/2010</t>
  </si>
  <si>
    <t>MAQUINA 8 INYECTORA DE PLASTICO</t>
  </si>
  <si>
    <t>MODELO: YUCON 400 MARCA:YUDO STAR MAQ#24</t>
  </si>
  <si>
    <t>MAQ 13 MODELO: YUCON 400 MARCA:YUDO</t>
  </si>
  <si>
    <t>QUICK MOLD CLAMP/LC16T*8</t>
  </si>
  <si>
    <t>ROBOT YUDO STAR, MODELO SIGMA 1200-2P</t>
  </si>
  <si>
    <t>ROBOT MARCA YUCON - 400</t>
  </si>
  <si>
    <t>STAR SIGMA-1500-2P INTEGRADO MAQUINA 2</t>
  </si>
  <si>
    <t>INTEGRADO A MAQUINA NO. 1 (MAQ #16)</t>
  </si>
  <si>
    <t>MODELO YUDO STAR SIGMA-1500-2P</t>
  </si>
  <si>
    <t>MODELO LGH-850M FABRICADO 06/2010 (MAQ#04)</t>
  </si>
  <si>
    <t>MODELO LGH-850 HAN MAC</t>
  </si>
  <si>
    <t>MARCA LS MTRON LTD MODELO LGH-650 M</t>
  </si>
  <si>
    <t>FABRICADO 11/2010</t>
  </si>
  <si>
    <t>MARCA LS MTRON LTD., MODELO LGH-650M</t>
  </si>
  <si>
    <t>ROBOT MARCA HY ROBOTICS, MODELO NEXIA-800 SYCT TD</t>
  </si>
  <si>
    <t>PARA MAQUINA NO. 16 (MAQ #12)</t>
  </si>
  <si>
    <t>PARA MAQUINA NO. 17. (MAQ #11)</t>
  </si>
  <si>
    <t>PARA MAQUINA NO. 19 (MAQ #04)</t>
  </si>
  <si>
    <t>PARA MAQUINA NO. 20 (MAQ #05)</t>
  </si>
  <si>
    <t>LS MTRON LTD LMODEL LGH 850 M CAPACIDAD 850 TON</t>
  </si>
  <si>
    <t>FECHA DE FABRICACION 01/2010</t>
  </si>
  <si>
    <t>MOD.MC2-300 CAP:300 TON CON DIE MOVING CARRIER</t>
  </si>
  <si>
    <t>MODEL SBC10-05-035-DOUBLE TYPE SERIE :SBC10-05-035</t>
  </si>
  <si>
    <t>ES EL QUE MUEVE LA LAMINA EN LAS PRENSAS</t>
  </si>
  <si>
    <t>PRESSS  B  DOOR PRESS TRANSFER ,  PROCESSING</t>
  </si>
  <si>
    <t>ICE CASE FOAMING SYSTEM(DRY PART)</t>
  </si>
  <si>
    <t>12 47 3064 2003409</t>
  </si>
  <si>
    <t>MOLDES DE ICE CASE ROOM/22 MOLDES</t>
  </si>
  <si>
    <t>MARCA LS MTRON LTD., MODELO ID1300HM</t>
  </si>
  <si>
    <t>MAQUINA NO. 79: INYECTORA DE PLASTICO FEC 2010.03</t>
  </si>
  <si>
    <t>ROBOT MARCA YUDO STAR , MODELO MEGA 1800</t>
  </si>
  <si>
    <t>PARA MAQUINA NO. 79 (MAQ #02)</t>
  </si>
  <si>
    <t>ROBOT MARCA YUDO STAR</t>
  </si>
  <si>
    <t>PARA MAQUINA NO. 77 SERIE 2008-0014</t>
  </si>
  <si>
    <t>ROBOT MARCA YUDO STAR, MODELO SIGMA 1500</t>
  </si>
  <si>
    <t>ROBOT MARCA YUDO STAR YUCON 400 MODELO SIGMA 1500</t>
  </si>
  <si>
    <t>PARA MAQUINA NO. 78 (MAQ #25)</t>
  </si>
  <si>
    <t>ROBOT MARCA YUDO STAR,  MODELO SIGMA 1500</t>
  </si>
  <si>
    <t>MODELO HL-460 N/S 98727 FABRICADO 08/2008</t>
  </si>
  <si>
    <t>Suspension</t>
  </si>
  <si>
    <t>PRESS M/C;TMF &amp; FDR DOOR PRESS TRANSFER</t>
  </si>
  <si>
    <t>MARCA LS MTRON LTD., MODELO LGH850M (MAQ#05)</t>
  </si>
  <si>
    <t>MAQUINA NO. 20: INYECTORA DE PLASTICO</t>
  </si>
  <si>
    <t>MARCA LS MTRON  LTD., MODELO  LGH550M</t>
  </si>
  <si>
    <t>MAQUINA NO. 77: INYECTORA DE PLASTICO</t>
  </si>
  <si>
    <t>MAQUINA NO. 78: INYECTORA DE PLASTICO</t>
  </si>
  <si>
    <t>MARCA LS MTRON  LTD., MODELO  LGH850M</t>
  </si>
  <si>
    <t>MAQUINA NO. 81: INYECTORA DE PLASTICO</t>
  </si>
  <si>
    <t>5 COLOR PAD PRINTER, PAD&amp;JIG</t>
  </si>
  <si>
    <t>[INY] 5 COLOR PAD PRINTER, PAD&amp;JIG</t>
  </si>
  <si>
    <t>PARA PROYECTO  F-750 ENSAMBLE DE CONTROL PANEL</t>
  </si>
  <si>
    <t>F750 ULTRASONIC WELDING M/C(DYW-15015MH)</t>
  </si>
  <si>
    <t>MARCA:DAE LIM MOD:DLC-180-2 / HANMAC</t>
  </si>
  <si>
    <t>PAD PRINTER M/C 2 COLORS 1/2,13 16 3622 30094</t>
  </si>
  <si>
    <t>Campana de acero inoxiadable humos/NACIONAL</t>
  </si>
  <si>
    <t>MAQUINA DE VAPOR/STEAM MACHINE</t>
  </si>
  <si>
    <t>MARCA TECHNOLOGICAL AID PRODUCTED BY YUIL SYSTEM</t>
  </si>
  <si>
    <t>MAQUINA DE VAPOR</t>
  </si>
  <si>
    <t>SOLDADORA ULTRASONICA/ SUB ASSY WM</t>
  </si>
  <si>
    <t>DYW-15015M MODELO/DAEYOUNG ULTRASONIC</t>
  </si>
  <si>
    <t>THERMOREGULADOR #2 MAQ INY 52</t>
  </si>
  <si>
    <t>FAC: 93 DOCTO: 16600</t>
  </si>
  <si>
    <t>(INY) THERMOREGULADORES (12) VARIAS MAQUINAS INY</t>
  </si>
  <si>
    <t>16 16 3977 6010879 - 16 16 3977 6011395</t>
  </si>
  <si>
    <t>STRUCTURE &amp; PARTS - VACCUM FOAMING M/C</t>
  </si>
  <si>
    <t>INJECTION UNIT - VACCUM FOAMING M</t>
  </si>
  <si>
    <t>DIVERTER CONVEYOR UNIT</t>
  </si>
  <si>
    <t>CHILLER,PIPING,ELECTRICAL SYSTEM,ISO PARTS</t>
  </si>
  <si>
    <t>ROLLER CONVEYOR- VACCUM FOAMING M/C</t>
  </si>
  <si>
    <t>OPEN UNIT ROBOT-VACCUM FOAMING M</t>
  </si>
  <si>
    <t>CLOSERUNIT ROBOT - VACCUM FOAMING M/C</t>
  </si>
  <si>
    <t>INVOICE DY-160708-01-SD/16 51 3719 6004507</t>
  </si>
  <si>
    <t>DIGITAL DIE CUTTER DYSS XA-2208FS</t>
  </si>
  <si>
    <t>LOADER FOR DIGITAL DIE CUTTER DYSS XS-2208FS</t>
  </si>
  <si>
    <t>UNLOADER FOR DIGITAL DIE CUTTER DYSS XS-2208FS</t>
  </si>
  <si>
    <t>FACT:A 437 VENDOR: MTB MANTENIMIENTO TECNICO DEL B</t>
  </si>
  <si>
    <t>CONVEYOR 90 CMS X 7 MTS LONG EN TRAMPOGRAFIA</t>
  </si>
  <si>
    <t>16 16 3977 6026503</t>
  </si>
  <si>
    <t>AREA DE TAMPOGRAFIA WM</t>
  </si>
  <si>
    <t>COMPRESOR/DEPOSITO DE AIRE COMPR/GENERADOR NITROGE</t>
  </si>
  <si>
    <t>AIRCENTER SK15/KAESER COMPRESSORS/LF1525/IBERGASS</t>
  </si>
  <si>
    <t>18 51 3719 8000814</t>
  </si>
  <si>
    <t>DLC-180-4 AREA DE SUB ASSY WM</t>
  </si>
  <si>
    <t>CABINA DE PINTURA</t>
  </si>
  <si>
    <t>CABINA DE PINTURA / BASE BOOTH</t>
  </si>
  <si>
    <t>CABINA DE PINTURA / CLEAR BOOTH</t>
  </si>
  <si>
    <t>CABINA DE PINTURA / PRIMER BOOTH</t>
  </si>
  <si>
    <t>CABINA DE PINTURA / CONTROL PRINCIPAL</t>
  </si>
  <si>
    <t>CABINA DE PINTURA / CONTROL DE RECICLADO DE AGUA</t>
  </si>
  <si>
    <t>CABINA DE PINTURA / EQUIPO DE CALDERA</t>
  </si>
  <si>
    <t>CABINA DE PINTURA / EXTERIOR</t>
  </si>
  <si>
    <t>CABINA DE PINTURA / BOOTH</t>
  </si>
  <si>
    <t>CABINA DE PINTURA / HORNO</t>
  </si>
  <si>
    <t>INVOICE GH20201104A / 20 51 3719 0007079</t>
  </si>
  <si>
    <t>CHILLER COLOR CAFE ENFRIAMEINTO HIDRAU PRENSAS B</t>
  </si>
  <si>
    <t>INVOICE KMC21-01-01N1 KMC21-01-01N2</t>
  </si>
  <si>
    <t>21 16 3719 1001820 / 21 16 3719 1001778</t>
  </si>
  <si>
    <t>INVOICE SPSD-210520-01/21 16 3719 1020874</t>
  </si>
  <si>
    <t>LINEA DE PRENSAS D</t>
  </si>
  <si>
    <t>HEUNG IL MECHANICAL LAB / LINEA DE PRENSAS D</t>
  </si>
  <si>
    <t>DAEYOUNG ULTRASONIC/SUB ASSY</t>
  </si>
  <si>
    <t>AUTO W3050 PJT</t>
  </si>
  <si>
    <t>C3942129-MAY2568DHC</t>
  </si>
  <si>
    <t>DK20210916-02/211637191022454/C3942129-Jun2584DHC</t>
  </si>
  <si>
    <t>SISTEMA DE BOMBAS</t>
  </si>
  <si>
    <t>221110-SAMSUNG(MEXICO)INV-01/221637192034759/C3940</t>
  </si>
  <si>
    <t>TERRAN</t>
  </si>
  <si>
    <t>INVOICE 9015893150 / 1 51 3719 1002160</t>
  </si>
  <si>
    <t>ASSET H36151 PARA MOLDE DC64-03425A003</t>
  </si>
  <si>
    <t>BARCODE PRINTER MCA. ZEBRA MOD. ZT410</t>
  </si>
  <si>
    <t>18 16 3977 8012910</t>
  </si>
  <si>
    <t>INVOICE SEDAM 2018051402 / HK DONGA</t>
  </si>
  <si>
    <t>INCOICE IMK2105-957 / 21 47 1820 1000896</t>
  </si>
  <si>
    <t>SET API TESTER E IMPRESORA (PLACA  4134)</t>
  </si>
  <si>
    <t>SET API TESTER E IMPRESORA (PLACA  4136)</t>
  </si>
  <si>
    <t>INVOICE IMK2105-588 / 21 47 1820 1000764</t>
  </si>
  <si>
    <t>INCLUYE IMPRESORA ZEBRA PLACA 4121 / 11J195101762</t>
  </si>
  <si>
    <t>INCLUYE IMPRESORA ZEBRA PLACA 4123 / 11J195100975</t>
  </si>
  <si>
    <t>INCLUYE IMPRESORA ZEBRA PLACA 4117 / 11J195102328</t>
  </si>
  <si>
    <t>INCLUYE IMPRESORA ZEBRA PLACA 4119 / 11J195100340</t>
  </si>
  <si>
    <t>CPU</t>
  </si>
  <si>
    <t>INVOICE IMK2107-889 / 21 47 1820 1001980</t>
  </si>
  <si>
    <t>IMPRESORA ZEBRA PLACA 4187</t>
  </si>
  <si>
    <t>IMPRESORA ZEBRA PLACA 4186</t>
  </si>
  <si>
    <t>IMPRESORA ZEBRA PLACA 4185</t>
  </si>
  <si>
    <t>IMPRESORA ZEBRA PLACA 4184</t>
  </si>
  <si>
    <t>IMPRESORA ZEBRA PLACA4183</t>
  </si>
  <si>
    <t>PO C3940187-May2558DHC /  21 47 1820 1001481</t>
  </si>
  <si>
    <t>IMPR. ZEBRA GT800 SERIE 11J195102322 PLACA 4157</t>
  </si>
  <si>
    <t>IMPR. ZEBRA GT800 SERIE 11J195100324 PLACA 4158</t>
  </si>
  <si>
    <t>IMPR. ZEBRA GT800 SERIE 11J195100139 PLACA 4159</t>
  </si>
  <si>
    <t>HOBBY ELECTRONICA</t>
  </si>
  <si>
    <t>EATON/5042</t>
  </si>
  <si>
    <t>INVOICE IMK1909-1129 / 19 47 3921 9006299</t>
  </si>
  <si>
    <t>SET API TESTER E IMPRESORA PLACA 3676,18J190104882</t>
  </si>
  <si>
    <t>INVOICE IMK2002-311/20 47 3064 0100651</t>
  </si>
  <si>
    <t>SET API TESTER E IMPRESORA PLACA 3767 18J192003513</t>
  </si>
  <si>
    <t>PO C3942129-May2559DHC /21 47 18201001169</t>
  </si>
  <si>
    <t>IMPR. ZEBRA GT800 SERIE 11J195102340 PLACA 4149</t>
  </si>
  <si>
    <t>IMPR. ZEBRA GT800 SERIE 11J195102341 PLACA 4150</t>
  </si>
  <si>
    <t>IMPR. ZEBRA GT800 SERIE 11J195102345 PLACA 4152</t>
  </si>
  <si>
    <t>IN DooR, REF(IN,OUT,) (4D)</t>
  </si>
  <si>
    <t>IMK2204-594/22 51 3719 2003678/2111547526</t>
  </si>
  <si>
    <t>Fill engineering/RF8000B/BC</t>
  </si>
  <si>
    <t>IMK2204-665/22 51 3719 2003679/2111547526</t>
  </si>
  <si>
    <t>OUT DOOR PLATE COOLING</t>
  </si>
  <si>
    <t>IMK2205-053/22 16 3719 2013664/2111547526</t>
  </si>
  <si>
    <t>KEPSEM2209-01/221637192030167/2111680151</t>
  </si>
  <si>
    <t>IMKMX2303-09/23 16 3719 3007255/2111822084</t>
  </si>
  <si>
    <t>INCLUYE IMPRESORA CON PLACA 6814</t>
  </si>
  <si>
    <t>TK-230216-001/23 16 3719 3006723/2111834004</t>
  </si>
  <si>
    <t>Drain Hose gono jig</t>
  </si>
  <si>
    <t>IBS20230303/23 16 3719 3006723/2111834005</t>
  </si>
  <si>
    <t>IMK2202-111/22 47 1820 2000732/2111531817</t>
  </si>
  <si>
    <t>IMKMX2303-01-2/23 16 3719 3007110/2111822084</t>
  </si>
  <si>
    <t>MPLUS / MPK- Ref tester</t>
  </si>
  <si>
    <t>공간테크 / RF6500C</t>
  </si>
  <si>
    <t>RF8000F Door ACI (Advenced Component Inspector)</t>
  </si>
  <si>
    <t>IMKMX2412-08/24 85 1710 4008465/2112284423</t>
  </si>
  <si>
    <t>MARCA MPLUS MODELO 2024.05.07</t>
  </si>
  <si>
    <t>IMPRESORA ZEBRA PLACA 4182</t>
    <phoneticPr fontId="8" type="noConversion"/>
  </si>
  <si>
    <t>PRE ENSAMBLE LH</t>
  </si>
  <si>
    <t>#</t>
  </si>
  <si>
    <t>ubicación</t>
  </si>
  <si>
    <t>BODEGA DE COMPRAS</t>
  </si>
  <si>
    <t>PRE ENSAMBLE</t>
  </si>
  <si>
    <t>MEZZANINE</t>
  </si>
  <si>
    <t>ENSAMBLE A</t>
  </si>
  <si>
    <t>NO FUNCIONA</t>
  </si>
  <si>
    <t>SIN PLAN DE PRODUCCION</t>
  </si>
  <si>
    <t>SIN PLAN DE PRODUCCION NO SE CUENTA CON REFACCIONES</t>
  </si>
  <si>
    <t>SIN PLAN DE PRODUCCION MODELOS OBSOLETOS</t>
  </si>
  <si>
    <t xml:space="preserve">MODIFICACION DE LAY OUT </t>
  </si>
  <si>
    <t>MODIFICACION DE LAY OUT</t>
  </si>
  <si>
    <t>AREA DE UBICACIÓN ACTIVO FIJO</t>
  </si>
  <si>
    <t>ESPUMADO</t>
    <phoneticPr fontId="8" type="noConversion"/>
  </si>
  <si>
    <t>PRENSAS</t>
    <phoneticPr fontId="8" type="noConversion"/>
  </si>
  <si>
    <t>CALIDAD</t>
    <phoneticPr fontId="8" type="noConversion"/>
  </si>
  <si>
    <t>INYECCION</t>
    <phoneticPr fontId="8" type="noConversion"/>
  </si>
  <si>
    <t>PINTURA</t>
    <phoneticPr fontId="8" type="noConversion"/>
  </si>
  <si>
    <t>TAMPOGRAFIA</t>
    <phoneticPr fontId="8" type="noConversion"/>
  </si>
  <si>
    <t>NO USO</t>
    <phoneticPr fontId="8" type="noConversion"/>
  </si>
  <si>
    <t>○</t>
    <phoneticPr fontId="8" type="noConversion"/>
  </si>
  <si>
    <t>X</t>
    <phoneticPr fontId="8" type="noConversion"/>
  </si>
  <si>
    <t>~12</t>
    <phoneticPr fontId="8" type="noConversion"/>
  </si>
  <si>
    <t>no</t>
    <phoneticPr fontId="8" type="noConversion"/>
  </si>
  <si>
    <t>Inventariable</t>
  </si>
  <si>
    <t>PIC</t>
  </si>
  <si>
    <t>Cost Center</t>
  </si>
  <si>
    <t>Cost Cctr Text</t>
  </si>
  <si>
    <t>Capitalized On</t>
  </si>
  <si>
    <t>Inventory Number</t>
  </si>
  <si>
    <t>Asset</t>
  </si>
  <si>
    <t>Asset Description</t>
  </si>
  <si>
    <t>Asset Location Text (latest inventory)</t>
  </si>
  <si>
    <t>Serial number</t>
  </si>
  <si>
    <t>S</t>
  </si>
  <si>
    <t>f1.mendez</t>
  </si>
  <si>
    <t>C394Z171</t>
  </si>
  <si>
    <t>Fixed Asset Vendor R</t>
  </si>
  <si>
    <t>MDSF-1450-07-15-SE</t>
  </si>
  <si>
    <t>PRESS B HYD PRESS #4  MSHP-300 MOON SONG</t>
  </si>
  <si>
    <t>MSHP-300-08-07-1-5</t>
  </si>
  <si>
    <t>C394Z172</t>
  </si>
  <si>
    <t>Fixed Asset Vendor W</t>
  </si>
  <si>
    <t>200912-0142</t>
  </si>
  <si>
    <t>MOLD DIE;SSEDA-PJT DOOR PLATE IDLE JIG,-</t>
  </si>
  <si>
    <t>101S0M08001</t>
  </si>
  <si>
    <t>101S0M08003</t>
  </si>
  <si>
    <t>10133M08001</t>
  </si>
  <si>
    <t>10133M08002</t>
  </si>
  <si>
    <t>P1004049</t>
  </si>
  <si>
    <t>A1: 13 64 3960 3001838</t>
  </si>
  <si>
    <t>ROBOT MARCA YUDO STAR , MODELO  MEGA 1800</t>
  </si>
  <si>
    <t>2008-0014</t>
  </si>
  <si>
    <t>ROBOT MARCA YUDO STAR YUCON 400  MODELO SIGMA 1500</t>
  </si>
  <si>
    <t>DW-MEX-1309-005</t>
  </si>
  <si>
    <t>MAQUINA NO. 14: PAD - PRITING, MODELO:DLC-621R</t>
  </si>
  <si>
    <t>DL-2011032-5</t>
  </si>
  <si>
    <t>DL-092513-2</t>
  </si>
  <si>
    <t>INY] ROBOT REPAIR</t>
  </si>
  <si>
    <t>13 47 3064 3012545</t>
  </si>
  <si>
    <t>MAQUINA  DE VAPOR/STEAM MACHINE</t>
  </si>
  <si>
    <t>THERMOREGULADOR  #2 MAQ INY 52</t>
  </si>
  <si>
    <t>20150521-YMC0055</t>
  </si>
  <si>
    <t>UT1D-16016</t>
  </si>
  <si>
    <t>2208CNCK160702</t>
  </si>
  <si>
    <t>DL-071120</t>
  </si>
  <si>
    <t>BELT CONVEYOR W830-10400L</t>
  </si>
  <si>
    <t>17 51 3719 7007064</t>
  </si>
  <si>
    <t>SE MODIFICO EL CONVEYOR</t>
  </si>
  <si>
    <t>18J1751066253</t>
  </si>
  <si>
    <t>A280591</t>
  </si>
  <si>
    <t>A278893</t>
  </si>
  <si>
    <t>A280590</t>
  </si>
  <si>
    <t>S7K586-31-2</t>
  </si>
  <si>
    <t>S7K586-32-2-O</t>
  </si>
  <si>
    <t>S7K586-21-2</t>
  </si>
  <si>
    <t>S7K586-22-2-O</t>
  </si>
  <si>
    <t>S7K586-21-1</t>
  </si>
  <si>
    <t>S7K586-22-1-O</t>
  </si>
  <si>
    <t>A280589</t>
  </si>
  <si>
    <t>CST17-1128-E01</t>
  </si>
  <si>
    <t>CST17-1128-E08</t>
  </si>
  <si>
    <t>2018-31-15-00014</t>
  </si>
  <si>
    <t>T01G-116622001</t>
  </si>
  <si>
    <t>P2105059</t>
  </si>
  <si>
    <t>P2105057</t>
  </si>
  <si>
    <t>P2105058</t>
  </si>
  <si>
    <t>P2105060</t>
  </si>
  <si>
    <t>P2105056</t>
  </si>
  <si>
    <t>HI21-06-HM40-TRAN4</t>
  </si>
  <si>
    <t>1. INYECCION</t>
    <phoneticPr fontId="8" type="noConversion"/>
  </si>
  <si>
    <t>2.PRENSAS</t>
    <phoneticPr fontId="8" type="noConversion"/>
  </si>
  <si>
    <t>3.ESPUMADO</t>
  </si>
  <si>
    <t>3.ESPUMADO</t>
    <phoneticPr fontId="8" type="noConversion"/>
  </si>
  <si>
    <t>4.TAMPOGRAFIA</t>
    <phoneticPr fontId="8" type="noConversion"/>
  </si>
  <si>
    <t>5.PINTURA</t>
  </si>
  <si>
    <t>NO USO</t>
  </si>
  <si>
    <t>`</t>
    <phoneticPr fontId="8" type="noConversion"/>
  </si>
  <si>
    <t>Estatus Julio</t>
    <phoneticPr fontId="8" type="noConversion"/>
  </si>
  <si>
    <t>ubicación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</si>
</sst>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76" formatCode="_(* #,##0.00_);_(* \(#,##0.00\);_(* &quot;-&quot;??_);_(@_)"/>
  </numFmts>
  <fonts count="1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b/>
      <sz val="12"/>
      <color rgb="FF0000FF"/>
      <name val="맑은 고딕"/>
      <family val="2"/>
      <scheme val="minor"/>
    </font>
    <font>
      <b/>
      <sz val="10"/>
      <color theme="1"/>
      <name val="맑은 고딕"/>
      <family val="2"/>
      <scheme val="minor"/>
    </font>
    <font>
      <sz val="11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i/>
      <sz val="20"/>
      <color theme="1"/>
      <name val="맑은 고딕"/>
      <family val="2"/>
      <scheme val="minor"/>
    </font>
    <font>
      <b/>
      <i/>
      <sz val="11"/>
      <color theme="1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000000"/>
      <name val="맑은 고딕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3366"/>
        <bgColor indexed="64"/>
      </patternFill>
    </fill>
  </fills>
  <borders count="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</cellStyleXfs>
  <cellXfs count="41">
    <xf numFmtId="0" fontId="0" fillId="0" borderId="0" xfId="0"/>
    <xf numFmtId="0" fontId="3" fillId="0" borderId="0" xfId="0" applyFont="1"/>
    <xf numFmtId="0" fontId="0" fillId="0" borderId="0" xfId="0" applyAlignment="1">
      <alignment wrapText="1"/>
    </xf>
    <xf numFmtId="0" fontId="2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6" fillId="0" borderId="0" xfId="0" applyFont="1" applyAlignment="1">
      <alignment horizontal="left"/>
    </xf>
    <xf numFmtId="0" fontId="5" fillId="3" borderId="0" xfId="0" applyFont="1" applyFill="1" applyAlignment="1">
      <alignment horizontal="left"/>
    </xf>
    <xf numFmtId="0" fontId="7" fillId="0" borderId="1" xfId="0" applyFont="1" applyBorder="1" applyAlignment="1">
      <alignment horizontal="center" wrapText="1"/>
    </xf>
    <xf numFmtId="0" fontId="7" fillId="4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0" fontId="5" fillId="0" borderId="1" xfId="0" applyFont="1" applyBorder="1" applyAlignment="1">
      <alignment wrapText="1"/>
    </xf>
    <xf numFmtId="0" fontId="5" fillId="5" borderId="1" xfId="0" applyFont="1" applyFill="1" applyBorder="1" applyAlignment="1">
      <alignment wrapText="1"/>
    </xf>
    <xf numFmtId="176" fontId="5" fillId="0" borderId="1" xfId="2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Alignment="1">
      <alignment horizontal="center" vertical="center"/>
    </xf>
    <xf numFmtId="0" fontId="7" fillId="0" borderId="1" xfId="3" applyNumberFormat="1" applyFont="1" applyBorder="1" applyAlignment="1">
      <alignment horizontal="center" wrapText="1"/>
    </xf>
    <xf numFmtId="0" fontId="5" fillId="0" borderId="1" xfId="3" applyNumberFormat="1" applyFont="1" applyBorder="1" applyAlignment="1">
      <alignment wrapText="1"/>
    </xf>
    <xf numFmtId="0" fontId="0" fillId="0" borderId="0" xfId="3" applyNumberFormat="1" applyFont="1" applyAlignment="1"/>
    <xf numFmtId="0" fontId="0" fillId="0" borderId="0" xfId="0" applyAlignment="1">
      <alignment vertical="center"/>
    </xf>
    <xf numFmtId="0" fontId="2" fillId="7" borderId="3" xfId="0" applyFont="1" applyFill="1" applyBorder="1" applyAlignment="1">
      <alignment vertical="center"/>
    </xf>
    <xf numFmtId="0" fontId="11" fillId="8" borderId="3" xfId="0" applyFont="1" applyFill="1" applyBorder="1" applyAlignment="1">
      <alignment vertical="center"/>
    </xf>
    <xf numFmtId="0" fontId="5" fillId="0" borderId="0" xfId="0" applyFont="1"/>
    <xf numFmtId="0" fontId="12" fillId="0" borderId="0" xfId="0" applyFont="1" applyAlignment="1">
      <alignment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41" fontId="2" fillId="0" borderId="0" xfId="3" applyFont="1" applyAlignment="1">
      <alignment horizontal="center" vertical="center"/>
    </xf>
    <xf numFmtId="41" fontId="0" fillId="0" borderId="0" xfId="3" applyFont="1" applyAlignment="1">
      <alignment horizontal="center" vertical="center"/>
    </xf>
    <xf numFmtId="0" fontId="0" fillId="3" borderId="0" xfId="0" applyFill="1"/>
    <xf numFmtId="0" fontId="5" fillId="3" borderId="0" xfId="0" applyFont="1" applyFill="1"/>
    <xf numFmtId="0" fontId="12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14" fontId="0" fillId="3" borderId="0" xfId="0" applyNumberFormat="1" applyFill="1" applyAlignment="1">
      <alignment horizontal="right" vertical="top"/>
    </xf>
    <xf numFmtId="0" fontId="9" fillId="6" borderId="0" xfId="0" applyFont="1" applyFill="1" applyAlignment="1">
      <alignment horizontal="center" vertical="center" wrapText="1"/>
    </xf>
    <xf numFmtId="0" fontId="10" fillId="6" borderId="0" xfId="0" applyFont="1" applyFill="1" applyAlignment="1">
      <alignment horizontal="center" vertical="center" wrapText="1"/>
    </xf>
    <xf numFmtId="0" fontId="10" fillId="6" borderId="2" xfId="0" applyFont="1" applyFill="1" applyBorder="1" applyAlignment="1">
      <alignment horizontal="center" vertical="center" wrapText="1"/>
    </xf>
    <xf numFmtId="0" fontId="0" fillId="0" borderId="0" xfId="0" applyAlignment="1"/>
    <xf numFmtId="0" fontId="5" fillId="0" borderId="4" xfId="0" applyFont="1" applyFill="1" applyBorder="1" applyAlignment="1">
      <alignment wrapText="1"/>
    </xf>
  </cellXfs>
  <cellStyles count="4">
    <cellStyle name="Comma 2" xfId="1" xr:uid="{00000000-0005-0000-0000-000000000000}"/>
    <cellStyle name="쉼표 [0]" xfId="3" builtinId="6"/>
    <cellStyle name="쉼표 2" xfId="2" xr:uid="{00000000-0005-0000-0000-000002000000}"/>
    <cellStyle name="표준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rgb="FFFFFF00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auto="1"/>
      </font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UBICACION!A1"/><Relationship Id="rId3" Type="http://schemas.openxmlformats.org/officeDocument/2006/relationships/hyperlink" Target="#PINTURA!A1"/><Relationship Id="rId7" Type="http://schemas.openxmlformats.org/officeDocument/2006/relationships/hyperlink" Target="#CALIDAD!A1"/><Relationship Id="rId2" Type="http://schemas.openxmlformats.org/officeDocument/2006/relationships/hyperlink" Target="#INYECCION!A1"/><Relationship Id="rId1" Type="http://schemas.openxmlformats.org/officeDocument/2006/relationships/image" Target="../media/image1.jpeg"/><Relationship Id="rId6" Type="http://schemas.openxmlformats.org/officeDocument/2006/relationships/hyperlink" Target="#ESPUMADO!A1"/><Relationship Id="rId5" Type="http://schemas.openxmlformats.org/officeDocument/2006/relationships/hyperlink" Target="#PRENSAS!A1"/><Relationship Id="rId4" Type="http://schemas.openxmlformats.org/officeDocument/2006/relationships/hyperlink" Target="#TAMPOGRAFIA!A1"/><Relationship Id="rId9" Type="http://schemas.openxmlformats.org/officeDocument/2006/relationships/hyperlink" Target="#'NO USO'!A1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png"/><Relationship Id="rId299" Type="http://schemas.openxmlformats.org/officeDocument/2006/relationships/image" Target="../media/image300.png"/><Relationship Id="rId21" Type="http://schemas.openxmlformats.org/officeDocument/2006/relationships/image" Target="../media/image22.png"/><Relationship Id="rId63" Type="http://schemas.openxmlformats.org/officeDocument/2006/relationships/image" Target="../media/image64.png"/><Relationship Id="rId159" Type="http://schemas.openxmlformats.org/officeDocument/2006/relationships/image" Target="../media/image160.png"/><Relationship Id="rId324" Type="http://schemas.openxmlformats.org/officeDocument/2006/relationships/image" Target="../media/image325.png"/><Relationship Id="rId170" Type="http://schemas.openxmlformats.org/officeDocument/2006/relationships/image" Target="../media/image171.png"/><Relationship Id="rId226" Type="http://schemas.openxmlformats.org/officeDocument/2006/relationships/image" Target="../media/image227.png"/><Relationship Id="rId268" Type="http://schemas.openxmlformats.org/officeDocument/2006/relationships/image" Target="../media/image269.png"/><Relationship Id="rId32" Type="http://schemas.openxmlformats.org/officeDocument/2006/relationships/image" Target="../media/image33.png"/><Relationship Id="rId74" Type="http://schemas.openxmlformats.org/officeDocument/2006/relationships/image" Target="../media/image75.png"/><Relationship Id="rId128" Type="http://schemas.openxmlformats.org/officeDocument/2006/relationships/image" Target="../media/image129.png"/><Relationship Id="rId335" Type="http://schemas.openxmlformats.org/officeDocument/2006/relationships/image" Target="../media/image336.png"/><Relationship Id="rId5" Type="http://schemas.openxmlformats.org/officeDocument/2006/relationships/image" Target="../media/image6.png"/><Relationship Id="rId181" Type="http://schemas.openxmlformats.org/officeDocument/2006/relationships/image" Target="../media/image182.png"/><Relationship Id="rId237" Type="http://schemas.openxmlformats.org/officeDocument/2006/relationships/image" Target="../media/image238.png"/><Relationship Id="rId279" Type="http://schemas.openxmlformats.org/officeDocument/2006/relationships/image" Target="../media/image280.png"/><Relationship Id="rId43" Type="http://schemas.openxmlformats.org/officeDocument/2006/relationships/image" Target="../media/image44.png"/><Relationship Id="rId139" Type="http://schemas.openxmlformats.org/officeDocument/2006/relationships/image" Target="../media/image140.png"/><Relationship Id="rId290" Type="http://schemas.openxmlformats.org/officeDocument/2006/relationships/image" Target="../media/image291.png"/><Relationship Id="rId304" Type="http://schemas.openxmlformats.org/officeDocument/2006/relationships/image" Target="../media/image305.png"/><Relationship Id="rId346" Type="http://schemas.openxmlformats.org/officeDocument/2006/relationships/image" Target="../media/image347.png"/><Relationship Id="rId85" Type="http://schemas.openxmlformats.org/officeDocument/2006/relationships/image" Target="../media/image86.png"/><Relationship Id="rId150" Type="http://schemas.openxmlformats.org/officeDocument/2006/relationships/image" Target="../media/image151.png"/><Relationship Id="rId192" Type="http://schemas.openxmlformats.org/officeDocument/2006/relationships/image" Target="../media/image193.png"/><Relationship Id="rId206" Type="http://schemas.openxmlformats.org/officeDocument/2006/relationships/image" Target="../media/image207.png"/><Relationship Id="rId248" Type="http://schemas.openxmlformats.org/officeDocument/2006/relationships/image" Target="../media/image249.png"/><Relationship Id="rId12" Type="http://schemas.openxmlformats.org/officeDocument/2006/relationships/image" Target="../media/image13.png"/><Relationship Id="rId108" Type="http://schemas.openxmlformats.org/officeDocument/2006/relationships/image" Target="../media/image109.png"/><Relationship Id="rId315" Type="http://schemas.openxmlformats.org/officeDocument/2006/relationships/image" Target="../media/image316.png"/><Relationship Id="rId54" Type="http://schemas.openxmlformats.org/officeDocument/2006/relationships/image" Target="../media/image55.png"/><Relationship Id="rId96" Type="http://schemas.openxmlformats.org/officeDocument/2006/relationships/image" Target="../media/image97.png"/><Relationship Id="rId161" Type="http://schemas.openxmlformats.org/officeDocument/2006/relationships/image" Target="../media/image162.png"/><Relationship Id="rId217" Type="http://schemas.openxmlformats.org/officeDocument/2006/relationships/image" Target="../media/image218.png"/><Relationship Id="rId259" Type="http://schemas.openxmlformats.org/officeDocument/2006/relationships/image" Target="../media/image260.png"/><Relationship Id="rId23" Type="http://schemas.openxmlformats.org/officeDocument/2006/relationships/image" Target="../media/image24.png"/><Relationship Id="rId119" Type="http://schemas.openxmlformats.org/officeDocument/2006/relationships/image" Target="../media/image120.png"/><Relationship Id="rId270" Type="http://schemas.openxmlformats.org/officeDocument/2006/relationships/image" Target="../media/image271.png"/><Relationship Id="rId326" Type="http://schemas.openxmlformats.org/officeDocument/2006/relationships/image" Target="../media/image327.png"/><Relationship Id="rId65" Type="http://schemas.openxmlformats.org/officeDocument/2006/relationships/image" Target="../media/image66.png"/><Relationship Id="rId130" Type="http://schemas.openxmlformats.org/officeDocument/2006/relationships/image" Target="../media/image131.png"/><Relationship Id="rId172" Type="http://schemas.openxmlformats.org/officeDocument/2006/relationships/image" Target="../media/image173.png"/><Relationship Id="rId228" Type="http://schemas.openxmlformats.org/officeDocument/2006/relationships/image" Target="../media/image229.png"/><Relationship Id="rId281" Type="http://schemas.openxmlformats.org/officeDocument/2006/relationships/image" Target="../media/image282.png"/><Relationship Id="rId337" Type="http://schemas.openxmlformats.org/officeDocument/2006/relationships/image" Target="../media/image338.png"/><Relationship Id="rId34" Type="http://schemas.openxmlformats.org/officeDocument/2006/relationships/image" Target="../media/image35.png"/><Relationship Id="rId76" Type="http://schemas.openxmlformats.org/officeDocument/2006/relationships/image" Target="../media/image77.png"/><Relationship Id="rId141" Type="http://schemas.openxmlformats.org/officeDocument/2006/relationships/image" Target="../media/image142.png"/><Relationship Id="rId7" Type="http://schemas.openxmlformats.org/officeDocument/2006/relationships/image" Target="../media/image8.png"/><Relationship Id="rId183" Type="http://schemas.openxmlformats.org/officeDocument/2006/relationships/image" Target="../media/image184.png"/><Relationship Id="rId239" Type="http://schemas.openxmlformats.org/officeDocument/2006/relationships/image" Target="../media/image240.png"/><Relationship Id="rId250" Type="http://schemas.openxmlformats.org/officeDocument/2006/relationships/image" Target="../media/image251.png"/><Relationship Id="rId292" Type="http://schemas.openxmlformats.org/officeDocument/2006/relationships/image" Target="../media/image293.png"/><Relationship Id="rId306" Type="http://schemas.openxmlformats.org/officeDocument/2006/relationships/image" Target="../media/image307.png"/><Relationship Id="rId45" Type="http://schemas.openxmlformats.org/officeDocument/2006/relationships/image" Target="../media/image46.png"/><Relationship Id="rId87" Type="http://schemas.openxmlformats.org/officeDocument/2006/relationships/image" Target="../media/image88.png"/><Relationship Id="rId110" Type="http://schemas.openxmlformats.org/officeDocument/2006/relationships/image" Target="../media/image111.png"/><Relationship Id="rId348" Type="http://schemas.openxmlformats.org/officeDocument/2006/relationships/image" Target="../media/image349.png"/><Relationship Id="rId152" Type="http://schemas.openxmlformats.org/officeDocument/2006/relationships/image" Target="../media/image153.png"/><Relationship Id="rId194" Type="http://schemas.openxmlformats.org/officeDocument/2006/relationships/image" Target="../media/image195.png"/><Relationship Id="rId208" Type="http://schemas.openxmlformats.org/officeDocument/2006/relationships/image" Target="../media/image209.png"/><Relationship Id="rId261" Type="http://schemas.openxmlformats.org/officeDocument/2006/relationships/image" Target="../media/image262.png"/><Relationship Id="rId14" Type="http://schemas.openxmlformats.org/officeDocument/2006/relationships/image" Target="../media/image15.png"/><Relationship Id="rId56" Type="http://schemas.openxmlformats.org/officeDocument/2006/relationships/image" Target="../media/image57.png"/><Relationship Id="rId317" Type="http://schemas.openxmlformats.org/officeDocument/2006/relationships/image" Target="../media/image318.png"/><Relationship Id="rId98" Type="http://schemas.openxmlformats.org/officeDocument/2006/relationships/image" Target="../media/image99.png"/><Relationship Id="rId121" Type="http://schemas.openxmlformats.org/officeDocument/2006/relationships/image" Target="../media/image122.png"/><Relationship Id="rId163" Type="http://schemas.openxmlformats.org/officeDocument/2006/relationships/image" Target="../media/image164.png"/><Relationship Id="rId219" Type="http://schemas.openxmlformats.org/officeDocument/2006/relationships/image" Target="../media/image220.png"/><Relationship Id="rId230" Type="http://schemas.openxmlformats.org/officeDocument/2006/relationships/image" Target="../media/image231.png"/><Relationship Id="rId251" Type="http://schemas.openxmlformats.org/officeDocument/2006/relationships/image" Target="../media/image252.png"/><Relationship Id="rId25" Type="http://schemas.openxmlformats.org/officeDocument/2006/relationships/image" Target="../media/image26.png"/><Relationship Id="rId46" Type="http://schemas.openxmlformats.org/officeDocument/2006/relationships/image" Target="../media/image47.png"/><Relationship Id="rId67" Type="http://schemas.openxmlformats.org/officeDocument/2006/relationships/image" Target="../media/image68.png"/><Relationship Id="rId272" Type="http://schemas.openxmlformats.org/officeDocument/2006/relationships/image" Target="../media/image273.png"/><Relationship Id="rId293" Type="http://schemas.openxmlformats.org/officeDocument/2006/relationships/image" Target="../media/image294.png"/><Relationship Id="rId307" Type="http://schemas.openxmlformats.org/officeDocument/2006/relationships/image" Target="../media/image308.png"/><Relationship Id="rId328" Type="http://schemas.openxmlformats.org/officeDocument/2006/relationships/image" Target="../media/image329.png"/><Relationship Id="rId349" Type="http://schemas.openxmlformats.org/officeDocument/2006/relationships/image" Target="../media/image350.png"/><Relationship Id="rId88" Type="http://schemas.openxmlformats.org/officeDocument/2006/relationships/image" Target="../media/image89.png"/><Relationship Id="rId111" Type="http://schemas.openxmlformats.org/officeDocument/2006/relationships/image" Target="../media/image112.png"/><Relationship Id="rId132" Type="http://schemas.openxmlformats.org/officeDocument/2006/relationships/image" Target="../media/image133.png"/><Relationship Id="rId153" Type="http://schemas.openxmlformats.org/officeDocument/2006/relationships/image" Target="../media/image154.png"/><Relationship Id="rId174" Type="http://schemas.openxmlformats.org/officeDocument/2006/relationships/image" Target="../media/image175.png"/><Relationship Id="rId195" Type="http://schemas.openxmlformats.org/officeDocument/2006/relationships/image" Target="../media/image196.png"/><Relationship Id="rId209" Type="http://schemas.openxmlformats.org/officeDocument/2006/relationships/image" Target="../media/image210.png"/><Relationship Id="rId220" Type="http://schemas.openxmlformats.org/officeDocument/2006/relationships/image" Target="../media/image221.png"/><Relationship Id="rId241" Type="http://schemas.openxmlformats.org/officeDocument/2006/relationships/image" Target="../media/image242.png"/><Relationship Id="rId15" Type="http://schemas.openxmlformats.org/officeDocument/2006/relationships/image" Target="../media/image16.png"/><Relationship Id="rId36" Type="http://schemas.openxmlformats.org/officeDocument/2006/relationships/image" Target="../media/image37.png"/><Relationship Id="rId57" Type="http://schemas.openxmlformats.org/officeDocument/2006/relationships/image" Target="../media/image58.png"/><Relationship Id="rId262" Type="http://schemas.openxmlformats.org/officeDocument/2006/relationships/image" Target="../media/image263.png"/><Relationship Id="rId283" Type="http://schemas.openxmlformats.org/officeDocument/2006/relationships/image" Target="../media/image284.png"/><Relationship Id="rId318" Type="http://schemas.openxmlformats.org/officeDocument/2006/relationships/image" Target="../media/image319.png"/><Relationship Id="rId339" Type="http://schemas.openxmlformats.org/officeDocument/2006/relationships/image" Target="../media/image340.png"/><Relationship Id="rId78" Type="http://schemas.openxmlformats.org/officeDocument/2006/relationships/image" Target="../media/image79.png"/><Relationship Id="rId99" Type="http://schemas.openxmlformats.org/officeDocument/2006/relationships/image" Target="../media/image100.png"/><Relationship Id="rId101" Type="http://schemas.openxmlformats.org/officeDocument/2006/relationships/image" Target="../media/image102.png"/><Relationship Id="rId122" Type="http://schemas.openxmlformats.org/officeDocument/2006/relationships/image" Target="../media/image123.png"/><Relationship Id="rId143" Type="http://schemas.openxmlformats.org/officeDocument/2006/relationships/image" Target="../media/image144.png"/><Relationship Id="rId164" Type="http://schemas.openxmlformats.org/officeDocument/2006/relationships/image" Target="../media/image165.png"/><Relationship Id="rId185" Type="http://schemas.openxmlformats.org/officeDocument/2006/relationships/image" Target="../media/image186.png"/><Relationship Id="rId350" Type="http://schemas.openxmlformats.org/officeDocument/2006/relationships/image" Target="../media/image351.png"/><Relationship Id="rId9" Type="http://schemas.openxmlformats.org/officeDocument/2006/relationships/image" Target="../media/image10.png"/><Relationship Id="rId210" Type="http://schemas.openxmlformats.org/officeDocument/2006/relationships/image" Target="../media/image211.png"/><Relationship Id="rId26" Type="http://schemas.openxmlformats.org/officeDocument/2006/relationships/image" Target="../media/image27.png"/><Relationship Id="rId231" Type="http://schemas.openxmlformats.org/officeDocument/2006/relationships/image" Target="../media/image232.png"/><Relationship Id="rId252" Type="http://schemas.openxmlformats.org/officeDocument/2006/relationships/image" Target="../media/image253.png"/><Relationship Id="rId273" Type="http://schemas.openxmlformats.org/officeDocument/2006/relationships/image" Target="../media/image274.png"/><Relationship Id="rId294" Type="http://schemas.openxmlformats.org/officeDocument/2006/relationships/image" Target="../media/image295.png"/><Relationship Id="rId308" Type="http://schemas.openxmlformats.org/officeDocument/2006/relationships/image" Target="../media/image309.png"/><Relationship Id="rId329" Type="http://schemas.openxmlformats.org/officeDocument/2006/relationships/image" Target="../media/image330.png"/><Relationship Id="rId47" Type="http://schemas.openxmlformats.org/officeDocument/2006/relationships/image" Target="../media/image48.png"/><Relationship Id="rId68" Type="http://schemas.openxmlformats.org/officeDocument/2006/relationships/image" Target="../media/image69.png"/><Relationship Id="rId89" Type="http://schemas.openxmlformats.org/officeDocument/2006/relationships/image" Target="../media/image90.png"/><Relationship Id="rId112" Type="http://schemas.openxmlformats.org/officeDocument/2006/relationships/image" Target="../media/image113.png"/><Relationship Id="rId133" Type="http://schemas.openxmlformats.org/officeDocument/2006/relationships/image" Target="../media/image134.png"/><Relationship Id="rId154" Type="http://schemas.openxmlformats.org/officeDocument/2006/relationships/image" Target="../media/image155.png"/><Relationship Id="rId175" Type="http://schemas.openxmlformats.org/officeDocument/2006/relationships/image" Target="../media/image176.png"/><Relationship Id="rId340" Type="http://schemas.openxmlformats.org/officeDocument/2006/relationships/image" Target="../media/image341.png"/><Relationship Id="rId196" Type="http://schemas.openxmlformats.org/officeDocument/2006/relationships/image" Target="../media/image197.png"/><Relationship Id="rId200" Type="http://schemas.openxmlformats.org/officeDocument/2006/relationships/image" Target="../media/image201.png"/><Relationship Id="rId16" Type="http://schemas.openxmlformats.org/officeDocument/2006/relationships/image" Target="../media/image17.png"/><Relationship Id="rId221" Type="http://schemas.openxmlformats.org/officeDocument/2006/relationships/image" Target="../media/image222.png"/><Relationship Id="rId242" Type="http://schemas.openxmlformats.org/officeDocument/2006/relationships/image" Target="../media/image243.png"/><Relationship Id="rId263" Type="http://schemas.openxmlformats.org/officeDocument/2006/relationships/image" Target="../media/image264.png"/><Relationship Id="rId284" Type="http://schemas.openxmlformats.org/officeDocument/2006/relationships/image" Target="../media/image285.png"/><Relationship Id="rId319" Type="http://schemas.openxmlformats.org/officeDocument/2006/relationships/image" Target="../media/image320.png"/><Relationship Id="rId37" Type="http://schemas.openxmlformats.org/officeDocument/2006/relationships/image" Target="../media/image38.png"/><Relationship Id="rId58" Type="http://schemas.openxmlformats.org/officeDocument/2006/relationships/image" Target="../media/image59.png"/><Relationship Id="rId79" Type="http://schemas.openxmlformats.org/officeDocument/2006/relationships/image" Target="../media/image80.png"/><Relationship Id="rId102" Type="http://schemas.openxmlformats.org/officeDocument/2006/relationships/image" Target="../media/image103.png"/><Relationship Id="rId123" Type="http://schemas.openxmlformats.org/officeDocument/2006/relationships/image" Target="../media/image124.png"/><Relationship Id="rId144" Type="http://schemas.openxmlformats.org/officeDocument/2006/relationships/image" Target="../media/image145.png"/><Relationship Id="rId330" Type="http://schemas.openxmlformats.org/officeDocument/2006/relationships/image" Target="../media/image331.png"/><Relationship Id="rId90" Type="http://schemas.openxmlformats.org/officeDocument/2006/relationships/image" Target="../media/image91.png"/><Relationship Id="rId165" Type="http://schemas.openxmlformats.org/officeDocument/2006/relationships/image" Target="../media/image166.png"/><Relationship Id="rId186" Type="http://schemas.openxmlformats.org/officeDocument/2006/relationships/image" Target="../media/image187.png"/><Relationship Id="rId351" Type="http://schemas.openxmlformats.org/officeDocument/2006/relationships/image" Target="../media/image352.png"/><Relationship Id="rId211" Type="http://schemas.openxmlformats.org/officeDocument/2006/relationships/image" Target="../media/image212.png"/><Relationship Id="rId232" Type="http://schemas.openxmlformats.org/officeDocument/2006/relationships/image" Target="../media/image233.png"/><Relationship Id="rId253" Type="http://schemas.openxmlformats.org/officeDocument/2006/relationships/image" Target="../media/image254.png"/><Relationship Id="rId274" Type="http://schemas.openxmlformats.org/officeDocument/2006/relationships/image" Target="../media/image275.png"/><Relationship Id="rId295" Type="http://schemas.openxmlformats.org/officeDocument/2006/relationships/image" Target="../media/image296.png"/><Relationship Id="rId309" Type="http://schemas.openxmlformats.org/officeDocument/2006/relationships/image" Target="../media/image310.png"/><Relationship Id="rId27" Type="http://schemas.openxmlformats.org/officeDocument/2006/relationships/image" Target="../media/image28.png"/><Relationship Id="rId48" Type="http://schemas.openxmlformats.org/officeDocument/2006/relationships/image" Target="../media/image49.png"/><Relationship Id="rId69" Type="http://schemas.openxmlformats.org/officeDocument/2006/relationships/image" Target="../media/image70.png"/><Relationship Id="rId113" Type="http://schemas.openxmlformats.org/officeDocument/2006/relationships/image" Target="../media/image114.png"/><Relationship Id="rId134" Type="http://schemas.openxmlformats.org/officeDocument/2006/relationships/image" Target="../media/image135.png"/><Relationship Id="rId320" Type="http://schemas.openxmlformats.org/officeDocument/2006/relationships/image" Target="../media/image321.png"/><Relationship Id="rId80" Type="http://schemas.openxmlformats.org/officeDocument/2006/relationships/image" Target="../media/image81.png"/><Relationship Id="rId155" Type="http://schemas.openxmlformats.org/officeDocument/2006/relationships/image" Target="../media/image156.png"/><Relationship Id="rId176" Type="http://schemas.openxmlformats.org/officeDocument/2006/relationships/image" Target="../media/image177.png"/><Relationship Id="rId197" Type="http://schemas.openxmlformats.org/officeDocument/2006/relationships/image" Target="../media/image198.png"/><Relationship Id="rId341" Type="http://schemas.openxmlformats.org/officeDocument/2006/relationships/image" Target="../media/image342.png"/><Relationship Id="rId201" Type="http://schemas.openxmlformats.org/officeDocument/2006/relationships/image" Target="../media/image202.png"/><Relationship Id="rId222" Type="http://schemas.openxmlformats.org/officeDocument/2006/relationships/image" Target="../media/image223.png"/><Relationship Id="rId243" Type="http://schemas.openxmlformats.org/officeDocument/2006/relationships/image" Target="../media/image244.png"/><Relationship Id="rId264" Type="http://schemas.openxmlformats.org/officeDocument/2006/relationships/image" Target="../media/image265.png"/><Relationship Id="rId285" Type="http://schemas.openxmlformats.org/officeDocument/2006/relationships/image" Target="../media/image286.png"/><Relationship Id="rId17" Type="http://schemas.openxmlformats.org/officeDocument/2006/relationships/image" Target="../media/image18.png"/><Relationship Id="rId38" Type="http://schemas.openxmlformats.org/officeDocument/2006/relationships/image" Target="../media/image39.png"/><Relationship Id="rId59" Type="http://schemas.openxmlformats.org/officeDocument/2006/relationships/image" Target="../media/image60.png"/><Relationship Id="rId103" Type="http://schemas.openxmlformats.org/officeDocument/2006/relationships/image" Target="../media/image104.png"/><Relationship Id="rId124" Type="http://schemas.openxmlformats.org/officeDocument/2006/relationships/image" Target="../media/image125.png"/><Relationship Id="rId310" Type="http://schemas.openxmlformats.org/officeDocument/2006/relationships/image" Target="../media/image311.png"/><Relationship Id="rId70" Type="http://schemas.openxmlformats.org/officeDocument/2006/relationships/image" Target="../media/image71.png"/><Relationship Id="rId91" Type="http://schemas.openxmlformats.org/officeDocument/2006/relationships/image" Target="../media/image92.png"/><Relationship Id="rId145" Type="http://schemas.openxmlformats.org/officeDocument/2006/relationships/image" Target="../media/image146.png"/><Relationship Id="rId166" Type="http://schemas.openxmlformats.org/officeDocument/2006/relationships/image" Target="../media/image167.png"/><Relationship Id="rId187" Type="http://schemas.openxmlformats.org/officeDocument/2006/relationships/image" Target="../media/image188.png"/><Relationship Id="rId331" Type="http://schemas.openxmlformats.org/officeDocument/2006/relationships/image" Target="../media/image332.png"/><Relationship Id="rId352" Type="http://schemas.openxmlformats.org/officeDocument/2006/relationships/image" Target="../media/image353.png"/><Relationship Id="rId1" Type="http://schemas.openxmlformats.org/officeDocument/2006/relationships/image" Target="../media/image2.png"/><Relationship Id="rId212" Type="http://schemas.openxmlformats.org/officeDocument/2006/relationships/image" Target="../media/image213.png"/><Relationship Id="rId233" Type="http://schemas.openxmlformats.org/officeDocument/2006/relationships/image" Target="../media/image234.png"/><Relationship Id="rId254" Type="http://schemas.openxmlformats.org/officeDocument/2006/relationships/image" Target="../media/image255.png"/><Relationship Id="rId28" Type="http://schemas.openxmlformats.org/officeDocument/2006/relationships/image" Target="../media/image29.png"/><Relationship Id="rId49" Type="http://schemas.openxmlformats.org/officeDocument/2006/relationships/image" Target="../media/image50.png"/><Relationship Id="rId114" Type="http://schemas.openxmlformats.org/officeDocument/2006/relationships/image" Target="../media/image115.png"/><Relationship Id="rId275" Type="http://schemas.openxmlformats.org/officeDocument/2006/relationships/image" Target="../media/image276.png"/><Relationship Id="rId296" Type="http://schemas.openxmlformats.org/officeDocument/2006/relationships/image" Target="../media/image297.png"/><Relationship Id="rId300" Type="http://schemas.openxmlformats.org/officeDocument/2006/relationships/image" Target="../media/image301.png"/><Relationship Id="rId60" Type="http://schemas.openxmlformats.org/officeDocument/2006/relationships/image" Target="../media/image61.png"/><Relationship Id="rId81" Type="http://schemas.openxmlformats.org/officeDocument/2006/relationships/image" Target="../media/image82.png"/><Relationship Id="rId135" Type="http://schemas.openxmlformats.org/officeDocument/2006/relationships/image" Target="../media/image136.png"/><Relationship Id="rId156" Type="http://schemas.openxmlformats.org/officeDocument/2006/relationships/image" Target="../media/image157.png"/><Relationship Id="rId177" Type="http://schemas.openxmlformats.org/officeDocument/2006/relationships/image" Target="../media/image178.png"/><Relationship Id="rId198" Type="http://schemas.openxmlformats.org/officeDocument/2006/relationships/image" Target="../media/image199.png"/><Relationship Id="rId321" Type="http://schemas.openxmlformats.org/officeDocument/2006/relationships/image" Target="../media/image322.png"/><Relationship Id="rId342" Type="http://schemas.openxmlformats.org/officeDocument/2006/relationships/image" Target="../media/image343.png"/><Relationship Id="rId202" Type="http://schemas.openxmlformats.org/officeDocument/2006/relationships/image" Target="../media/image203.png"/><Relationship Id="rId223" Type="http://schemas.openxmlformats.org/officeDocument/2006/relationships/image" Target="../media/image224.png"/><Relationship Id="rId244" Type="http://schemas.openxmlformats.org/officeDocument/2006/relationships/image" Target="../media/image245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Relationship Id="rId265" Type="http://schemas.openxmlformats.org/officeDocument/2006/relationships/image" Target="../media/image266.png"/><Relationship Id="rId286" Type="http://schemas.openxmlformats.org/officeDocument/2006/relationships/image" Target="../media/image287.png"/><Relationship Id="rId50" Type="http://schemas.openxmlformats.org/officeDocument/2006/relationships/image" Target="../media/image51.png"/><Relationship Id="rId104" Type="http://schemas.openxmlformats.org/officeDocument/2006/relationships/image" Target="../media/image105.png"/><Relationship Id="rId125" Type="http://schemas.openxmlformats.org/officeDocument/2006/relationships/image" Target="../media/image126.png"/><Relationship Id="rId146" Type="http://schemas.openxmlformats.org/officeDocument/2006/relationships/image" Target="../media/image147.png"/><Relationship Id="rId167" Type="http://schemas.openxmlformats.org/officeDocument/2006/relationships/image" Target="../media/image168.png"/><Relationship Id="rId188" Type="http://schemas.openxmlformats.org/officeDocument/2006/relationships/image" Target="../media/image189.png"/><Relationship Id="rId311" Type="http://schemas.openxmlformats.org/officeDocument/2006/relationships/image" Target="../media/image312.png"/><Relationship Id="rId332" Type="http://schemas.openxmlformats.org/officeDocument/2006/relationships/image" Target="../media/image333.png"/><Relationship Id="rId353" Type="http://schemas.openxmlformats.org/officeDocument/2006/relationships/image" Target="../media/image354.png"/><Relationship Id="rId71" Type="http://schemas.openxmlformats.org/officeDocument/2006/relationships/image" Target="../media/image72.png"/><Relationship Id="rId92" Type="http://schemas.openxmlformats.org/officeDocument/2006/relationships/image" Target="../media/image93.png"/><Relationship Id="rId213" Type="http://schemas.openxmlformats.org/officeDocument/2006/relationships/image" Target="../media/image214.png"/><Relationship Id="rId234" Type="http://schemas.openxmlformats.org/officeDocument/2006/relationships/image" Target="../media/image235.png"/><Relationship Id="rId2" Type="http://schemas.openxmlformats.org/officeDocument/2006/relationships/image" Target="../media/image3.png"/><Relationship Id="rId29" Type="http://schemas.openxmlformats.org/officeDocument/2006/relationships/image" Target="../media/image30.png"/><Relationship Id="rId255" Type="http://schemas.openxmlformats.org/officeDocument/2006/relationships/image" Target="../media/image256.png"/><Relationship Id="rId276" Type="http://schemas.openxmlformats.org/officeDocument/2006/relationships/image" Target="../media/image277.png"/><Relationship Id="rId297" Type="http://schemas.openxmlformats.org/officeDocument/2006/relationships/image" Target="../media/image298.png"/><Relationship Id="rId40" Type="http://schemas.openxmlformats.org/officeDocument/2006/relationships/image" Target="../media/image41.png"/><Relationship Id="rId115" Type="http://schemas.openxmlformats.org/officeDocument/2006/relationships/image" Target="../media/image116.png"/><Relationship Id="rId136" Type="http://schemas.openxmlformats.org/officeDocument/2006/relationships/image" Target="../media/image137.png"/><Relationship Id="rId157" Type="http://schemas.openxmlformats.org/officeDocument/2006/relationships/image" Target="../media/image158.png"/><Relationship Id="rId178" Type="http://schemas.openxmlformats.org/officeDocument/2006/relationships/image" Target="../media/image179.png"/><Relationship Id="rId301" Type="http://schemas.openxmlformats.org/officeDocument/2006/relationships/image" Target="../media/image302.png"/><Relationship Id="rId322" Type="http://schemas.openxmlformats.org/officeDocument/2006/relationships/image" Target="../media/image323.png"/><Relationship Id="rId343" Type="http://schemas.openxmlformats.org/officeDocument/2006/relationships/image" Target="../media/image344.png"/><Relationship Id="rId61" Type="http://schemas.openxmlformats.org/officeDocument/2006/relationships/image" Target="../media/image62.png"/><Relationship Id="rId82" Type="http://schemas.openxmlformats.org/officeDocument/2006/relationships/image" Target="../media/image83.png"/><Relationship Id="rId199" Type="http://schemas.openxmlformats.org/officeDocument/2006/relationships/image" Target="../media/image200.png"/><Relationship Id="rId203" Type="http://schemas.openxmlformats.org/officeDocument/2006/relationships/image" Target="../media/image204.png"/><Relationship Id="rId19" Type="http://schemas.openxmlformats.org/officeDocument/2006/relationships/image" Target="../media/image20.png"/><Relationship Id="rId224" Type="http://schemas.openxmlformats.org/officeDocument/2006/relationships/image" Target="../media/image225.png"/><Relationship Id="rId245" Type="http://schemas.openxmlformats.org/officeDocument/2006/relationships/image" Target="../media/image246.png"/><Relationship Id="rId266" Type="http://schemas.openxmlformats.org/officeDocument/2006/relationships/image" Target="../media/image267.png"/><Relationship Id="rId287" Type="http://schemas.openxmlformats.org/officeDocument/2006/relationships/image" Target="../media/image288.png"/><Relationship Id="rId30" Type="http://schemas.openxmlformats.org/officeDocument/2006/relationships/image" Target="../media/image31.png"/><Relationship Id="rId105" Type="http://schemas.openxmlformats.org/officeDocument/2006/relationships/image" Target="../media/image106.png"/><Relationship Id="rId126" Type="http://schemas.openxmlformats.org/officeDocument/2006/relationships/image" Target="../media/image127.png"/><Relationship Id="rId147" Type="http://schemas.openxmlformats.org/officeDocument/2006/relationships/image" Target="../media/image148.png"/><Relationship Id="rId168" Type="http://schemas.openxmlformats.org/officeDocument/2006/relationships/image" Target="../media/image169.png"/><Relationship Id="rId312" Type="http://schemas.openxmlformats.org/officeDocument/2006/relationships/image" Target="../media/image313.png"/><Relationship Id="rId333" Type="http://schemas.openxmlformats.org/officeDocument/2006/relationships/image" Target="../media/image334.png"/><Relationship Id="rId354" Type="http://schemas.openxmlformats.org/officeDocument/2006/relationships/image" Target="../media/image355.png"/><Relationship Id="rId51" Type="http://schemas.openxmlformats.org/officeDocument/2006/relationships/image" Target="../media/image52.png"/><Relationship Id="rId72" Type="http://schemas.openxmlformats.org/officeDocument/2006/relationships/image" Target="../media/image73.png"/><Relationship Id="rId93" Type="http://schemas.openxmlformats.org/officeDocument/2006/relationships/image" Target="../media/image94.png"/><Relationship Id="rId189" Type="http://schemas.openxmlformats.org/officeDocument/2006/relationships/image" Target="../media/image190.png"/><Relationship Id="rId3" Type="http://schemas.openxmlformats.org/officeDocument/2006/relationships/image" Target="../media/image4.png"/><Relationship Id="rId214" Type="http://schemas.openxmlformats.org/officeDocument/2006/relationships/image" Target="../media/image215.png"/><Relationship Id="rId235" Type="http://schemas.openxmlformats.org/officeDocument/2006/relationships/image" Target="../media/image236.png"/><Relationship Id="rId256" Type="http://schemas.openxmlformats.org/officeDocument/2006/relationships/image" Target="../media/image257.png"/><Relationship Id="rId277" Type="http://schemas.openxmlformats.org/officeDocument/2006/relationships/image" Target="../media/image278.png"/><Relationship Id="rId298" Type="http://schemas.openxmlformats.org/officeDocument/2006/relationships/image" Target="../media/image299.png"/><Relationship Id="rId116" Type="http://schemas.openxmlformats.org/officeDocument/2006/relationships/image" Target="../media/image117.png"/><Relationship Id="rId137" Type="http://schemas.openxmlformats.org/officeDocument/2006/relationships/image" Target="../media/image138.png"/><Relationship Id="rId158" Type="http://schemas.openxmlformats.org/officeDocument/2006/relationships/image" Target="../media/image159.png"/><Relationship Id="rId302" Type="http://schemas.openxmlformats.org/officeDocument/2006/relationships/image" Target="../media/image303.png"/><Relationship Id="rId323" Type="http://schemas.openxmlformats.org/officeDocument/2006/relationships/image" Target="../media/image324.png"/><Relationship Id="rId344" Type="http://schemas.openxmlformats.org/officeDocument/2006/relationships/image" Target="../media/image345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62" Type="http://schemas.openxmlformats.org/officeDocument/2006/relationships/image" Target="../media/image63.png"/><Relationship Id="rId83" Type="http://schemas.openxmlformats.org/officeDocument/2006/relationships/image" Target="../media/image84.png"/><Relationship Id="rId179" Type="http://schemas.openxmlformats.org/officeDocument/2006/relationships/image" Target="../media/image180.png"/><Relationship Id="rId190" Type="http://schemas.openxmlformats.org/officeDocument/2006/relationships/image" Target="../media/image191.png"/><Relationship Id="rId204" Type="http://schemas.openxmlformats.org/officeDocument/2006/relationships/image" Target="../media/image205.png"/><Relationship Id="rId225" Type="http://schemas.openxmlformats.org/officeDocument/2006/relationships/image" Target="../media/image226.png"/><Relationship Id="rId246" Type="http://schemas.openxmlformats.org/officeDocument/2006/relationships/image" Target="../media/image247.png"/><Relationship Id="rId267" Type="http://schemas.openxmlformats.org/officeDocument/2006/relationships/image" Target="../media/image268.png"/><Relationship Id="rId288" Type="http://schemas.openxmlformats.org/officeDocument/2006/relationships/image" Target="../media/image289.png"/><Relationship Id="rId106" Type="http://schemas.openxmlformats.org/officeDocument/2006/relationships/image" Target="../media/image107.png"/><Relationship Id="rId127" Type="http://schemas.openxmlformats.org/officeDocument/2006/relationships/image" Target="../media/image128.png"/><Relationship Id="rId313" Type="http://schemas.openxmlformats.org/officeDocument/2006/relationships/image" Target="../media/image314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52" Type="http://schemas.openxmlformats.org/officeDocument/2006/relationships/image" Target="../media/image53.png"/><Relationship Id="rId73" Type="http://schemas.openxmlformats.org/officeDocument/2006/relationships/image" Target="../media/image74.png"/><Relationship Id="rId94" Type="http://schemas.openxmlformats.org/officeDocument/2006/relationships/image" Target="../media/image95.png"/><Relationship Id="rId148" Type="http://schemas.openxmlformats.org/officeDocument/2006/relationships/image" Target="../media/image149.png"/><Relationship Id="rId169" Type="http://schemas.openxmlformats.org/officeDocument/2006/relationships/image" Target="../media/image170.png"/><Relationship Id="rId334" Type="http://schemas.openxmlformats.org/officeDocument/2006/relationships/image" Target="../media/image335.png"/><Relationship Id="rId4" Type="http://schemas.openxmlformats.org/officeDocument/2006/relationships/image" Target="../media/image5.png"/><Relationship Id="rId180" Type="http://schemas.openxmlformats.org/officeDocument/2006/relationships/image" Target="../media/image181.png"/><Relationship Id="rId215" Type="http://schemas.openxmlformats.org/officeDocument/2006/relationships/image" Target="../media/image216.png"/><Relationship Id="rId236" Type="http://schemas.openxmlformats.org/officeDocument/2006/relationships/image" Target="../media/image237.png"/><Relationship Id="rId257" Type="http://schemas.openxmlformats.org/officeDocument/2006/relationships/image" Target="../media/image258.png"/><Relationship Id="rId278" Type="http://schemas.openxmlformats.org/officeDocument/2006/relationships/image" Target="../media/image279.png"/><Relationship Id="rId303" Type="http://schemas.openxmlformats.org/officeDocument/2006/relationships/image" Target="../media/image304.png"/><Relationship Id="rId42" Type="http://schemas.openxmlformats.org/officeDocument/2006/relationships/image" Target="../media/image43.png"/><Relationship Id="rId84" Type="http://schemas.openxmlformats.org/officeDocument/2006/relationships/image" Target="../media/image85.png"/><Relationship Id="rId138" Type="http://schemas.openxmlformats.org/officeDocument/2006/relationships/image" Target="../media/image139.png"/><Relationship Id="rId345" Type="http://schemas.openxmlformats.org/officeDocument/2006/relationships/image" Target="../media/image346.png"/><Relationship Id="rId191" Type="http://schemas.openxmlformats.org/officeDocument/2006/relationships/image" Target="../media/image192.png"/><Relationship Id="rId205" Type="http://schemas.openxmlformats.org/officeDocument/2006/relationships/image" Target="../media/image206.png"/><Relationship Id="rId247" Type="http://schemas.openxmlformats.org/officeDocument/2006/relationships/image" Target="../media/image248.png"/><Relationship Id="rId107" Type="http://schemas.openxmlformats.org/officeDocument/2006/relationships/image" Target="../media/image108.png"/><Relationship Id="rId289" Type="http://schemas.openxmlformats.org/officeDocument/2006/relationships/image" Target="../media/image290.png"/><Relationship Id="rId11" Type="http://schemas.openxmlformats.org/officeDocument/2006/relationships/image" Target="../media/image12.png"/><Relationship Id="rId53" Type="http://schemas.openxmlformats.org/officeDocument/2006/relationships/image" Target="../media/image54.png"/><Relationship Id="rId149" Type="http://schemas.openxmlformats.org/officeDocument/2006/relationships/image" Target="../media/image150.png"/><Relationship Id="rId314" Type="http://schemas.openxmlformats.org/officeDocument/2006/relationships/image" Target="../media/image315.png"/><Relationship Id="rId95" Type="http://schemas.openxmlformats.org/officeDocument/2006/relationships/image" Target="../media/image96.png"/><Relationship Id="rId160" Type="http://schemas.openxmlformats.org/officeDocument/2006/relationships/image" Target="../media/image161.png"/><Relationship Id="rId216" Type="http://schemas.openxmlformats.org/officeDocument/2006/relationships/image" Target="../media/image217.png"/><Relationship Id="rId258" Type="http://schemas.openxmlformats.org/officeDocument/2006/relationships/image" Target="../media/image259.png"/><Relationship Id="rId22" Type="http://schemas.openxmlformats.org/officeDocument/2006/relationships/image" Target="../media/image23.png"/><Relationship Id="rId64" Type="http://schemas.openxmlformats.org/officeDocument/2006/relationships/image" Target="../media/image65.png"/><Relationship Id="rId118" Type="http://schemas.openxmlformats.org/officeDocument/2006/relationships/image" Target="../media/image119.png"/><Relationship Id="rId325" Type="http://schemas.openxmlformats.org/officeDocument/2006/relationships/image" Target="../media/image326.png"/><Relationship Id="rId171" Type="http://schemas.openxmlformats.org/officeDocument/2006/relationships/image" Target="../media/image172.png"/><Relationship Id="rId227" Type="http://schemas.openxmlformats.org/officeDocument/2006/relationships/image" Target="../media/image228.png"/><Relationship Id="rId269" Type="http://schemas.openxmlformats.org/officeDocument/2006/relationships/image" Target="../media/image270.png"/><Relationship Id="rId33" Type="http://schemas.openxmlformats.org/officeDocument/2006/relationships/image" Target="../media/image34.png"/><Relationship Id="rId129" Type="http://schemas.openxmlformats.org/officeDocument/2006/relationships/image" Target="../media/image130.png"/><Relationship Id="rId280" Type="http://schemas.openxmlformats.org/officeDocument/2006/relationships/image" Target="../media/image281.png"/><Relationship Id="rId336" Type="http://schemas.openxmlformats.org/officeDocument/2006/relationships/image" Target="../media/image337.png"/><Relationship Id="rId75" Type="http://schemas.openxmlformats.org/officeDocument/2006/relationships/image" Target="../media/image76.png"/><Relationship Id="rId140" Type="http://schemas.openxmlformats.org/officeDocument/2006/relationships/image" Target="../media/image141.png"/><Relationship Id="rId182" Type="http://schemas.openxmlformats.org/officeDocument/2006/relationships/image" Target="../media/image183.png"/><Relationship Id="rId6" Type="http://schemas.openxmlformats.org/officeDocument/2006/relationships/image" Target="../media/image7.png"/><Relationship Id="rId238" Type="http://schemas.openxmlformats.org/officeDocument/2006/relationships/image" Target="../media/image239.png"/><Relationship Id="rId291" Type="http://schemas.openxmlformats.org/officeDocument/2006/relationships/image" Target="../media/image292.png"/><Relationship Id="rId305" Type="http://schemas.openxmlformats.org/officeDocument/2006/relationships/image" Target="../media/image306.png"/><Relationship Id="rId347" Type="http://schemas.openxmlformats.org/officeDocument/2006/relationships/image" Target="../media/image348.png"/><Relationship Id="rId44" Type="http://schemas.openxmlformats.org/officeDocument/2006/relationships/image" Target="../media/image45.png"/><Relationship Id="rId86" Type="http://schemas.openxmlformats.org/officeDocument/2006/relationships/image" Target="../media/image87.png"/><Relationship Id="rId151" Type="http://schemas.openxmlformats.org/officeDocument/2006/relationships/image" Target="../media/image152.png"/><Relationship Id="rId193" Type="http://schemas.openxmlformats.org/officeDocument/2006/relationships/image" Target="../media/image194.png"/><Relationship Id="rId207" Type="http://schemas.openxmlformats.org/officeDocument/2006/relationships/image" Target="../media/image208.png"/><Relationship Id="rId249" Type="http://schemas.openxmlformats.org/officeDocument/2006/relationships/image" Target="../media/image250.png"/><Relationship Id="rId13" Type="http://schemas.openxmlformats.org/officeDocument/2006/relationships/image" Target="../media/image14.png"/><Relationship Id="rId109" Type="http://schemas.openxmlformats.org/officeDocument/2006/relationships/image" Target="../media/image110.png"/><Relationship Id="rId260" Type="http://schemas.openxmlformats.org/officeDocument/2006/relationships/image" Target="../media/image261.png"/><Relationship Id="rId316" Type="http://schemas.openxmlformats.org/officeDocument/2006/relationships/image" Target="../media/image317.png"/><Relationship Id="rId55" Type="http://schemas.openxmlformats.org/officeDocument/2006/relationships/image" Target="../media/image56.png"/><Relationship Id="rId97" Type="http://schemas.openxmlformats.org/officeDocument/2006/relationships/image" Target="../media/image98.png"/><Relationship Id="rId120" Type="http://schemas.openxmlformats.org/officeDocument/2006/relationships/image" Target="../media/image121.png"/><Relationship Id="rId162" Type="http://schemas.openxmlformats.org/officeDocument/2006/relationships/image" Target="../media/image163.png"/><Relationship Id="rId218" Type="http://schemas.openxmlformats.org/officeDocument/2006/relationships/image" Target="../media/image219.png"/><Relationship Id="rId271" Type="http://schemas.openxmlformats.org/officeDocument/2006/relationships/image" Target="../media/image272.png"/><Relationship Id="rId24" Type="http://schemas.openxmlformats.org/officeDocument/2006/relationships/image" Target="../media/image25.png"/><Relationship Id="rId66" Type="http://schemas.openxmlformats.org/officeDocument/2006/relationships/image" Target="../media/image67.png"/><Relationship Id="rId131" Type="http://schemas.openxmlformats.org/officeDocument/2006/relationships/image" Target="../media/image132.png"/><Relationship Id="rId327" Type="http://schemas.openxmlformats.org/officeDocument/2006/relationships/image" Target="../media/image328.png"/><Relationship Id="rId173" Type="http://schemas.openxmlformats.org/officeDocument/2006/relationships/image" Target="../media/image174.png"/><Relationship Id="rId229" Type="http://schemas.openxmlformats.org/officeDocument/2006/relationships/image" Target="../media/image230.png"/><Relationship Id="rId240" Type="http://schemas.openxmlformats.org/officeDocument/2006/relationships/image" Target="../media/image241.png"/><Relationship Id="rId35" Type="http://schemas.openxmlformats.org/officeDocument/2006/relationships/image" Target="../media/image36.png"/><Relationship Id="rId77" Type="http://schemas.openxmlformats.org/officeDocument/2006/relationships/image" Target="../media/image78.png"/><Relationship Id="rId100" Type="http://schemas.openxmlformats.org/officeDocument/2006/relationships/image" Target="../media/image101.png"/><Relationship Id="rId282" Type="http://schemas.openxmlformats.org/officeDocument/2006/relationships/image" Target="../media/image283.png"/><Relationship Id="rId338" Type="http://schemas.openxmlformats.org/officeDocument/2006/relationships/image" Target="../media/image339.png"/><Relationship Id="rId8" Type="http://schemas.openxmlformats.org/officeDocument/2006/relationships/image" Target="../media/image9.png"/><Relationship Id="rId142" Type="http://schemas.openxmlformats.org/officeDocument/2006/relationships/image" Target="../media/image143.png"/><Relationship Id="rId184" Type="http://schemas.openxmlformats.org/officeDocument/2006/relationships/image" Target="../media/image18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9.png"/><Relationship Id="rId39" Type="http://schemas.openxmlformats.org/officeDocument/2006/relationships/image" Target="../media/image290.png"/><Relationship Id="rId21" Type="http://schemas.openxmlformats.org/officeDocument/2006/relationships/image" Target="../media/image34.png"/><Relationship Id="rId34" Type="http://schemas.openxmlformats.org/officeDocument/2006/relationships/image" Target="../media/image276.png"/><Relationship Id="rId42" Type="http://schemas.openxmlformats.org/officeDocument/2006/relationships/image" Target="../media/image295.png"/><Relationship Id="rId47" Type="http://schemas.openxmlformats.org/officeDocument/2006/relationships/image" Target="../media/image304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9" Type="http://schemas.openxmlformats.org/officeDocument/2006/relationships/image" Target="../media/image44.png"/><Relationship Id="rId11" Type="http://schemas.openxmlformats.org/officeDocument/2006/relationships/image" Target="../media/image18.png"/><Relationship Id="rId24" Type="http://schemas.openxmlformats.org/officeDocument/2006/relationships/image" Target="../media/image37.png"/><Relationship Id="rId32" Type="http://schemas.openxmlformats.org/officeDocument/2006/relationships/image" Target="../media/image49.png"/><Relationship Id="rId37" Type="http://schemas.openxmlformats.org/officeDocument/2006/relationships/image" Target="../media/image288.png"/><Relationship Id="rId40" Type="http://schemas.openxmlformats.org/officeDocument/2006/relationships/image" Target="../media/image291.png"/><Relationship Id="rId45" Type="http://schemas.openxmlformats.org/officeDocument/2006/relationships/image" Target="../media/image300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6.png"/><Relationship Id="rId28" Type="http://schemas.openxmlformats.org/officeDocument/2006/relationships/image" Target="../media/image43.png"/><Relationship Id="rId36" Type="http://schemas.openxmlformats.org/officeDocument/2006/relationships/image" Target="../media/image287.png"/><Relationship Id="rId49" Type="http://schemas.openxmlformats.org/officeDocument/2006/relationships/image" Target="../media/image356.png"/><Relationship Id="rId10" Type="http://schemas.openxmlformats.org/officeDocument/2006/relationships/image" Target="../media/image17.png"/><Relationship Id="rId19" Type="http://schemas.openxmlformats.org/officeDocument/2006/relationships/image" Target="../media/image32.png"/><Relationship Id="rId31" Type="http://schemas.openxmlformats.org/officeDocument/2006/relationships/image" Target="../media/image48.png"/><Relationship Id="rId44" Type="http://schemas.openxmlformats.org/officeDocument/2006/relationships/image" Target="../media/image29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35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Relationship Id="rId35" Type="http://schemas.openxmlformats.org/officeDocument/2006/relationships/image" Target="../media/image286.png"/><Relationship Id="rId43" Type="http://schemas.openxmlformats.org/officeDocument/2006/relationships/image" Target="../media/image296.png"/><Relationship Id="rId48" Type="http://schemas.openxmlformats.org/officeDocument/2006/relationships/image" Target="../media/image346.png"/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8.png"/><Relationship Id="rId33" Type="http://schemas.openxmlformats.org/officeDocument/2006/relationships/image" Target="../media/image275.png"/><Relationship Id="rId38" Type="http://schemas.openxmlformats.org/officeDocument/2006/relationships/image" Target="../media/image289.png"/><Relationship Id="rId46" Type="http://schemas.openxmlformats.org/officeDocument/2006/relationships/image" Target="../media/image301.png"/><Relationship Id="rId20" Type="http://schemas.openxmlformats.org/officeDocument/2006/relationships/image" Target="../media/image33.png"/><Relationship Id="rId41" Type="http://schemas.openxmlformats.org/officeDocument/2006/relationships/image" Target="../media/image294.png"/><Relationship Id="rId1" Type="http://schemas.openxmlformats.org/officeDocument/2006/relationships/image" Target="../media/image8.png"/><Relationship Id="rId6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26" Type="http://schemas.openxmlformats.org/officeDocument/2006/relationships/image" Target="../media/image272.png"/><Relationship Id="rId3" Type="http://schemas.openxmlformats.org/officeDocument/2006/relationships/image" Target="../media/image4.png"/><Relationship Id="rId21" Type="http://schemas.openxmlformats.org/officeDocument/2006/relationships/image" Target="../media/image175.png"/><Relationship Id="rId34" Type="http://schemas.openxmlformats.org/officeDocument/2006/relationships/image" Target="../media/image338.png"/><Relationship Id="rId7" Type="http://schemas.openxmlformats.org/officeDocument/2006/relationships/image" Target="../media/image27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5" Type="http://schemas.openxmlformats.org/officeDocument/2006/relationships/image" Target="../media/image231.png"/><Relationship Id="rId33" Type="http://schemas.openxmlformats.org/officeDocument/2006/relationships/image" Target="../media/image180.png"/><Relationship Id="rId2" Type="http://schemas.openxmlformats.org/officeDocument/2006/relationships/image" Target="../media/image3.png"/><Relationship Id="rId16" Type="http://schemas.openxmlformats.org/officeDocument/2006/relationships/image" Target="../media/image170.png"/><Relationship Id="rId20" Type="http://schemas.openxmlformats.org/officeDocument/2006/relationships/image" Target="../media/image174.png"/><Relationship Id="rId29" Type="http://schemas.openxmlformats.org/officeDocument/2006/relationships/image" Target="../media/image337.png"/><Relationship Id="rId1" Type="http://schemas.openxmlformats.org/officeDocument/2006/relationships/image" Target="../media/image2.png"/><Relationship Id="rId6" Type="http://schemas.openxmlformats.org/officeDocument/2006/relationships/image" Target="../media/image26.png"/><Relationship Id="rId11" Type="http://schemas.openxmlformats.org/officeDocument/2006/relationships/image" Target="../media/image41.png"/><Relationship Id="rId24" Type="http://schemas.openxmlformats.org/officeDocument/2006/relationships/image" Target="../media/image230.png"/><Relationship Id="rId32" Type="http://schemas.openxmlformats.org/officeDocument/2006/relationships/image" Target="../media/image357.png"/><Relationship Id="rId5" Type="http://schemas.openxmlformats.org/officeDocument/2006/relationships/image" Target="../media/image6.png"/><Relationship Id="rId15" Type="http://schemas.openxmlformats.org/officeDocument/2006/relationships/image" Target="../media/image169.png"/><Relationship Id="rId23" Type="http://schemas.openxmlformats.org/officeDocument/2006/relationships/image" Target="../media/image177.png"/><Relationship Id="rId28" Type="http://schemas.openxmlformats.org/officeDocument/2006/relationships/image" Target="../media/image336.png"/><Relationship Id="rId10" Type="http://schemas.openxmlformats.org/officeDocument/2006/relationships/image" Target="../media/image40.png"/><Relationship Id="rId19" Type="http://schemas.openxmlformats.org/officeDocument/2006/relationships/image" Target="../media/image173.png"/><Relationship Id="rId31" Type="http://schemas.openxmlformats.org/officeDocument/2006/relationships/image" Target="../media/image179.png"/><Relationship Id="rId4" Type="http://schemas.openxmlformats.org/officeDocument/2006/relationships/image" Target="../media/image5.png"/><Relationship Id="rId9" Type="http://schemas.openxmlformats.org/officeDocument/2006/relationships/image" Target="../media/image29.png"/><Relationship Id="rId14" Type="http://schemas.openxmlformats.org/officeDocument/2006/relationships/image" Target="../media/image168.png"/><Relationship Id="rId22" Type="http://schemas.openxmlformats.org/officeDocument/2006/relationships/image" Target="../media/image176.png"/><Relationship Id="rId27" Type="http://schemas.openxmlformats.org/officeDocument/2006/relationships/image" Target="../media/image274.png"/><Relationship Id="rId30" Type="http://schemas.openxmlformats.org/officeDocument/2006/relationships/image" Target="../media/image178.png"/><Relationship Id="rId8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50.png"/><Relationship Id="rId21" Type="http://schemas.openxmlformats.org/officeDocument/2006/relationships/image" Target="../media/image69.png"/><Relationship Id="rId42" Type="http://schemas.openxmlformats.org/officeDocument/2006/relationships/image" Target="../media/image138.png"/><Relationship Id="rId63" Type="http://schemas.openxmlformats.org/officeDocument/2006/relationships/image" Target="../media/image159.png"/><Relationship Id="rId84" Type="http://schemas.openxmlformats.org/officeDocument/2006/relationships/image" Target="../media/image200.png"/><Relationship Id="rId138" Type="http://schemas.openxmlformats.org/officeDocument/2006/relationships/image" Target="../media/image321.png"/><Relationship Id="rId107" Type="http://schemas.openxmlformats.org/officeDocument/2006/relationships/image" Target="../media/image238.png"/><Relationship Id="rId11" Type="http://schemas.openxmlformats.org/officeDocument/2006/relationships/image" Target="../media/image59.png"/><Relationship Id="rId32" Type="http://schemas.openxmlformats.org/officeDocument/2006/relationships/image" Target="../media/image128.png"/><Relationship Id="rId53" Type="http://schemas.openxmlformats.org/officeDocument/2006/relationships/image" Target="../media/image149.png"/><Relationship Id="rId74" Type="http://schemas.openxmlformats.org/officeDocument/2006/relationships/image" Target="../media/image189.png"/><Relationship Id="rId128" Type="http://schemas.openxmlformats.org/officeDocument/2006/relationships/image" Target="../media/image268.png"/><Relationship Id="rId149" Type="http://schemas.openxmlformats.org/officeDocument/2006/relationships/image" Target="../media/image332.png"/><Relationship Id="rId5" Type="http://schemas.openxmlformats.org/officeDocument/2006/relationships/image" Target="../media/image53.png"/><Relationship Id="rId95" Type="http://schemas.openxmlformats.org/officeDocument/2006/relationships/image" Target="../media/image214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Relationship Id="rId43" Type="http://schemas.openxmlformats.org/officeDocument/2006/relationships/image" Target="../media/image139.png"/><Relationship Id="rId48" Type="http://schemas.openxmlformats.org/officeDocument/2006/relationships/image" Target="../media/image144.png"/><Relationship Id="rId64" Type="http://schemas.openxmlformats.org/officeDocument/2006/relationships/image" Target="../media/image160.png"/><Relationship Id="rId69" Type="http://schemas.openxmlformats.org/officeDocument/2006/relationships/image" Target="../media/image184.png"/><Relationship Id="rId113" Type="http://schemas.openxmlformats.org/officeDocument/2006/relationships/image" Target="../media/image244.png"/><Relationship Id="rId118" Type="http://schemas.openxmlformats.org/officeDocument/2006/relationships/image" Target="../media/image252.png"/><Relationship Id="rId134" Type="http://schemas.openxmlformats.org/officeDocument/2006/relationships/image" Target="../media/image307.png"/><Relationship Id="rId139" Type="http://schemas.openxmlformats.org/officeDocument/2006/relationships/image" Target="../media/image322.png"/><Relationship Id="rId80" Type="http://schemas.openxmlformats.org/officeDocument/2006/relationships/image" Target="../media/image196.png"/><Relationship Id="rId85" Type="http://schemas.openxmlformats.org/officeDocument/2006/relationships/image" Target="../media/image201.png"/><Relationship Id="rId150" Type="http://schemas.openxmlformats.org/officeDocument/2006/relationships/image" Target="../media/image333.png"/><Relationship Id="rId155" Type="http://schemas.openxmlformats.org/officeDocument/2006/relationships/image" Target="../media/image164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33" Type="http://schemas.openxmlformats.org/officeDocument/2006/relationships/image" Target="../media/image129.png"/><Relationship Id="rId38" Type="http://schemas.openxmlformats.org/officeDocument/2006/relationships/image" Target="../media/image134.png"/><Relationship Id="rId59" Type="http://schemas.openxmlformats.org/officeDocument/2006/relationships/image" Target="../media/image155.png"/><Relationship Id="rId103" Type="http://schemas.openxmlformats.org/officeDocument/2006/relationships/image" Target="../media/image234.png"/><Relationship Id="rId108" Type="http://schemas.openxmlformats.org/officeDocument/2006/relationships/image" Target="../media/image239.png"/><Relationship Id="rId124" Type="http://schemas.openxmlformats.org/officeDocument/2006/relationships/image" Target="../media/image264.png"/><Relationship Id="rId129" Type="http://schemas.openxmlformats.org/officeDocument/2006/relationships/image" Target="../media/image269.png"/><Relationship Id="rId54" Type="http://schemas.openxmlformats.org/officeDocument/2006/relationships/image" Target="../media/image150.png"/><Relationship Id="rId70" Type="http://schemas.openxmlformats.org/officeDocument/2006/relationships/image" Target="../media/image185.png"/><Relationship Id="rId75" Type="http://schemas.openxmlformats.org/officeDocument/2006/relationships/image" Target="../media/image190.png"/><Relationship Id="rId91" Type="http://schemas.openxmlformats.org/officeDocument/2006/relationships/image" Target="../media/image210.png"/><Relationship Id="rId96" Type="http://schemas.openxmlformats.org/officeDocument/2006/relationships/image" Target="../media/image215.png"/><Relationship Id="rId140" Type="http://schemas.openxmlformats.org/officeDocument/2006/relationships/image" Target="../media/image323.png"/><Relationship Id="rId145" Type="http://schemas.openxmlformats.org/officeDocument/2006/relationships/image" Target="../media/image328.png"/><Relationship Id="rId1" Type="http://schemas.openxmlformats.org/officeDocument/2006/relationships/image" Target="../media/image7.png"/><Relationship Id="rId6" Type="http://schemas.openxmlformats.org/officeDocument/2006/relationships/image" Target="../media/image54.png"/><Relationship Id="rId23" Type="http://schemas.openxmlformats.org/officeDocument/2006/relationships/image" Target="../media/image71.png"/><Relationship Id="rId28" Type="http://schemas.openxmlformats.org/officeDocument/2006/relationships/image" Target="../media/image76.png"/><Relationship Id="rId49" Type="http://schemas.openxmlformats.org/officeDocument/2006/relationships/image" Target="../media/image145.png"/><Relationship Id="rId114" Type="http://schemas.openxmlformats.org/officeDocument/2006/relationships/image" Target="../media/image245.png"/><Relationship Id="rId119" Type="http://schemas.openxmlformats.org/officeDocument/2006/relationships/image" Target="../media/image253.png"/><Relationship Id="rId44" Type="http://schemas.openxmlformats.org/officeDocument/2006/relationships/image" Target="../media/image140.png"/><Relationship Id="rId60" Type="http://schemas.openxmlformats.org/officeDocument/2006/relationships/image" Target="../media/image156.png"/><Relationship Id="rId65" Type="http://schemas.openxmlformats.org/officeDocument/2006/relationships/image" Target="../media/image161.png"/><Relationship Id="rId81" Type="http://schemas.openxmlformats.org/officeDocument/2006/relationships/image" Target="../media/image197.png"/><Relationship Id="rId86" Type="http://schemas.openxmlformats.org/officeDocument/2006/relationships/image" Target="../media/image202.png"/><Relationship Id="rId130" Type="http://schemas.openxmlformats.org/officeDocument/2006/relationships/image" Target="../media/image270.png"/><Relationship Id="rId135" Type="http://schemas.openxmlformats.org/officeDocument/2006/relationships/image" Target="../media/image318.png"/><Relationship Id="rId151" Type="http://schemas.openxmlformats.org/officeDocument/2006/relationships/image" Target="../media/image334.png"/><Relationship Id="rId156" Type="http://schemas.openxmlformats.org/officeDocument/2006/relationships/image" Target="../media/image165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9" Type="http://schemas.openxmlformats.org/officeDocument/2006/relationships/image" Target="../media/image135.png"/><Relationship Id="rId109" Type="http://schemas.openxmlformats.org/officeDocument/2006/relationships/image" Target="../media/image240.png"/><Relationship Id="rId34" Type="http://schemas.openxmlformats.org/officeDocument/2006/relationships/image" Target="../media/image130.png"/><Relationship Id="rId50" Type="http://schemas.openxmlformats.org/officeDocument/2006/relationships/image" Target="../media/image146.png"/><Relationship Id="rId55" Type="http://schemas.openxmlformats.org/officeDocument/2006/relationships/image" Target="../media/image151.png"/><Relationship Id="rId76" Type="http://schemas.openxmlformats.org/officeDocument/2006/relationships/image" Target="../media/image191.png"/><Relationship Id="rId97" Type="http://schemas.openxmlformats.org/officeDocument/2006/relationships/image" Target="../media/image216.png"/><Relationship Id="rId104" Type="http://schemas.openxmlformats.org/officeDocument/2006/relationships/image" Target="../media/image235.png"/><Relationship Id="rId120" Type="http://schemas.openxmlformats.org/officeDocument/2006/relationships/image" Target="../media/image254.png"/><Relationship Id="rId125" Type="http://schemas.openxmlformats.org/officeDocument/2006/relationships/image" Target="../media/image265.png"/><Relationship Id="rId141" Type="http://schemas.openxmlformats.org/officeDocument/2006/relationships/image" Target="../media/image324.png"/><Relationship Id="rId146" Type="http://schemas.openxmlformats.org/officeDocument/2006/relationships/image" Target="../media/image329.png"/><Relationship Id="rId7" Type="http://schemas.openxmlformats.org/officeDocument/2006/relationships/image" Target="../media/image55.png"/><Relationship Id="rId71" Type="http://schemas.openxmlformats.org/officeDocument/2006/relationships/image" Target="../media/image186.png"/><Relationship Id="rId92" Type="http://schemas.openxmlformats.org/officeDocument/2006/relationships/image" Target="../media/image211.png"/><Relationship Id="rId2" Type="http://schemas.openxmlformats.org/officeDocument/2006/relationships/image" Target="../media/image30.png"/><Relationship Id="rId29" Type="http://schemas.openxmlformats.org/officeDocument/2006/relationships/image" Target="../media/image84.png"/><Relationship Id="rId24" Type="http://schemas.openxmlformats.org/officeDocument/2006/relationships/image" Target="../media/image72.png"/><Relationship Id="rId40" Type="http://schemas.openxmlformats.org/officeDocument/2006/relationships/image" Target="../media/image136.png"/><Relationship Id="rId45" Type="http://schemas.openxmlformats.org/officeDocument/2006/relationships/image" Target="../media/image141.png"/><Relationship Id="rId66" Type="http://schemas.openxmlformats.org/officeDocument/2006/relationships/image" Target="../media/image162.png"/><Relationship Id="rId87" Type="http://schemas.openxmlformats.org/officeDocument/2006/relationships/image" Target="../media/image203.png"/><Relationship Id="rId110" Type="http://schemas.openxmlformats.org/officeDocument/2006/relationships/image" Target="../media/image241.png"/><Relationship Id="rId115" Type="http://schemas.openxmlformats.org/officeDocument/2006/relationships/image" Target="../media/image246.png"/><Relationship Id="rId131" Type="http://schemas.openxmlformats.org/officeDocument/2006/relationships/image" Target="../media/image271.png"/><Relationship Id="rId136" Type="http://schemas.openxmlformats.org/officeDocument/2006/relationships/image" Target="../media/image319.png"/><Relationship Id="rId61" Type="http://schemas.openxmlformats.org/officeDocument/2006/relationships/image" Target="../media/image157.png"/><Relationship Id="rId82" Type="http://schemas.openxmlformats.org/officeDocument/2006/relationships/image" Target="../media/image198.png"/><Relationship Id="rId152" Type="http://schemas.openxmlformats.org/officeDocument/2006/relationships/image" Target="../media/image335.png"/><Relationship Id="rId19" Type="http://schemas.openxmlformats.org/officeDocument/2006/relationships/image" Target="../media/image67.png"/><Relationship Id="rId14" Type="http://schemas.openxmlformats.org/officeDocument/2006/relationships/image" Target="../media/image62.png"/><Relationship Id="rId30" Type="http://schemas.openxmlformats.org/officeDocument/2006/relationships/image" Target="../media/image126.png"/><Relationship Id="rId35" Type="http://schemas.openxmlformats.org/officeDocument/2006/relationships/image" Target="../media/image131.png"/><Relationship Id="rId56" Type="http://schemas.openxmlformats.org/officeDocument/2006/relationships/image" Target="../media/image152.png"/><Relationship Id="rId77" Type="http://schemas.openxmlformats.org/officeDocument/2006/relationships/image" Target="../media/image192.png"/><Relationship Id="rId100" Type="http://schemas.openxmlformats.org/officeDocument/2006/relationships/image" Target="../media/image220.png"/><Relationship Id="rId105" Type="http://schemas.openxmlformats.org/officeDocument/2006/relationships/image" Target="../media/image236.png"/><Relationship Id="rId126" Type="http://schemas.openxmlformats.org/officeDocument/2006/relationships/image" Target="../media/image266.png"/><Relationship Id="rId147" Type="http://schemas.openxmlformats.org/officeDocument/2006/relationships/image" Target="../media/image330.png"/><Relationship Id="rId8" Type="http://schemas.openxmlformats.org/officeDocument/2006/relationships/image" Target="../media/image56.png"/><Relationship Id="rId51" Type="http://schemas.openxmlformats.org/officeDocument/2006/relationships/image" Target="../media/image147.png"/><Relationship Id="rId72" Type="http://schemas.openxmlformats.org/officeDocument/2006/relationships/image" Target="../media/image187.png"/><Relationship Id="rId93" Type="http://schemas.openxmlformats.org/officeDocument/2006/relationships/image" Target="../media/image212.png"/><Relationship Id="rId98" Type="http://schemas.openxmlformats.org/officeDocument/2006/relationships/image" Target="../media/image217.png"/><Relationship Id="rId121" Type="http://schemas.openxmlformats.org/officeDocument/2006/relationships/image" Target="../media/image255.png"/><Relationship Id="rId142" Type="http://schemas.openxmlformats.org/officeDocument/2006/relationships/image" Target="../media/image325.png"/><Relationship Id="rId3" Type="http://schemas.openxmlformats.org/officeDocument/2006/relationships/image" Target="../media/image31.png"/><Relationship Id="rId25" Type="http://schemas.openxmlformats.org/officeDocument/2006/relationships/image" Target="../media/image73.png"/><Relationship Id="rId46" Type="http://schemas.openxmlformats.org/officeDocument/2006/relationships/image" Target="../media/image142.png"/><Relationship Id="rId67" Type="http://schemas.openxmlformats.org/officeDocument/2006/relationships/image" Target="../media/image163.png"/><Relationship Id="rId116" Type="http://schemas.openxmlformats.org/officeDocument/2006/relationships/image" Target="../media/image249.png"/><Relationship Id="rId137" Type="http://schemas.openxmlformats.org/officeDocument/2006/relationships/image" Target="../media/image320.png"/><Relationship Id="rId20" Type="http://schemas.openxmlformats.org/officeDocument/2006/relationships/image" Target="../media/image68.png"/><Relationship Id="rId41" Type="http://schemas.openxmlformats.org/officeDocument/2006/relationships/image" Target="../media/image137.png"/><Relationship Id="rId62" Type="http://schemas.openxmlformats.org/officeDocument/2006/relationships/image" Target="../media/image158.png"/><Relationship Id="rId83" Type="http://schemas.openxmlformats.org/officeDocument/2006/relationships/image" Target="../media/image199.png"/><Relationship Id="rId88" Type="http://schemas.openxmlformats.org/officeDocument/2006/relationships/image" Target="../media/image207.png"/><Relationship Id="rId111" Type="http://schemas.openxmlformats.org/officeDocument/2006/relationships/image" Target="../media/image242.png"/><Relationship Id="rId132" Type="http://schemas.openxmlformats.org/officeDocument/2006/relationships/image" Target="../media/image273.png"/><Relationship Id="rId153" Type="http://schemas.openxmlformats.org/officeDocument/2006/relationships/image" Target="../media/image341.png"/><Relationship Id="rId15" Type="http://schemas.openxmlformats.org/officeDocument/2006/relationships/image" Target="../media/image63.png"/><Relationship Id="rId36" Type="http://schemas.openxmlformats.org/officeDocument/2006/relationships/image" Target="../media/image132.png"/><Relationship Id="rId57" Type="http://schemas.openxmlformats.org/officeDocument/2006/relationships/image" Target="../media/image153.png"/><Relationship Id="rId106" Type="http://schemas.openxmlformats.org/officeDocument/2006/relationships/image" Target="../media/image237.png"/><Relationship Id="rId127" Type="http://schemas.openxmlformats.org/officeDocument/2006/relationships/image" Target="../media/image267.png"/><Relationship Id="rId10" Type="http://schemas.openxmlformats.org/officeDocument/2006/relationships/image" Target="../media/image58.png"/><Relationship Id="rId31" Type="http://schemas.openxmlformats.org/officeDocument/2006/relationships/image" Target="../media/image127.png"/><Relationship Id="rId52" Type="http://schemas.openxmlformats.org/officeDocument/2006/relationships/image" Target="../media/image148.png"/><Relationship Id="rId73" Type="http://schemas.openxmlformats.org/officeDocument/2006/relationships/image" Target="../media/image188.png"/><Relationship Id="rId78" Type="http://schemas.openxmlformats.org/officeDocument/2006/relationships/image" Target="../media/image194.png"/><Relationship Id="rId94" Type="http://schemas.openxmlformats.org/officeDocument/2006/relationships/image" Target="../media/image213.png"/><Relationship Id="rId99" Type="http://schemas.openxmlformats.org/officeDocument/2006/relationships/image" Target="../media/image219.png"/><Relationship Id="rId101" Type="http://schemas.openxmlformats.org/officeDocument/2006/relationships/image" Target="../media/image221.png"/><Relationship Id="rId122" Type="http://schemas.openxmlformats.org/officeDocument/2006/relationships/image" Target="../media/image257.png"/><Relationship Id="rId143" Type="http://schemas.openxmlformats.org/officeDocument/2006/relationships/image" Target="../media/image326.png"/><Relationship Id="rId148" Type="http://schemas.openxmlformats.org/officeDocument/2006/relationships/image" Target="../media/image331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26" Type="http://schemas.openxmlformats.org/officeDocument/2006/relationships/image" Target="../media/image74.png"/><Relationship Id="rId47" Type="http://schemas.openxmlformats.org/officeDocument/2006/relationships/image" Target="../media/image143.png"/><Relationship Id="rId68" Type="http://schemas.openxmlformats.org/officeDocument/2006/relationships/image" Target="../media/image183.png"/><Relationship Id="rId89" Type="http://schemas.openxmlformats.org/officeDocument/2006/relationships/image" Target="../media/image208.png"/><Relationship Id="rId112" Type="http://schemas.openxmlformats.org/officeDocument/2006/relationships/image" Target="../media/image243.png"/><Relationship Id="rId133" Type="http://schemas.openxmlformats.org/officeDocument/2006/relationships/image" Target="../media/image305.png"/><Relationship Id="rId154" Type="http://schemas.openxmlformats.org/officeDocument/2006/relationships/image" Target="../media/image358.png"/><Relationship Id="rId16" Type="http://schemas.openxmlformats.org/officeDocument/2006/relationships/image" Target="../media/image64.png"/><Relationship Id="rId37" Type="http://schemas.openxmlformats.org/officeDocument/2006/relationships/image" Target="../media/image133.png"/><Relationship Id="rId58" Type="http://schemas.openxmlformats.org/officeDocument/2006/relationships/image" Target="../media/image154.png"/><Relationship Id="rId79" Type="http://schemas.openxmlformats.org/officeDocument/2006/relationships/image" Target="../media/image195.png"/><Relationship Id="rId102" Type="http://schemas.openxmlformats.org/officeDocument/2006/relationships/image" Target="../media/image222.png"/><Relationship Id="rId123" Type="http://schemas.openxmlformats.org/officeDocument/2006/relationships/image" Target="../media/image259.png"/><Relationship Id="rId144" Type="http://schemas.openxmlformats.org/officeDocument/2006/relationships/image" Target="../media/image327.png"/><Relationship Id="rId90" Type="http://schemas.openxmlformats.org/officeDocument/2006/relationships/image" Target="../media/image20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344.png"/><Relationship Id="rId3" Type="http://schemas.openxmlformats.org/officeDocument/2006/relationships/image" Target="../media/image50.png"/><Relationship Id="rId7" Type="http://schemas.openxmlformats.org/officeDocument/2006/relationships/image" Target="../media/image181.png"/><Relationship Id="rId12" Type="http://schemas.openxmlformats.org/officeDocument/2006/relationships/image" Target="../media/image340.png"/><Relationship Id="rId17" Type="http://schemas.openxmlformats.org/officeDocument/2006/relationships/image" Target="../media/image359.png"/><Relationship Id="rId2" Type="http://schemas.openxmlformats.org/officeDocument/2006/relationships/image" Target="../media/image47.png"/><Relationship Id="rId16" Type="http://schemas.openxmlformats.org/officeDocument/2006/relationships/image" Target="../media/image343.png"/><Relationship Id="rId1" Type="http://schemas.openxmlformats.org/officeDocument/2006/relationships/image" Target="../media/image46.png"/><Relationship Id="rId6" Type="http://schemas.openxmlformats.org/officeDocument/2006/relationships/image" Target="../media/image83.png"/><Relationship Id="rId11" Type="http://schemas.openxmlformats.org/officeDocument/2006/relationships/image" Target="../media/image339.png"/><Relationship Id="rId5" Type="http://schemas.openxmlformats.org/officeDocument/2006/relationships/image" Target="../media/image82.png"/><Relationship Id="rId15" Type="http://schemas.openxmlformats.org/officeDocument/2006/relationships/image" Target="../media/image342.png"/><Relationship Id="rId10" Type="http://schemas.openxmlformats.org/officeDocument/2006/relationships/image" Target="../media/image303.png"/><Relationship Id="rId4" Type="http://schemas.openxmlformats.org/officeDocument/2006/relationships/image" Target="../media/image51.png"/><Relationship Id="rId9" Type="http://schemas.openxmlformats.org/officeDocument/2006/relationships/image" Target="../media/image302.png"/><Relationship Id="rId14" Type="http://schemas.openxmlformats.org/officeDocument/2006/relationships/image" Target="../media/image34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309.png"/><Relationship Id="rId47" Type="http://schemas.openxmlformats.org/officeDocument/2006/relationships/image" Target="../media/image314.png"/><Relationship Id="rId50" Type="http://schemas.openxmlformats.org/officeDocument/2006/relationships/image" Target="../media/image317.png"/><Relationship Id="rId55" Type="http://schemas.openxmlformats.org/officeDocument/2006/relationships/image" Target="../media/image351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9" Type="http://schemas.openxmlformats.org/officeDocument/2006/relationships/image" Target="../media/image114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45" Type="http://schemas.openxmlformats.org/officeDocument/2006/relationships/image" Target="../media/image312.png"/><Relationship Id="rId53" Type="http://schemas.openxmlformats.org/officeDocument/2006/relationships/image" Target="../media/image349.png"/><Relationship Id="rId58" Type="http://schemas.openxmlformats.org/officeDocument/2006/relationships/image" Target="../media/image360.png"/><Relationship Id="rId5" Type="http://schemas.openxmlformats.org/officeDocument/2006/relationships/image" Target="../media/image90.png"/><Relationship Id="rId19" Type="http://schemas.openxmlformats.org/officeDocument/2006/relationships/image" Target="../media/image104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310.png"/><Relationship Id="rId48" Type="http://schemas.openxmlformats.org/officeDocument/2006/relationships/image" Target="../media/image315.png"/><Relationship Id="rId56" Type="http://schemas.openxmlformats.org/officeDocument/2006/relationships/image" Target="../media/image352.png"/><Relationship Id="rId8" Type="http://schemas.openxmlformats.org/officeDocument/2006/relationships/image" Target="../media/image93.png"/><Relationship Id="rId51" Type="http://schemas.openxmlformats.org/officeDocument/2006/relationships/image" Target="../media/image347.png"/><Relationship Id="rId3" Type="http://schemas.openxmlformats.org/officeDocument/2006/relationships/image" Target="../media/image88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46" Type="http://schemas.openxmlformats.org/officeDocument/2006/relationships/image" Target="../media/image313.png"/><Relationship Id="rId59" Type="http://schemas.openxmlformats.org/officeDocument/2006/relationships/image" Target="../media/image361.png"/><Relationship Id="rId20" Type="http://schemas.openxmlformats.org/officeDocument/2006/relationships/image" Target="../media/image105.png"/><Relationship Id="rId41" Type="http://schemas.openxmlformats.org/officeDocument/2006/relationships/image" Target="../media/image229.png"/><Relationship Id="rId54" Type="http://schemas.openxmlformats.org/officeDocument/2006/relationships/image" Target="../media/image350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49" Type="http://schemas.openxmlformats.org/officeDocument/2006/relationships/image" Target="../media/image316.png"/><Relationship Id="rId57" Type="http://schemas.openxmlformats.org/officeDocument/2006/relationships/image" Target="../media/image355.png"/><Relationship Id="rId10" Type="http://schemas.openxmlformats.org/officeDocument/2006/relationships/image" Target="../media/image95.png"/><Relationship Id="rId31" Type="http://schemas.openxmlformats.org/officeDocument/2006/relationships/image" Target="../media/image116.png"/><Relationship Id="rId44" Type="http://schemas.openxmlformats.org/officeDocument/2006/relationships/image" Target="../media/image311.png"/><Relationship Id="rId52" Type="http://schemas.openxmlformats.org/officeDocument/2006/relationships/image" Target="../media/image34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2.png"/><Relationship Id="rId13" Type="http://schemas.openxmlformats.org/officeDocument/2006/relationships/image" Target="../media/image368.png"/><Relationship Id="rId3" Type="http://schemas.openxmlformats.org/officeDocument/2006/relationships/image" Target="../media/image277.png"/><Relationship Id="rId7" Type="http://schemas.openxmlformats.org/officeDocument/2006/relationships/image" Target="../media/image365.png"/><Relationship Id="rId12" Type="http://schemas.openxmlformats.org/officeDocument/2006/relationships/image" Target="../media/image298.png"/><Relationship Id="rId2" Type="http://schemas.openxmlformats.org/officeDocument/2006/relationships/image" Target="../media/image362.png"/><Relationship Id="rId1" Type="http://schemas.openxmlformats.org/officeDocument/2006/relationships/image" Target="../media/image247.png"/><Relationship Id="rId6" Type="http://schemas.openxmlformats.org/officeDocument/2006/relationships/image" Target="../media/image280.png"/><Relationship Id="rId11" Type="http://schemas.openxmlformats.org/officeDocument/2006/relationships/image" Target="../media/image367.png"/><Relationship Id="rId5" Type="http://schemas.openxmlformats.org/officeDocument/2006/relationships/image" Target="../media/image364.png"/><Relationship Id="rId10" Type="http://schemas.openxmlformats.org/officeDocument/2006/relationships/image" Target="../media/image284.png"/><Relationship Id="rId4" Type="http://schemas.openxmlformats.org/officeDocument/2006/relationships/image" Target="../media/image363.png"/><Relationship Id="rId9" Type="http://schemas.openxmlformats.org/officeDocument/2006/relationships/image" Target="../media/image366.png"/><Relationship Id="rId14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6.png"/><Relationship Id="rId13" Type="http://schemas.openxmlformats.org/officeDocument/2006/relationships/image" Target="../media/image226.png"/><Relationship Id="rId18" Type="http://schemas.openxmlformats.org/officeDocument/2006/relationships/image" Target="../media/image260.png"/><Relationship Id="rId26" Type="http://schemas.openxmlformats.org/officeDocument/2006/relationships/image" Target="../media/image372.png"/><Relationship Id="rId3" Type="http://schemas.openxmlformats.org/officeDocument/2006/relationships/image" Target="../media/image79.png"/><Relationship Id="rId21" Type="http://schemas.openxmlformats.org/officeDocument/2006/relationships/image" Target="../media/image263.png"/><Relationship Id="rId7" Type="http://schemas.openxmlformats.org/officeDocument/2006/relationships/image" Target="../media/image205.png"/><Relationship Id="rId12" Type="http://schemas.openxmlformats.org/officeDocument/2006/relationships/image" Target="../media/image225.png"/><Relationship Id="rId17" Type="http://schemas.openxmlformats.org/officeDocument/2006/relationships/image" Target="../media/image258.png"/><Relationship Id="rId25" Type="http://schemas.openxmlformats.org/officeDocument/2006/relationships/image" Target="../media/image371.png"/><Relationship Id="rId2" Type="http://schemas.openxmlformats.org/officeDocument/2006/relationships/image" Target="../media/image78.png"/><Relationship Id="rId16" Type="http://schemas.openxmlformats.org/officeDocument/2006/relationships/image" Target="../media/image256.png"/><Relationship Id="rId20" Type="http://schemas.openxmlformats.org/officeDocument/2006/relationships/image" Target="../media/image262.png"/><Relationship Id="rId1" Type="http://schemas.openxmlformats.org/officeDocument/2006/relationships/image" Target="../media/image77.png"/><Relationship Id="rId6" Type="http://schemas.openxmlformats.org/officeDocument/2006/relationships/image" Target="../media/image204.png"/><Relationship Id="rId11" Type="http://schemas.openxmlformats.org/officeDocument/2006/relationships/image" Target="../media/image224.png"/><Relationship Id="rId24" Type="http://schemas.openxmlformats.org/officeDocument/2006/relationships/image" Target="../media/image370.png"/><Relationship Id="rId5" Type="http://schemas.openxmlformats.org/officeDocument/2006/relationships/image" Target="../media/image81.png"/><Relationship Id="rId15" Type="http://schemas.openxmlformats.org/officeDocument/2006/relationships/image" Target="../media/image228.png"/><Relationship Id="rId23" Type="http://schemas.openxmlformats.org/officeDocument/2006/relationships/image" Target="../media/image369.png"/><Relationship Id="rId10" Type="http://schemas.openxmlformats.org/officeDocument/2006/relationships/image" Target="../media/image223.png"/><Relationship Id="rId19" Type="http://schemas.openxmlformats.org/officeDocument/2006/relationships/image" Target="../media/image261.png"/><Relationship Id="rId4" Type="http://schemas.openxmlformats.org/officeDocument/2006/relationships/image" Target="../media/image80.png"/><Relationship Id="rId9" Type="http://schemas.openxmlformats.org/officeDocument/2006/relationships/image" Target="../media/image218.png"/><Relationship Id="rId14" Type="http://schemas.openxmlformats.org/officeDocument/2006/relationships/image" Target="../media/image227.png"/><Relationship Id="rId22" Type="http://schemas.openxmlformats.org/officeDocument/2006/relationships/image" Target="../media/image306.png"/><Relationship Id="rId27" Type="http://schemas.openxmlformats.org/officeDocument/2006/relationships/image" Target="../media/image3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19050</xdr:rowOff>
    </xdr:from>
    <xdr:to>
      <xdr:col>13</xdr:col>
      <xdr:colOff>419099</xdr:colOff>
      <xdr:row>43</xdr:row>
      <xdr:rowOff>169545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57225"/>
          <a:ext cx="10677524" cy="854202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</xdr:row>
      <xdr:rowOff>19050</xdr:rowOff>
    </xdr:from>
    <xdr:to>
      <xdr:col>9</xdr:col>
      <xdr:colOff>0</xdr:colOff>
      <xdr:row>45</xdr:row>
      <xdr:rowOff>171450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096000" y="5162550"/>
          <a:ext cx="762000" cy="1524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0</xdr:colOff>
      <xdr:row>47</xdr:row>
      <xdr:rowOff>19050</xdr:rowOff>
    </xdr:from>
    <xdr:to>
      <xdr:col>9</xdr:col>
      <xdr:colOff>0</xdr:colOff>
      <xdr:row>47</xdr:row>
      <xdr:rowOff>171450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6096000" y="5543550"/>
          <a:ext cx="762000" cy="152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9525</xdr:colOff>
      <xdr:row>49</xdr:row>
      <xdr:rowOff>28575</xdr:rowOff>
    </xdr:from>
    <xdr:to>
      <xdr:col>8</xdr:col>
      <xdr:colOff>752475</xdr:colOff>
      <xdr:row>49</xdr:row>
      <xdr:rowOff>171450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105525" y="5934075"/>
          <a:ext cx="742950" cy="1428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</xdr:col>
      <xdr:colOff>0</xdr:colOff>
      <xdr:row>45</xdr:row>
      <xdr:rowOff>19049</xdr:rowOff>
    </xdr:from>
    <xdr:to>
      <xdr:col>1</xdr:col>
      <xdr:colOff>742950</xdr:colOff>
      <xdr:row>45</xdr:row>
      <xdr:rowOff>180974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762000" y="5162549"/>
          <a:ext cx="742950" cy="161925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</xdr:col>
      <xdr:colOff>0</xdr:colOff>
      <xdr:row>47</xdr:row>
      <xdr:rowOff>28575</xdr:rowOff>
    </xdr:from>
    <xdr:to>
      <xdr:col>2</xdr:col>
      <xdr:colOff>0</xdr:colOff>
      <xdr:row>47</xdr:row>
      <xdr:rowOff>171450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62000" y="5553075"/>
          <a:ext cx="762000" cy="1428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</xdr:col>
      <xdr:colOff>9525</xdr:colOff>
      <xdr:row>49</xdr:row>
      <xdr:rowOff>28575</xdr:rowOff>
    </xdr:from>
    <xdr:to>
      <xdr:col>1</xdr:col>
      <xdr:colOff>742950</xdr:colOff>
      <xdr:row>49</xdr:row>
      <xdr:rowOff>180975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771525" y="5934075"/>
          <a:ext cx="733425" cy="1524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9525</xdr:colOff>
      <xdr:row>51</xdr:row>
      <xdr:rowOff>28575</xdr:rowOff>
    </xdr:from>
    <xdr:to>
      <xdr:col>8</xdr:col>
      <xdr:colOff>752475</xdr:colOff>
      <xdr:row>51</xdr:row>
      <xdr:rowOff>171450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105525" y="6315075"/>
          <a:ext cx="742950" cy="14287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11</xdr:col>
      <xdr:colOff>28575</xdr:colOff>
      <xdr:row>13</xdr:row>
      <xdr:rowOff>123825</xdr:rowOff>
    </xdr:from>
    <xdr:to>
      <xdr:col>12</xdr:col>
      <xdr:colOff>38100</xdr:colOff>
      <xdr:row>29</xdr:row>
      <xdr:rowOff>152400</xdr:rowOff>
    </xdr:to>
    <xdr:sp macro="" textlink="">
      <xdr:nvSpPr>
        <xdr:cNvPr id="11" name="Rectángulo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8658225" y="2867025"/>
          <a:ext cx="847725" cy="3381375"/>
        </a:xfrm>
        <a:prstGeom prst="rect">
          <a:avLst/>
        </a:prstGeom>
        <a:solidFill>
          <a:schemeClr val="accent6">
            <a:alpha val="28000"/>
          </a:schemeClr>
        </a:solidFill>
        <a:ln w="53975" cmpd="sng">
          <a:solidFill>
            <a:schemeClr val="accent6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485775</xdr:colOff>
      <xdr:row>13</xdr:row>
      <xdr:rowOff>142876</xdr:rowOff>
    </xdr:from>
    <xdr:to>
      <xdr:col>10</xdr:col>
      <xdr:colOff>819150</xdr:colOff>
      <xdr:row>15</xdr:row>
      <xdr:rowOff>190500</xdr:rowOff>
    </xdr:to>
    <xdr:sp macro="" textlink="">
      <xdr:nvSpPr>
        <xdr:cNvPr id="15" name="Rectángulo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6486525" y="2886076"/>
          <a:ext cx="2228850" cy="466724"/>
        </a:xfrm>
        <a:prstGeom prst="rect">
          <a:avLst/>
        </a:prstGeom>
        <a:solidFill>
          <a:schemeClr val="accent4">
            <a:alpha val="28000"/>
          </a:schemeClr>
        </a:solidFill>
        <a:ln w="53975" cmpd="sng">
          <a:solidFill>
            <a:srgbClr val="FFC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781050</xdr:colOff>
      <xdr:row>16</xdr:row>
      <xdr:rowOff>19050</xdr:rowOff>
    </xdr:from>
    <xdr:to>
      <xdr:col>10</xdr:col>
      <xdr:colOff>209549</xdr:colOff>
      <xdr:row>17</xdr:row>
      <xdr:rowOff>114300</xdr:rowOff>
    </xdr:to>
    <xdr:sp macro="" textlink="">
      <xdr:nvSpPr>
        <xdr:cNvPr id="18" name="Rectángulo 1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896100" y="3390900"/>
          <a:ext cx="1104899" cy="304800"/>
        </a:xfrm>
        <a:prstGeom prst="rect">
          <a:avLst/>
        </a:prstGeom>
        <a:solidFill>
          <a:srgbClr val="7030A0">
            <a:alpha val="28000"/>
          </a:srgbClr>
        </a:solidFill>
        <a:ln w="53975" cmpd="sng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10</xdr:col>
      <xdr:colOff>238125</xdr:colOff>
      <xdr:row>11</xdr:row>
      <xdr:rowOff>171449</xdr:rowOff>
    </xdr:from>
    <xdr:to>
      <xdr:col>10</xdr:col>
      <xdr:colOff>723900</xdr:colOff>
      <xdr:row>13</xdr:row>
      <xdr:rowOff>104774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8134350" y="2495549"/>
          <a:ext cx="485775" cy="352425"/>
        </a:xfrm>
        <a:prstGeom prst="rect">
          <a:avLst/>
        </a:prstGeom>
        <a:noFill/>
        <a:ln w="539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10</xdr:col>
      <xdr:colOff>190500</xdr:colOff>
      <xdr:row>8</xdr:row>
      <xdr:rowOff>76200</xdr:rowOff>
    </xdr:from>
    <xdr:to>
      <xdr:col>10</xdr:col>
      <xdr:colOff>609599</xdr:colOff>
      <xdr:row>9</xdr:row>
      <xdr:rowOff>104775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8086725" y="1771650"/>
          <a:ext cx="419099" cy="238125"/>
        </a:xfrm>
        <a:prstGeom prst="rect">
          <a:avLst/>
        </a:prstGeom>
        <a:noFill/>
        <a:ln w="539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</xdr:col>
      <xdr:colOff>133350</xdr:colOff>
      <xdr:row>18</xdr:row>
      <xdr:rowOff>180974</xdr:rowOff>
    </xdr:from>
    <xdr:to>
      <xdr:col>6</xdr:col>
      <xdr:colOff>371475</xdr:colOff>
      <xdr:row>22</xdr:row>
      <xdr:rowOff>95250</xdr:rowOff>
    </xdr:to>
    <xdr:sp macro="" textlink="">
      <xdr:nvSpPr>
        <xdr:cNvPr id="22" name="Rectángulo 2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104900" y="3971924"/>
          <a:ext cx="3590925" cy="752476"/>
        </a:xfrm>
        <a:prstGeom prst="rect">
          <a:avLst/>
        </a:prstGeom>
        <a:solidFill>
          <a:schemeClr val="accent5">
            <a:alpha val="26000"/>
          </a:schemeClr>
        </a:solidFill>
        <a:ln w="53975" cmpd="sng">
          <a:solidFill>
            <a:schemeClr val="accent5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</xdr:col>
      <xdr:colOff>666749</xdr:colOff>
      <xdr:row>6</xdr:row>
      <xdr:rowOff>9525</xdr:rowOff>
    </xdr:from>
    <xdr:to>
      <xdr:col>4</xdr:col>
      <xdr:colOff>723900</xdr:colOff>
      <xdr:row>18</xdr:row>
      <xdr:rowOff>47624</xdr:rowOff>
    </xdr:to>
    <xdr:sp macro="" textlink="">
      <xdr:nvSpPr>
        <xdr:cNvPr id="23" name="Rectángulo 2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00099" y="1285875"/>
          <a:ext cx="2571751" cy="2552699"/>
        </a:xfrm>
        <a:prstGeom prst="rect">
          <a:avLst/>
        </a:prstGeom>
        <a:solidFill>
          <a:schemeClr val="accent2">
            <a:alpha val="26000"/>
          </a:schemeClr>
        </a:solidFill>
        <a:ln w="53975" cmpd="sng">
          <a:solidFill>
            <a:schemeClr val="accent2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419101</xdr:colOff>
      <xdr:row>6</xdr:row>
      <xdr:rowOff>200025</xdr:rowOff>
    </xdr:from>
    <xdr:to>
      <xdr:col>4</xdr:col>
      <xdr:colOff>552451</xdr:colOff>
      <xdr:row>8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343151" y="1476375"/>
          <a:ext cx="9715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ESPUMADO</a:t>
          </a:r>
          <a:endParaRPr lang="ko-KR" altLang="en-US" sz="1100"/>
        </a:p>
      </xdr:txBody>
    </xdr:sp>
    <xdr:clientData/>
  </xdr:twoCellAnchor>
  <xdr:twoCellAnchor>
    <xdr:from>
      <xdr:col>2</xdr:col>
      <xdr:colOff>133350</xdr:colOff>
      <xdr:row>19</xdr:row>
      <xdr:rowOff>85725</xdr:rowOff>
    </xdr:from>
    <xdr:to>
      <xdr:col>3</xdr:col>
      <xdr:colOff>266700</xdr:colOff>
      <xdr:row>20</xdr:row>
      <xdr:rowOff>152400</xdr:rowOff>
    </xdr:to>
    <xdr:sp macro="" textlink="">
      <xdr:nvSpPr>
        <xdr:cNvPr id="12" name="TextBox 1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219200" y="4086225"/>
          <a:ext cx="9715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PRENSAS</a:t>
          </a:r>
          <a:endParaRPr lang="ko-KR" altLang="en-US" sz="1100"/>
        </a:p>
      </xdr:txBody>
    </xdr:sp>
    <xdr:clientData/>
  </xdr:twoCellAnchor>
  <xdr:twoCellAnchor>
    <xdr:from>
      <xdr:col>5</xdr:col>
      <xdr:colOff>438150</xdr:colOff>
      <xdr:row>11</xdr:row>
      <xdr:rowOff>152400</xdr:rowOff>
    </xdr:from>
    <xdr:to>
      <xdr:col>6</xdr:col>
      <xdr:colOff>438150</xdr:colOff>
      <xdr:row>13</xdr:row>
      <xdr:rowOff>28575</xdr:rowOff>
    </xdr:to>
    <xdr:sp macro="" textlink="">
      <xdr:nvSpPr>
        <xdr:cNvPr id="14" name="TextBox 1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4038600" y="2476500"/>
          <a:ext cx="83820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CALIDAD</a:t>
          </a:r>
          <a:endParaRPr lang="ko-KR" altLang="en-US" sz="1100"/>
        </a:p>
      </xdr:txBody>
    </xdr:sp>
    <xdr:clientData/>
  </xdr:twoCellAnchor>
  <xdr:twoCellAnchor>
    <xdr:from>
      <xdr:col>11</xdr:col>
      <xdr:colOff>19050</xdr:colOff>
      <xdr:row>13</xdr:row>
      <xdr:rowOff>200025</xdr:rowOff>
    </xdr:from>
    <xdr:to>
      <xdr:col>12</xdr:col>
      <xdr:colOff>28575</xdr:colOff>
      <xdr:row>15</xdr:row>
      <xdr:rowOff>57150</xdr:rowOff>
    </xdr:to>
    <xdr:sp macro="" textlink="">
      <xdr:nvSpPr>
        <xdr:cNvPr id="17" name="TextBox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8648700" y="2943225"/>
          <a:ext cx="8477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INYECCION</a:t>
          </a:r>
          <a:endParaRPr lang="ko-KR" altLang="en-US" sz="1100"/>
        </a:p>
      </xdr:txBody>
    </xdr:sp>
    <xdr:clientData/>
  </xdr:twoCellAnchor>
  <xdr:twoCellAnchor>
    <xdr:from>
      <xdr:col>8</xdr:col>
      <xdr:colOff>581025</xdr:colOff>
      <xdr:row>13</xdr:row>
      <xdr:rowOff>190501</xdr:rowOff>
    </xdr:from>
    <xdr:to>
      <xdr:col>9</xdr:col>
      <xdr:colOff>590550</xdr:colOff>
      <xdr:row>15</xdr:row>
      <xdr:rowOff>47626</xdr:rowOff>
    </xdr:to>
    <xdr:sp macro="" textlink="">
      <xdr:nvSpPr>
        <xdr:cNvPr id="19" name="TextBox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6581775" y="2933701"/>
          <a:ext cx="8477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PINTURA</a:t>
          </a:r>
          <a:endParaRPr lang="ko-KR" altLang="en-US" sz="1100"/>
        </a:p>
      </xdr:txBody>
    </xdr:sp>
    <xdr:clientData/>
  </xdr:twoCellAnchor>
  <xdr:twoCellAnchor>
    <xdr:from>
      <xdr:col>8</xdr:col>
      <xdr:colOff>504825</xdr:colOff>
      <xdr:row>16</xdr:row>
      <xdr:rowOff>142875</xdr:rowOff>
    </xdr:from>
    <xdr:to>
      <xdr:col>9</xdr:col>
      <xdr:colOff>742950</xdr:colOff>
      <xdr:row>18</xdr:row>
      <xdr:rowOff>0</xdr:rowOff>
    </xdr:to>
    <xdr:sp macro="" textlink="">
      <xdr:nvSpPr>
        <xdr:cNvPr id="24" name="TextBox 2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6619875" y="3514725"/>
          <a:ext cx="10763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TAMPOGRAFIA</a:t>
          </a:r>
          <a:endParaRPr lang="ko-KR" altLang="en-US" sz="1100"/>
        </a:p>
      </xdr:txBody>
    </xdr:sp>
    <xdr:clientData/>
  </xdr:twoCellAnchor>
  <xdr:twoCellAnchor>
    <xdr:from>
      <xdr:col>9</xdr:col>
      <xdr:colOff>619124</xdr:colOff>
      <xdr:row>10</xdr:row>
      <xdr:rowOff>66675</xdr:rowOff>
    </xdr:from>
    <xdr:to>
      <xdr:col>10</xdr:col>
      <xdr:colOff>704849</xdr:colOff>
      <xdr:row>11</xdr:row>
      <xdr:rowOff>133350</xdr:rowOff>
    </xdr:to>
    <xdr:sp macro="" textlink="">
      <xdr:nvSpPr>
        <xdr:cNvPr id="25" name="TextBox 2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7572374" y="2181225"/>
          <a:ext cx="11430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NO USO</a:t>
          </a:r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</xdr:row>
      <xdr:rowOff>68791</xdr:rowOff>
    </xdr:from>
    <xdr:to>
      <xdr:col>8</xdr:col>
      <xdr:colOff>764857</xdr:colOff>
      <xdr:row>1</xdr:row>
      <xdr:rowOff>581662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492124"/>
          <a:ext cx="714057" cy="512871"/>
        </a:xfrm>
        <a:prstGeom prst="rect">
          <a:avLst/>
        </a:prstGeom>
      </xdr:spPr>
    </xdr:pic>
    <xdr:clientData/>
  </xdr:twoCellAnchor>
  <xdr:twoCellAnchor>
    <xdr:from>
      <xdr:col>8</xdr:col>
      <xdr:colOff>812800</xdr:colOff>
      <xdr:row>1</xdr:row>
      <xdr:rowOff>59266</xdr:rowOff>
    </xdr:from>
    <xdr:to>
      <xdr:col>8</xdr:col>
      <xdr:colOff>1714705</xdr:colOff>
      <xdr:row>1</xdr:row>
      <xdr:rowOff>583567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1467" y="482599"/>
          <a:ext cx="901905" cy="524301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2</xdr:row>
      <xdr:rowOff>59267</xdr:rowOff>
    </xdr:from>
    <xdr:to>
      <xdr:col>8</xdr:col>
      <xdr:colOff>756390</xdr:colOff>
      <xdr:row>2</xdr:row>
      <xdr:rowOff>583568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1117600"/>
          <a:ext cx="714057" cy="524301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3</xdr:row>
      <xdr:rowOff>42334</xdr:rowOff>
    </xdr:from>
    <xdr:to>
      <xdr:col>8</xdr:col>
      <xdr:colOff>1413933</xdr:colOff>
      <xdr:row>3</xdr:row>
      <xdr:rowOff>571895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1735667"/>
          <a:ext cx="1380067" cy="529561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4</xdr:row>
      <xdr:rowOff>84666</xdr:rowOff>
    </xdr:from>
    <xdr:to>
      <xdr:col>8</xdr:col>
      <xdr:colOff>750887</xdr:colOff>
      <xdr:row>4</xdr:row>
      <xdr:rowOff>608967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2412999"/>
          <a:ext cx="725487" cy="524301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5</xdr:row>
      <xdr:rowOff>50800</xdr:rowOff>
    </xdr:from>
    <xdr:to>
      <xdr:col>8</xdr:col>
      <xdr:colOff>804332</xdr:colOff>
      <xdr:row>5</xdr:row>
      <xdr:rowOff>584202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3014133"/>
          <a:ext cx="761999" cy="533402"/>
        </a:xfrm>
        <a:prstGeom prst="rect">
          <a:avLst/>
        </a:prstGeom>
      </xdr:spPr>
    </xdr:pic>
    <xdr:clientData/>
  </xdr:twoCellAnchor>
  <xdr:twoCellAnchor>
    <xdr:from>
      <xdr:col>8</xdr:col>
      <xdr:colOff>42334</xdr:colOff>
      <xdr:row>8</xdr:row>
      <xdr:rowOff>50799</xdr:rowOff>
    </xdr:from>
    <xdr:to>
      <xdr:col>8</xdr:col>
      <xdr:colOff>890059</xdr:colOff>
      <xdr:row>8</xdr:row>
      <xdr:rowOff>571922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1" y="4919132"/>
          <a:ext cx="847725" cy="521123"/>
        </a:xfrm>
        <a:prstGeom prst="rect">
          <a:avLst/>
        </a:prstGeom>
      </xdr:spPr>
    </xdr:pic>
    <xdr:clientData/>
  </xdr:twoCellAnchor>
  <xdr:twoCellAnchor>
    <xdr:from>
      <xdr:col>8</xdr:col>
      <xdr:colOff>947210</xdr:colOff>
      <xdr:row>8</xdr:row>
      <xdr:rowOff>50799</xdr:rowOff>
    </xdr:from>
    <xdr:to>
      <xdr:col>8</xdr:col>
      <xdr:colOff>1747610</xdr:colOff>
      <xdr:row>8</xdr:row>
      <xdr:rowOff>571922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877" y="4919132"/>
          <a:ext cx="800400" cy="521123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12</xdr:row>
      <xdr:rowOff>59267</xdr:rowOff>
    </xdr:from>
    <xdr:to>
      <xdr:col>8</xdr:col>
      <xdr:colOff>558801</xdr:colOff>
      <xdr:row>12</xdr:row>
      <xdr:rowOff>580377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7467600"/>
          <a:ext cx="533401" cy="521110"/>
        </a:xfrm>
        <a:prstGeom prst="rect">
          <a:avLst/>
        </a:prstGeom>
      </xdr:spPr>
    </xdr:pic>
    <xdr:clientData/>
  </xdr:twoCellAnchor>
  <xdr:twoCellAnchor>
    <xdr:from>
      <xdr:col>8</xdr:col>
      <xdr:colOff>606426</xdr:colOff>
      <xdr:row>12</xdr:row>
      <xdr:rowOff>59267</xdr:rowOff>
    </xdr:from>
    <xdr:to>
      <xdr:col>8</xdr:col>
      <xdr:colOff>1149351</xdr:colOff>
      <xdr:row>12</xdr:row>
      <xdr:rowOff>567267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5093" y="7467600"/>
          <a:ext cx="542925" cy="508000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13</xdr:row>
      <xdr:rowOff>42333</xdr:rowOff>
    </xdr:from>
    <xdr:to>
      <xdr:col>8</xdr:col>
      <xdr:colOff>775027</xdr:colOff>
      <xdr:row>13</xdr:row>
      <xdr:rowOff>575733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8085666"/>
          <a:ext cx="741160" cy="533400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16</xdr:row>
      <xdr:rowOff>25400</xdr:rowOff>
    </xdr:from>
    <xdr:to>
      <xdr:col>8</xdr:col>
      <xdr:colOff>887094</xdr:colOff>
      <xdr:row>16</xdr:row>
      <xdr:rowOff>570142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9973733"/>
          <a:ext cx="836294" cy="544742"/>
        </a:xfrm>
        <a:prstGeom prst="rect">
          <a:avLst/>
        </a:prstGeom>
      </xdr:spPr>
    </xdr:pic>
    <xdr:clientData/>
  </xdr:twoCellAnchor>
  <xdr:twoCellAnchor>
    <xdr:from>
      <xdr:col>8</xdr:col>
      <xdr:colOff>936623</xdr:colOff>
      <xdr:row>16</xdr:row>
      <xdr:rowOff>25400</xdr:rowOff>
    </xdr:from>
    <xdr:to>
      <xdr:col>8</xdr:col>
      <xdr:colOff>1768942</xdr:colOff>
      <xdr:row>16</xdr:row>
      <xdr:rowOff>584200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5290" y="9973733"/>
          <a:ext cx="832319" cy="558800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17</xdr:row>
      <xdr:rowOff>33867</xdr:rowOff>
    </xdr:from>
    <xdr:to>
      <xdr:col>8</xdr:col>
      <xdr:colOff>887094</xdr:colOff>
      <xdr:row>17</xdr:row>
      <xdr:rowOff>566330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10617200"/>
          <a:ext cx="836294" cy="532463"/>
        </a:xfrm>
        <a:prstGeom prst="rect">
          <a:avLst/>
        </a:prstGeom>
      </xdr:spPr>
    </xdr:pic>
    <xdr:clientData/>
  </xdr:twoCellAnchor>
  <xdr:twoCellAnchor>
    <xdr:from>
      <xdr:col>8</xdr:col>
      <xdr:colOff>936623</xdr:colOff>
      <xdr:row>17</xdr:row>
      <xdr:rowOff>43392</xdr:rowOff>
    </xdr:from>
    <xdr:to>
      <xdr:col>8</xdr:col>
      <xdr:colOff>1764842</xdr:colOff>
      <xdr:row>17</xdr:row>
      <xdr:rowOff>567267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5290" y="10626725"/>
          <a:ext cx="828219" cy="523875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18</xdr:row>
      <xdr:rowOff>67733</xdr:rowOff>
    </xdr:from>
    <xdr:to>
      <xdr:col>8</xdr:col>
      <xdr:colOff>871008</xdr:colOff>
      <xdr:row>18</xdr:row>
      <xdr:rowOff>612475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11286066"/>
          <a:ext cx="828675" cy="544742"/>
        </a:xfrm>
        <a:prstGeom prst="rect">
          <a:avLst/>
        </a:prstGeom>
      </xdr:spPr>
    </xdr:pic>
    <xdr:clientData/>
  </xdr:twoCellAnchor>
  <xdr:twoCellAnchor>
    <xdr:from>
      <xdr:col>8</xdr:col>
      <xdr:colOff>909108</xdr:colOff>
      <xdr:row>18</xdr:row>
      <xdr:rowOff>67733</xdr:rowOff>
    </xdr:from>
    <xdr:to>
      <xdr:col>8</xdr:col>
      <xdr:colOff>1747834</xdr:colOff>
      <xdr:row>18</xdr:row>
      <xdr:rowOff>626533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775" y="11286066"/>
          <a:ext cx="838726" cy="558800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21</xdr:row>
      <xdr:rowOff>42334</xdr:rowOff>
    </xdr:from>
    <xdr:to>
      <xdr:col>8</xdr:col>
      <xdr:colOff>814916</xdr:colOff>
      <xdr:row>21</xdr:row>
      <xdr:rowOff>592667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3800667"/>
          <a:ext cx="781049" cy="550333"/>
        </a:xfrm>
        <a:prstGeom prst="rect">
          <a:avLst/>
        </a:prstGeom>
      </xdr:spPr>
    </xdr:pic>
    <xdr:clientData/>
  </xdr:twoCellAnchor>
  <xdr:twoCellAnchor>
    <xdr:from>
      <xdr:col>8</xdr:col>
      <xdr:colOff>910166</xdr:colOff>
      <xdr:row>21</xdr:row>
      <xdr:rowOff>42334</xdr:rowOff>
    </xdr:from>
    <xdr:to>
      <xdr:col>8</xdr:col>
      <xdr:colOff>1745485</xdr:colOff>
      <xdr:row>21</xdr:row>
      <xdr:rowOff>592667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8833" y="13800667"/>
          <a:ext cx="835319" cy="550333"/>
        </a:xfrm>
        <a:prstGeom prst="rect">
          <a:avLst/>
        </a:prstGeom>
      </xdr:spPr>
    </xdr:pic>
    <xdr:clientData/>
  </xdr:twoCellAnchor>
  <xdr:twoCellAnchor>
    <xdr:from>
      <xdr:col>8</xdr:col>
      <xdr:colOff>16933</xdr:colOff>
      <xdr:row>22</xdr:row>
      <xdr:rowOff>42333</xdr:rowOff>
    </xdr:from>
    <xdr:to>
      <xdr:col>8</xdr:col>
      <xdr:colOff>813222</xdr:colOff>
      <xdr:row>22</xdr:row>
      <xdr:rowOff>601134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600" y="14435666"/>
          <a:ext cx="796289" cy="558801"/>
        </a:xfrm>
        <a:prstGeom prst="rect">
          <a:avLst/>
        </a:prstGeom>
      </xdr:spPr>
    </xdr:pic>
    <xdr:clientData/>
  </xdr:twoCellAnchor>
  <xdr:twoCellAnchor>
    <xdr:from>
      <xdr:col>8</xdr:col>
      <xdr:colOff>893231</xdr:colOff>
      <xdr:row>22</xdr:row>
      <xdr:rowOff>42333</xdr:rowOff>
    </xdr:from>
    <xdr:to>
      <xdr:col>8</xdr:col>
      <xdr:colOff>1733438</xdr:colOff>
      <xdr:row>22</xdr:row>
      <xdr:rowOff>587076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898" y="14435666"/>
          <a:ext cx="840207" cy="544743"/>
        </a:xfrm>
        <a:prstGeom prst="rect">
          <a:avLst/>
        </a:prstGeom>
      </xdr:spPr>
    </xdr:pic>
    <xdr:clientData/>
  </xdr:twoCellAnchor>
  <xdr:twoCellAnchor>
    <xdr:from>
      <xdr:col>8</xdr:col>
      <xdr:colOff>8466</xdr:colOff>
      <xdr:row>23</xdr:row>
      <xdr:rowOff>59267</xdr:rowOff>
    </xdr:from>
    <xdr:to>
      <xdr:col>8</xdr:col>
      <xdr:colOff>618066</xdr:colOff>
      <xdr:row>23</xdr:row>
      <xdr:rowOff>585258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15087600"/>
          <a:ext cx="609600" cy="525991"/>
        </a:xfrm>
        <a:prstGeom prst="rect">
          <a:avLst/>
        </a:prstGeom>
      </xdr:spPr>
    </xdr:pic>
    <xdr:clientData/>
  </xdr:twoCellAnchor>
  <xdr:twoCellAnchor>
    <xdr:from>
      <xdr:col>8</xdr:col>
      <xdr:colOff>658070</xdr:colOff>
      <xdr:row>23</xdr:row>
      <xdr:rowOff>53396</xdr:rowOff>
    </xdr:from>
    <xdr:to>
      <xdr:col>8</xdr:col>
      <xdr:colOff>1523999</xdr:colOff>
      <xdr:row>23</xdr:row>
      <xdr:rowOff>588010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4720" y="14931446"/>
          <a:ext cx="865929" cy="534614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24</xdr:row>
      <xdr:rowOff>42333</xdr:rowOff>
    </xdr:from>
    <xdr:to>
      <xdr:col>8</xdr:col>
      <xdr:colOff>870161</xdr:colOff>
      <xdr:row>24</xdr:row>
      <xdr:rowOff>592667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15705666"/>
          <a:ext cx="836295" cy="550334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25</xdr:row>
      <xdr:rowOff>50800</xdr:rowOff>
    </xdr:from>
    <xdr:to>
      <xdr:col>8</xdr:col>
      <xdr:colOff>763927</xdr:colOff>
      <xdr:row>25</xdr:row>
      <xdr:rowOff>580816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6349133"/>
          <a:ext cx="730060" cy="530016"/>
        </a:xfrm>
        <a:prstGeom prst="rect">
          <a:avLst/>
        </a:prstGeom>
      </xdr:spPr>
    </xdr:pic>
    <xdr:clientData/>
  </xdr:twoCellAnchor>
  <xdr:twoCellAnchor>
    <xdr:from>
      <xdr:col>8</xdr:col>
      <xdr:colOff>833967</xdr:colOff>
      <xdr:row>25</xdr:row>
      <xdr:rowOff>60325</xdr:rowOff>
    </xdr:from>
    <xdr:to>
      <xdr:col>8</xdr:col>
      <xdr:colOff>1713391</xdr:colOff>
      <xdr:row>25</xdr:row>
      <xdr:rowOff>584626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2634" y="16358658"/>
          <a:ext cx="879424" cy="524301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26</xdr:row>
      <xdr:rowOff>67733</xdr:rowOff>
    </xdr:from>
    <xdr:to>
      <xdr:col>8</xdr:col>
      <xdr:colOff>720404</xdr:colOff>
      <xdr:row>26</xdr:row>
      <xdr:rowOff>592034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7001066"/>
          <a:ext cx="695004" cy="524301"/>
        </a:xfrm>
        <a:prstGeom prst="rect">
          <a:avLst/>
        </a:prstGeom>
      </xdr:spPr>
    </xdr:pic>
    <xdr:clientData/>
  </xdr:twoCellAnchor>
  <xdr:twoCellAnchor>
    <xdr:from>
      <xdr:col>8</xdr:col>
      <xdr:colOff>777875</xdr:colOff>
      <xdr:row>26</xdr:row>
      <xdr:rowOff>77258</xdr:rowOff>
    </xdr:from>
    <xdr:to>
      <xdr:col>8</xdr:col>
      <xdr:colOff>1692354</xdr:colOff>
      <xdr:row>26</xdr:row>
      <xdr:rowOff>590129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542" y="17010591"/>
          <a:ext cx="914479" cy="512871"/>
        </a:xfrm>
        <a:prstGeom prst="rect">
          <a:avLst/>
        </a:prstGeom>
      </xdr:spPr>
    </xdr:pic>
    <xdr:clientData/>
  </xdr:twoCellAnchor>
  <xdr:twoCellAnchor>
    <xdr:from>
      <xdr:col>8</xdr:col>
      <xdr:colOff>50801</xdr:colOff>
      <xdr:row>27</xdr:row>
      <xdr:rowOff>33867</xdr:rowOff>
    </xdr:from>
    <xdr:to>
      <xdr:col>8</xdr:col>
      <xdr:colOff>762571</xdr:colOff>
      <xdr:row>27</xdr:row>
      <xdr:rowOff>584200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8" y="17602200"/>
          <a:ext cx="711770" cy="550333"/>
        </a:xfrm>
        <a:prstGeom prst="rect">
          <a:avLst/>
        </a:prstGeom>
      </xdr:spPr>
    </xdr:pic>
    <xdr:clientData/>
  </xdr:twoCellAnchor>
  <xdr:twoCellAnchor>
    <xdr:from>
      <xdr:col>8</xdr:col>
      <xdr:colOff>841376</xdr:colOff>
      <xdr:row>27</xdr:row>
      <xdr:rowOff>31962</xdr:rowOff>
    </xdr:from>
    <xdr:to>
      <xdr:col>8</xdr:col>
      <xdr:colOff>1721563</xdr:colOff>
      <xdr:row>27</xdr:row>
      <xdr:rowOff>562446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0907" y="17486525"/>
          <a:ext cx="880187" cy="530484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28</xdr:row>
      <xdr:rowOff>60325</xdr:rowOff>
    </xdr:from>
    <xdr:to>
      <xdr:col>8</xdr:col>
      <xdr:colOff>825499</xdr:colOff>
      <xdr:row>28</xdr:row>
      <xdr:rowOff>585338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8263658"/>
          <a:ext cx="800099" cy="525013"/>
        </a:xfrm>
        <a:prstGeom prst="rect">
          <a:avLst/>
        </a:prstGeom>
      </xdr:spPr>
    </xdr:pic>
    <xdr:clientData/>
  </xdr:twoCellAnchor>
  <xdr:twoCellAnchor>
    <xdr:from>
      <xdr:col>8</xdr:col>
      <xdr:colOff>863600</xdr:colOff>
      <xdr:row>28</xdr:row>
      <xdr:rowOff>50800</xdr:rowOff>
    </xdr:from>
    <xdr:to>
      <xdr:col>8</xdr:col>
      <xdr:colOff>1741324</xdr:colOff>
      <xdr:row>28</xdr:row>
      <xdr:rowOff>584200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2267" y="18254133"/>
          <a:ext cx="877724" cy="533400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29</xdr:row>
      <xdr:rowOff>50800</xdr:rowOff>
    </xdr:from>
    <xdr:to>
      <xdr:col>8</xdr:col>
      <xdr:colOff>833967</xdr:colOff>
      <xdr:row>29</xdr:row>
      <xdr:rowOff>584200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8889133"/>
          <a:ext cx="800100" cy="533400"/>
        </a:xfrm>
        <a:prstGeom prst="rect">
          <a:avLst/>
        </a:prstGeom>
      </xdr:spPr>
    </xdr:pic>
    <xdr:clientData/>
  </xdr:twoCellAnchor>
  <xdr:twoCellAnchor>
    <xdr:from>
      <xdr:col>8</xdr:col>
      <xdr:colOff>881592</xdr:colOff>
      <xdr:row>29</xdr:row>
      <xdr:rowOff>50800</xdr:rowOff>
    </xdr:from>
    <xdr:to>
      <xdr:col>8</xdr:col>
      <xdr:colOff>1751294</xdr:colOff>
      <xdr:row>29</xdr:row>
      <xdr:rowOff>584200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0259" y="18889133"/>
          <a:ext cx="869702" cy="533400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30</xdr:row>
      <xdr:rowOff>42333</xdr:rowOff>
    </xdr:from>
    <xdr:to>
      <xdr:col>8</xdr:col>
      <xdr:colOff>833966</xdr:colOff>
      <xdr:row>30</xdr:row>
      <xdr:rowOff>584200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9515666"/>
          <a:ext cx="800099" cy="541867"/>
        </a:xfrm>
        <a:prstGeom prst="rect">
          <a:avLst/>
        </a:prstGeom>
      </xdr:spPr>
    </xdr:pic>
    <xdr:clientData/>
  </xdr:twoCellAnchor>
  <xdr:twoCellAnchor>
    <xdr:from>
      <xdr:col>8</xdr:col>
      <xdr:colOff>881591</xdr:colOff>
      <xdr:row>30</xdr:row>
      <xdr:rowOff>42333</xdr:rowOff>
    </xdr:from>
    <xdr:to>
      <xdr:col>8</xdr:col>
      <xdr:colOff>1749078</xdr:colOff>
      <xdr:row>30</xdr:row>
      <xdr:rowOff>584200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0258" y="19515666"/>
          <a:ext cx="867487" cy="541867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31</xdr:row>
      <xdr:rowOff>68791</xdr:rowOff>
    </xdr:from>
    <xdr:to>
      <xdr:col>8</xdr:col>
      <xdr:colOff>835872</xdr:colOff>
      <xdr:row>31</xdr:row>
      <xdr:rowOff>596975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20177124"/>
          <a:ext cx="802005" cy="528184"/>
        </a:xfrm>
        <a:prstGeom prst="rect">
          <a:avLst/>
        </a:prstGeom>
      </xdr:spPr>
    </xdr:pic>
    <xdr:clientData/>
  </xdr:twoCellAnchor>
  <xdr:twoCellAnchor>
    <xdr:from>
      <xdr:col>8</xdr:col>
      <xdr:colOff>872068</xdr:colOff>
      <xdr:row>31</xdr:row>
      <xdr:rowOff>59267</xdr:rowOff>
    </xdr:from>
    <xdr:to>
      <xdr:col>8</xdr:col>
      <xdr:colOff>1745275</xdr:colOff>
      <xdr:row>31</xdr:row>
      <xdr:rowOff>609601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0735" y="20167600"/>
          <a:ext cx="873207" cy="550334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34</xdr:row>
      <xdr:rowOff>60324</xdr:rowOff>
    </xdr:from>
    <xdr:to>
      <xdr:col>8</xdr:col>
      <xdr:colOff>723156</xdr:colOff>
      <xdr:row>34</xdr:row>
      <xdr:rowOff>610111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22073657"/>
          <a:ext cx="689289" cy="549787"/>
        </a:xfrm>
        <a:prstGeom prst="rect">
          <a:avLst/>
        </a:prstGeom>
      </xdr:spPr>
    </xdr:pic>
    <xdr:clientData/>
  </xdr:twoCellAnchor>
  <xdr:twoCellAnchor>
    <xdr:from>
      <xdr:col>8</xdr:col>
      <xdr:colOff>805392</xdr:colOff>
      <xdr:row>34</xdr:row>
      <xdr:rowOff>50800</xdr:rowOff>
    </xdr:from>
    <xdr:to>
      <xdr:col>8</xdr:col>
      <xdr:colOff>1708441</xdr:colOff>
      <xdr:row>34</xdr:row>
      <xdr:rowOff>609600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4059" y="22064133"/>
          <a:ext cx="903049" cy="558800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35</xdr:row>
      <xdr:rowOff>50801</xdr:rowOff>
    </xdr:from>
    <xdr:to>
      <xdr:col>8</xdr:col>
      <xdr:colOff>840528</xdr:colOff>
      <xdr:row>35</xdr:row>
      <xdr:rowOff>601135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22699134"/>
          <a:ext cx="798195" cy="550334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36</xdr:row>
      <xdr:rowOff>59266</xdr:rowOff>
    </xdr:from>
    <xdr:to>
      <xdr:col>8</xdr:col>
      <xdr:colOff>832061</xdr:colOff>
      <xdr:row>36</xdr:row>
      <xdr:rowOff>584200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23342599"/>
          <a:ext cx="798194" cy="524934"/>
        </a:xfrm>
        <a:prstGeom prst="rect">
          <a:avLst/>
        </a:prstGeom>
      </xdr:spPr>
    </xdr:pic>
    <xdr:clientData/>
  </xdr:twoCellAnchor>
  <xdr:twoCellAnchor>
    <xdr:from>
      <xdr:col>8</xdr:col>
      <xdr:colOff>42334</xdr:colOff>
      <xdr:row>37</xdr:row>
      <xdr:rowOff>42334</xdr:rowOff>
    </xdr:from>
    <xdr:to>
      <xdr:col>8</xdr:col>
      <xdr:colOff>840529</xdr:colOff>
      <xdr:row>37</xdr:row>
      <xdr:rowOff>584201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1" y="23960667"/>
          <a:ext cx="798195" cy="541867"/>
        </a:xfrm>
        <a:prstGeom prst="rect">
          <a:avLst/>
        </a:prstGeom>
      </xdr:spPr>
    </xdr:pic>
    <xdr:clientData/>
  </xdr:twoCellAnchor>
  <xdr:twoCellAnchor>
    <xdr:from>
      <xdr:col>8</xdr:col>
      <xdr:colOff>890059</xdr:colOff>
      <xdr:row>37</xdr:row>
      <xdr:rowOff>42334</xdr:rowOff>
    </xdr:from>
    <xdr:to>
      <xdr:col>8</xdr:col>
      <xdr:colOff>1757051</xdr:colOff>
      <xdr:row>37</xdr:row>
      <xdr:rowOff>584201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8726" y="23960667"/>
          <a:ext cx="866992" cy="541867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40</xdr:row>
      <xdr:rowOff>59267</xdr:rowOff>
    </xdr:from>
    <xdr:to>
      <xdr:col>8</xdr:col>
      <xdr:colOff>844550</xdr:colOff>
      <xdr:row>40</xdr:row>
      <xdr:rowOff>558801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25882600"/>
          <a:ext cx="819150" cy="499534"/>
        </a:xfrm>
        <a:prstGeom prst="rect">
          <a:avLst/>
        </a:prstGeom>
      </xdr:spPr>
    </xdr:pic>
    <xdr:clientData/>
  </xdr:twoCellAnchor>
  <xdr:twoCellAnchor>
    <xdr:from>
      <xdr:col>8</xdr:col>
      <xdr:colOff>911225</xdr:colOff>
      <xdr:row>40</xdr:row>
      <xdr:rowOff>59267</xdr:rowOff>
    </xdr:from>
    <xdr:to>
      <xdr:col>8</xdr:col>
      <xdr:colOff>1736870</xdr:colOff>
      <xdr:row>40</xdr:row>
      <xdr:rowOff>558801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9892" y="25882600"/>
          <a:ext cx="825645" cy="499534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42</xdr:row>
      <xdr:rowOff>50800</xdr:rowOff>
    </xdr:from>
    <xdr:to>
      <xdr:col>8</xdr:col>
      <xdr:colOff>837776</xdr:colOff>
      <xdr:row>42</xdr:row>
      <xdr:rowOff>584200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27144133"/>
          <a:ext cx="803910" cy="533400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44</xdr:row>
      <xdr:rowOff>59267</xdr:rowOff>
    </xdr:from>
    <xdr:to>
      <xdr:col>8</xdr:col>
      <xdr:colOff>844338</xdr:colOff>
      <xdr:row>44</xdr:row>
      <xdr:rowOff>584200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29057600"/>
          <a:ext cx="802005" cy="524933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45</xdr:row>
      <xdr:rowOff>59266</xdr:rowOff>
    </xdr:from>
    <xdr:to>
      <xdr:col>8</xdr:col>
      <xdr:colOff>838622</xdr:colOff>
      <xdr:row>45</xdr:row>
      <xdr:rowOff>601133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29692599"/>
          <a:ext cx="796289" cy="541867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46</xdr:row>
      <xdr:rowOff>42334</xdr:rowOff>
    </xdr:from>
    <xdr:to>
      <xdr:col>8</xdr:col>
      <xdr:colOff>802428</xdr:colOff>
      <xdr:row>46</xdr:row>
      <xdr:rowOff>592668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30310667"/>
          <a:ext cx="760095" cy="550334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48</xdr:row>
      <xdr:rowOff>42333</xdr:rowOff>
    </xdr:from>
    <xdr:to>
      <xdr:col>8</xdr:col>
      <xdr:colOff>844872</xdr:colOff>
      <xdr:row>48</xdr:row>
      <xdr:rowOff>567266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31580666"/>
          <a:ext cx="794072" cy="524933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50</xdr:row>
      <xdr:rowOff>59266</xdr:rowOff>
    </xdr:from>
    <xdr:to>
      <xdr:col>8</xdr:col>
      <xdr:colOff>853017</xdr:colOff>
      <xdr:row>50</xdr:row>
      <xdr:rowOff>592666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32867599"/>
          <a:ext cx="819151" cy="533400"/>
        </a:xfrm>
        <a:prstGeom prst="rect">
          <a:avLst/>
        </a:prstGeom>
      </xdr:spPr>
    </xdr:pic>
    <xdr:clientData/>
  </xdr:twoCellAnchor>
  <xdr:twoCellAnchor>
    <xdr:from>
      <xdr:col>8</xdr:col>
      <xdr:colOff>910167</xdr:colOff>
      <xdr:row>50</xdr:row>
      <xdr:rowOff>59266</xdr:rowOff>
    </xdr:from>
    <xdr:to>
      <xdr:col>8</xdr:col>
      <xdr:colOff>1749967</xdr:colOff>
      <xdr:row>50</xdr:row>
      <xdr:rowOff>592666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8834" y="32867599"/>
          <a:ext cx="839800" cy="533400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51</xdr:row>
      <xdr:rowOff>42334</xdr:rowOff>
    </xdr:from>
    <xdr:to>
      <xdr:col>8</xdr:col>
      <xdr:colOff>861483</xdr:colOff>
      <xdr:row>51</xdr:row>
      <xdr:rowOff>567268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33485667"/>
          <a:ext cx="819150" cy="524934"/>
        </a:xfrm>
        <a:prstGeom prst="rect">
          <a:avLst/>
        </a:prstGeom>
      </xdr:spPr>
    </xdr:pic>
    <xdr:clientData/>
  </xdr:twoCellAnchor>
  <xdr:twoCellAnchor>
    <xdr:from>
      <xdr:col>8</xdr:col>
      <xdr:colOff>902759</xdr:colOff>
      <xdr:row>51</xdr:row>
      <xdr:rowOff>42334</xdr:rowOff>
    </xdr:from>
    <xdr:to>
      <xdr:col>8</xdr:col>
      <xdr:colOff>1731887</xdr:colOff>
      <xdr:row>51</xdr:row>
      <xdr:rowOff>554062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6" y="33485667"/>
          <a:ext cx="829128" cy="511728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52</xdr:row>
      <xdr:rowOff>33867</xdr:rowOff>
    </xdr:from>
    <xdr:to>
      <xdr:col>8</xdr:col>
      <xdr:colOff>853017</xdr:colOff>
      <xdr:row>52</xdr:row>
      <xdr:rowOff>572839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34112200"/>
          <a:ext cx="819150" cy="538972"/>
        </a:xfrm>
        <a:prstGeom prst="rect">
          <a:avLst/>
        </a:prstGeom>
      </xdr:spPr>
    </xdr:pic>
    <xdr:clientData/>
  </xdr:twoCellAnchor>
  <xdr:twoCellAnchor>
    <xdr:from>
      <xdr:col>8</xdr:col>
      <xdr:colOff>919692</xdr:colOff>
      <xdr:row>52</xdr:row>
      <xdr:rowOff>33866</xdr:rowOff>
    </xdr:from>
    <xdr:to>
      <xdr:col>8</xdr:col>
      <xdr:colOff>1748367</xdr:colOff>
      <xdr:row>52</xdr:row>
      <xdr:rowOff>592667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359" y="34112199"/>
          <a:ext cx="828675" cy="558801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53</xdr:row>
      <xdr:rowOff>33868</xdr:rowOff>
    </xdr:from>
    <xdr:to>
      <xdr:col>8</xdr:col>
      <xdr:colOff>861483</xdr:colOff>
      <xdr:row>53</xdr:row>
      <xdr:rowOff>572299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34747201"/>
          <a:ext cx="819150" cy="538431"/>
        </a:xfrm>
        <a:prstGeom prst="rect">
          <a:avLst/>
        </a:prstGeom>
      </xdr:spPr>
    </xdr:pic>
    <xdr:clientData/>
  </xdr:twoCellAnchor>
  <xdr:twoCellAnchor>
    <xdr:from>
      <xdr:col>8</xdr:col>
      <xdr:colOff>928158</xdr:colOff>
      <xdr:row>53</xdr:row>
      <xdr:rowOff>33868</xdr:rowOff>
    </xdr:from>
    <xdr:to>
      <xdr:col>8</xdr:col>
      <xdr:colOff>1759194</xdr:colOff>
      <xdr:row>53</xdr:row>
      <xdr:rowOff>567267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6825" y="34747201"/>
          <a:ext cx="831036" cy="533399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54</xdr:row>
      <xdr:rowOff>60325</xdr:rowOff>
    </xdr:from>
    <xdr:to>
      <xdr:col>8</xdr:col>
      <xdr:colOff>853016</xdr:colOff>
      <xdr:row>54</xdr:row>
      <xdr:rowOff>581790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35408658"/>
          <a:ext cx="819150" cy="521465"/>
        </a:xfrm>
        <a:prstGeom prst="rect">
          <a:avLst/>
        </a:prstGeom>
      </xdr:spPr>
    </xdr:pic>
    <xdr:clientData/>
  </xdr:twoCellAnchor>
  <xdr:twoCellAnchor>
    <xdr:from>
      <xdr:col>8</xdr:col>
      <xdr:colOff>919691</xdr:colOff>
      <xdr:row>54</xdr:row>
      <xdr:rowOff>50800</xdr:rowOff>
    </xdr:from>
    <xdr:to>
      <xdr:col>8</xdr:col>
      <xdr:colOff>1745014</xdr:colOff>
      <xdr:row>54</xdr:row>
      <xdr:rowOff>567267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358" y="35399133"/>
          <a:ext cx="825323" cy="516467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55</xdr:row>
      <xdr:rowOff>50800</xdr:rowOff>
    </xdr:from>
    <xdr:to>
      <xdr:col>8</xdr:col>
      <xdr:colOff>882438</xdr:colOff>
      <xdr:row>55</xdr:row>
      <xdr:rowOff>552330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36034133"/>
          <a:ext cx="840105" cy="501530"/>
        </a:xfrm>
        <a:prstGeom prst="rect">
          <a:avLst/>
        </a:prstGeom>
      </xdr:spPr>
    </xdr:pic>
    <xdr:clientData/>
  </xdr:twoCellAnchor>
  <xdr:twoCellAnchor>
    <xdr:from>
      <xdr:col>8</xdr:col>
      <xdr:colOff>928159</xdr:colOff>
      <xdr:row>55</xdr:row>
      <xdr:rowOff>50800</xdr:rowOff>
    </xdr:from>
    <xdr:to>
      <xdr:col>8</xdr:col>
      <xdr:colOff>1755766</xdr:colOff>
      <xdr:row>55</xdr:row>
      <xdr:rowOff>584200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6826" y="36034133"/>
          <a:ext cx="827607" cy="533400"/>
        </a:xfrm>
        <a:prstGeom prst="rect">
          <a:avLst/>
        </a:prstGeom>
      </xdr:spPr>
    </xdr:pic>
    <xdr:clientData/>
  </xdr:twoCellAnchor>
  <xdr:twoCellAnchor>
    <xdr:from>
      <xdr:col>8</xdr:col>
      <xdr:colOff>25399</xdr:colOff>
      <xdr:row>56</xdr:row>
      <xdr:rowOff>67734</xdr:rowOff>
    </xdr:from>
    <xdr:to>
      <xdr:col>8</xdr:col>
      <xdr:colOff>859789</xdr:colOff>
      <xdr:row>56</xdr:row>
      <xdr:rowOff>609600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6" y="36686067"/>
          <a:ext cx="834390" cy="541866"/>
        </a:xfrm>
        <a:prstGeom prst="rect">
          <a:avLst/>
        </a:prstGeom>
      </xdr:spPr>
    </xdr:pic>
    <xdr:clientData/>
  </xdr:twoCellAnchor>
  <xdr:twoCellAnchor>
    <xdr:from>
      <xdr:col>8</xdr:col>
      <xdr:colOff>911224</xdr:colOff>
      <xdr:row>56</xdr:row>
      <xdr:rowOff>67733</xdr:rowOff>
    </xdr:from>
    <xdr:to>
      <xdr:col>8</xdr:col>
      <xdr:colOff>1740738</xdr:colOff>
      <xdr:row>56</xdr:row>
      <xdr:rowOff>577526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9891" y="36686066"/>
          <a:ext cx="829514" cy="509793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57</xdr:row>
      <xdr:rowOff>42333</xdr:rowOff>
    </xdr:from>
    <xdr:to>
      <xdr:col>8</xdr:col>
      <xdr:colOff>868256</xdr:colOff>
      <xdr:row>57</xdr:row>
      <xdr:rowOff>575734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37295666"/>
          <a:ext cx="834390" cy="533401"/>
        </a:xfrm>
        <a:prstGeom prst="rect">
          <a:avLst/>
        </a:prstGeom>
      </xdr:spPr>
    </xdr:pic>
    <xdr:clientData/>
  </xdr:twoCellAnchor>
  <xdr:twoCellAnchor>
    <xdr:from>
      <xdr:col>8</xdr:col>
      <xdr:colOff>919690</xdr:colOff>
      <xdr:row>57</xdr:row>
      <xdr:rowOff>42333</xdr:rowOff>
    </xdr:from>
    <xdr:to>
      <xdr:col>8</xdr:col>
      <xdr:colOff>1749965</xdr:colOff>
      <xdr:row>57</xdr:row>
      <xdr:rowOff>575734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357" y="37295666"/>
          <a:ext cx="830275" cy="533401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58</xdr:row>
      <xdr:rowOff>33868</xdr:rowOff>
    </xdr:from>
    <xdr:to>
      <xdr:col>8</xdr:col>
      <xdr:colOff>868257</xdr:colOff>
      <xdr:row>58</xdr:row>
      <xdr:rowOff>560616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37922201"/>
          <a:ext cx="834390" cy="526748"/>
        </a:xfrm>
        <a:prstGeom prst="rect">
          <a:avLst/>
        </a:prstGeom>
      </xdr:spPr>
    </xdr:pic>
    <xdr:clientData/>
  </xdr:twoCellAnchor>
  <xdr:twoCellAnchor>
    <xdr:from>
      <xdr:col>8</xdr:col>
      <xdr:colOff>910167</xdr:colOff>
      <xdr:row>58</xdr:row>
      <xdr:rowOff>33867</xdr:rowOff>
    </xdr:from>
    <xdr:to>
      <xdr:col>8</xdr:col>
      <xdr:colOff>1749967</xdr:colOff>
      <xdr:row>58</xdr:row>
      <xdr:rowOff>584200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8834" y="37922200"/>
          <a:ext cx="839800" cy="550333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59</xdr:row>
      <xdr:rowOff>50800</xdr:rowOff>
    </xdr:from>
    <xdr:to>
      <xdr:col>8</xdr:col>
      <xdr:colOff>868257</xdr:colOff>
      <xdr:row>59</xdr:row>
      <xdr:rowOff>578040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38574133"/>
          <a:ext cx="834390" cy="527240"/>
        </a:xfrm>
        <a:prstGeom prst="rect">
          <a:avLst/>
        </a:prstGeom>
      </xdr:spPr>
    </xdr:pic>
    <xdr:clientData/>
  </xdr:twoCellAnchor>
  <xdr:twoCellAnchor>
    <xdr:from>
      <xdr:col>8</xdr:col>
      <xdr:colOff>919691</xdr:colOff>
      <xdr:row>59</xdr:row>
      <xdr:rowOff>60326</xdr:rowOff>
    </xdr:from>
    <xdr:to>
      <xdr:col>8</xdr:col>
      <xdr:colOff>1751490</xdr:colOff>
      <xdr:row>59</xdr:row>
      <xdr:rowOff>592668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358" y="38583659"/>
          <a:ext cx="831799" cy="532342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60</xdr:row>
      <xdr:rowOff>51858</xdr:rowOff>
    </xdr:from>
    <xdr:to>
      <xdr:col>8</xdr:col>
      <xdr:colOff>851958</xdr:colOff>
      <xdr:row>60</xdr:row>
      <xdr:rowOff>601645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39210191"/>
          <a:ext cx="809625" cy="549787"/>
        </a:xfrm>
        <a:prstGeom prst="rect">
          <a:avLst/>
        </a:prstGeom>
      </xdr:spPr>
    </xdr:pic>
    <xdr:clientData/>
  </xdr:twoCellAnchor>
  <xdr:twoCellAnchor>
    <xdr:from>
      <xdr:col>8</xdr:col>
      <xdr:colOff>909109</xdr:colOff>
      <xdr:row>60</xdr:row>
      <xdr:rowOff>42333</xdr:rowOff>
    </xdr:from>
    <xdr:to>
      <xdr:col>8</xdr:col>
      <xdr:colOff>1748909</xdr:colOff>
      <xdr:row>60</xdr:row>
      <xdr:rowOff>601133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776" y="39200666"/>
          <a:ext cx="839800" cy="558800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61</xdr:row>
      <xdr:rowOff>50801</xdr:rowOff>
    </xdr:from>
    <xdr:to>
      <xdr:col>8</xdr:col>
      <xdr:colOff>860425</xdr:colOff>
      <xdr:row>61</xdr:row>
      <xdr:rowOff>592668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39844134"/>
          <a:ext cx="809625" cy="541867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62</xdr:row>
      <xdr:rowOff>60326</xdr:rowOff>
    </xdr:from>
    <xdr:to>
      <xdr:col>8</xdr:col>
      <xdr:colOff>851958</xdr:colOff>
      <xdr:row>62</xdr:row>
      <xdr:rowOff>588162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40488659"/>
          <a:ext cx="809625" cy="527836"/>
        </a:xfrm>
        <a:prstGeom prst="rect">
          <a:avLst/>
        </a:prstGeom>
      </xdr:spPr>
    </xdr:pic>
    <xdr:clientData/>
  </xdr:twoCellAnchor>
  <xdr:twoCellAnchor>
    <xdr:from>
      <xdr:col>8</xdr:col>
      <xdr:colOff>909109</xdr:colOff>
      <xdr:row>62</xdr:row>
      <xdr:rowOff>50800</xdr:rowOff>
    </xdr:from>
    <xdr:to>
      <xdr:col>8</xdr:col>
      <xdr:colOff>1748909</xdr:colOff>
      <xdr:row>62</xdr:row>
      <xdr:rowOff>601134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776" y="40479133"/>
          <a:ext cx="839800" cy="550334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63</xdr:row>
      <xdr:rowOff>50801</xdr:rowOff>
    </xdr:from>
    <xdr:to>
      <xdr:col>8</xdr:col>
      <xdr:colOff>851958</xdr:colOff>
      <xdr:row>63</xdr:row>
      <xdr:rowOff>592667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41114134"/>
          <a:ext cx="809625" cy="541866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64</xdr:row>
      <xdr:rowOff>59266</xdr:rowOff>
    </xdr:from>
    <xdr:to>
      <xdr:col>8</xdr:col>
      <xdr:colOff>843492</xdr:colOff>
      <xdr:row>64</xdr:row>
      <xdr:rowOff>592667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41757599"/>
          <a:ext cx="809625" cy="533401"/>
        </a:xfrm>
        <a:prstGeom prst="rect">
          <a:avLst/>
        </a:prstGeom>
      </xdr:spPr>
    </xdr:pic>
    <xdr:clientData/>
  </xdr:twoCellAnchor>
  <xdr:twoCellAnchor>
    <xdr:from>
      <xdr:col>8</xdr:col>
      <xdr:colOff>900642</xdr:colOff>
      <xdr:row>64</xdr:row>
      <xdr:rowOff>59266</xdr:rowOff>
    </xdr:from>
    <xdr:to>
      <xdr:col>8</xdr:col>
      <xdr:colOff>1736637</xdr:colOff>
      <xdr:row>64</xdr:row>
      <xdr:rowOff>592667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9309" y="41757599"/>
          <a:ext cx="835995" cy="533401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65</xdr:row>
      <xdr:rowOff>42333</xdr:rowOff>
    </xdr:from>
    <xdr:to>
      <xdr:col>8</xdr:col>
      <xdr:colOff>843493</xdr:colOff>
      <xdr:row>65</xdr:row>
      <xdr:rowOff>575734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42375666"/>
          <a:ext cx="809626" cy="533401"/>
        </a:xfrm>
        <a:prstGeom prst="rect">
          <a:avLst/>
        </a:prstGeom>
      </xdr:spPr>
    </xdr:pic>
    <xdr:clientData/>
  </xdr:twoCellAnchor>
  <xdr:twoCellAnchor>
    <xdr:from>
      <xdr:col>8</xdr:col>
      <xdr:colOff>900643</xdr:colOff>
      <xdr:row>65</xdr:row>
      <xdr:rowOff>42333</xdr:rowOff>
    </xdr:from>
    <xdr:to>
      <xdr:col>8</xdr:col>
      <xdr:colOff>1738843</xdr:colOff>
      <xdr:row>65</xdr:row>
      <xdr:rowOff>595329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9310" y="42375666"/>
          <a:ext cx="838200" cy="552996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68</xdr:row>
      <xdr:rowOff>59267</xdr:rowOff>
    </xdr:from>
    <xdr:to>
      <xdr:col>8</xdr:col>
      <xdr:colOff>868256</xdr:colOff>
      <xdr:row>68</xdr:row>
      <xdr:rowOff>592667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44297600"/>
          <a:ext cx="834390" cy="533400"/>
        </a:xfrm>
        <a:prstGeom prst="rect">
          <a:avLst/>
        </a:prstGeom>
      </xdr:spPr>
    </xdr:pic>
    <xdr:clientData/>
  </xdr:twoCellAnchor>
  <xdr:twoCellAnchor>
    <xdr:from>
      <xdr:col>8</xdr:col>
      <xdr:colOff>910166</xdr:colOff>
      <xdr:row>68</xdr:row>
      <xdr:rowOff>59267</xdr:rowOff>
    </xdr:from>
    <xdr:to>
      <xdr:col>8</xdr:col>
      <xdr:colOff>1751629</xdr:colOff>
      <xdr:row>68</xdr:row>
      <xdr:rowOff>592667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8833" y="44297600"/>
          <a:ext cx="841463" cy="533400"/>
        </a:xfrm>
        <a:prstGeom prst="rect">
          <a:avLst/>
        </a:prstGeom>
      </xdr:spPr>
    </xdr:pic>
    <xdr:clientData/>
  </xdr:twoCellAnchor>
  <xdr:twoCellAnchor>
    <xdr:from>
      <xdr:col>8</xdr:col>
      <xdr:colOff>42334</xdr:colOff>
      <xdr:row>70</xdr:row>
      <xdr:rowOff>59266</xdr:rowOff>
    </xdr:from>
    <xdr:to>
      <xdr:col>8</xdr:col>
      <xdr:colOff>854696</xdr:colOff>
      <xdr:row>70</xdr:row>
      <xdr:rowOff>609599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1" y="45567599"/>
          <a:ext cx="812362" cy="550333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71</xdr:row>
      <xdr:rowOff>50799</xdr:rowOff>
    </xdr:from>
    <xdr:to>
      <xdr:col>8</xdr:col>
      <xdr:colOff>876722</xdr:colOff>
      <xdr:row>71</xdr:row>
      <xdr:rowOff>584200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61000" y="46194132"/>
          <a:ext cx="834389" cy="533401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72</xdr:row>
      <xdr:rowOff>33866</xdr:rowOff>
    </xdr:from>
    <xdr:to>
      <xdr:col>8</xdr:col>
      <xdr:colOff>868255</xdr:colOff>
      <xdr:row>72</xdr:row>
      <xdr:rowOff>601133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46812199"/>
          <a:ext cx="834388" cy="567267"/>
        </a:xfrm>
        <a:prstGeom prst="rect">
          <a:avLst/>
        </a:prstGeom>
      </xdr:spPr>
    </xdr:pic>
    <xdr:clientData/>
  </xdr:twoCellAnchor>
  <xdr:twoCellAnchor>
    <xdr:from>
      <xdr:col>8</xdr:col>
      <xdr:colOff>910165</xdr:colOff>
      <xdr:row>72</xdr:row>
      <xdr:rowOff>33866</xdr:rowOff>
    </xdr:from>
    <xdr:to>
      <xdr:col>8</xdr:col>
      <xdr:colOff>1747700</xdr:colOff>
      <xdr:row>72</xdr:row>
      <xdr:rowOff>601133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8832" y="46812199"/>
          <a:ext cx="837535" cy="567267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73</xdr:row>
      <xdr:rowOff>33867</xdr:rowOff>
    </xdr:from>
    <xdr:to>
      <xdr:col>8</xdr:col>
      <xdr:colOff>876723</xdr:colOff>
      <xdr:row>73</xdr:row>
      <xdr:rowOff>601134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47447200"/>
          <a:ext cx="834390" cy="567267"/>
        </a:xfrm>
        <a:prstGeom prst="rect">
          <a:avLst/>
        </a:prstGeom>
      </xdr:spPr>
    </xdr:pic>
    <xdr:clientData/>
  </xdr:twoCellAnchor>
  <xdr:twoCellAnchor>
    <xdr:from>
      <xdr:col>8</xdr:col>
      <xdr:colOff>42334</xdr:colOff>
      <xdr:row>74</xdr:row>
      <xdr:rowOff>50800</xdr:rowOff>
    </xdr:from>
    <xdr:to>
      <xdr:col>8</xdr:col>
      <xdr:colOff>914824</xdr:colOff>
      <xdr:row>74</xdr:row>
      <xdr:rowOff>609600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1" y="48099133"/>
          <a:ext cx="872490" cy="558800"/>
        </a:xfrm>
        <a:prstGeom prst="rect">
          <a:avLst/>
        </a:prstGeom>
      </xdr:spPr>
    </xdr:pic>
    <xdr:clientData/>
  </xdr:twoCellAnchor>
  <xdr:twoCellAnchor>
    <xdr:from>
      <xdr:col>8</xdr:col>
      <xdr:colOff>966260</xdr:colOff>
      <xdr:row>74</xdr:row>
      <xdr:rowOff>50800</xdr:rowOff>
    </xdr:from>
    <xdr:to>
      <xdr:col>8</xdr:col>
      <xdr:colOff>1753500</xdr:colOff>
      <xdr:row>74</xdr:row>
      <xdr:rowOff>609600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4927" y="48099133"/>
          <a:ext cx="787240" cy="558800"/>
        </a:xfrm>
        <a:prstGeom prst="rect">
          <a:avLst/>
        </a:prstGeom>
      </xdr:spPr>
    </xdr:pic>
    <xdr:clientData/>
  </xdr:twoCellAnchor>
  <xdr:twoCellAnchor>
    <xdr:from>
      <xdr:col>8</xdr:col>
      <xdr:colOff>67734</xdr:colOff>
      <xdr:row>75</xdr:row>
      <xdr:rowOff>59267</xdr:rowOff>
    </xdr:from>
    <xdr:to>
      <xdr:col>8</xdr:col>
      <xdr:colOff>945939</xdr:colOff>
      <xdr:row>75</xdr:row>
      <xdr:rowOff>601135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48742600"/>
          <a:ext cx="878205" cy="541868"/>
        </a:xfrm>
        <a:prstGeom prst="rect">
          <a:avLst/>
        </a:prstGeom>
      </xdr:spPr>
    </xdr:pic>
    <xdr:clientData/>
  </xdr:twoCellAnchor>
  <xdr:twoCellAnchor>
    <xdr:from>
      <xdr:col>8</xdr:col>
      <xdr:colOff>982135</xdr:colOff>
      <xdr:row>75</xdr:row>
      <xdr:rowOff>59267</xdr:rowOff>
    </xdr:from>
    <xdr:to>
      <xdr:col>8</xdr:col>
      <xdr:colOff>1781210</xdr:colOff>
      <xdr:row>75</xdr:row>
      <xdr:rowOff>601135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2" y="48742600"/>
          <a:ext cx="799075" cy="541868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76</xdr:row>
      <xdr:rowOff>33866</xdr:rowOff>
    </xdr:from>
    <xdr:to>
      <xdr:col>8</xdr:col>
      <xdr:colOff>892810</xdr:colOff>
      <xdr:row>76</xdr:row>
      <xdr:rowOff>575733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49352199"/>
          <a:ext cx="842010" cy="541867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77</xdr:row>
      <xdr:rowOff>50800</xdr:rowOff>
    </xdr:from>
    <xdr:to>
      <xdr:col>8</xdr:col>
      <xdr:colOff>863600</xdr:colOff>
      <xdr:row>77</xdr:row>
      <xdr:rowOff>609600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50004133"/>
          <a:ext cx="838200" cy="558800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78</xdr:row>
      <xdr:rowOff>33867</xdr:rowOff>
    </xdr:from>
    <xdr:to>
      <xdr:col>8</xdr:col>
      <xdr:colOff>889000</xdr:colOff>
      <xdr:row>78</xdr:row>
      <xdr:rowOff>601134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50622200"/>
          <a:ext cx="838200" cy="567267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79</xdr:row>
      <xdr:rowOff>47042</xdr:rowOff>
    </xdr:from>
    <xdr:to>
      <xdr:col>8</xdr:col>
      <xdr:colOff>872066</xdr:colOff>
      <xdr:row>79</xdr:row>
      <xdr:rowOff>593130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51270375"/>
          <a:ext cx="838199" cy="546088"/>
        </a:xfrm>
        <a:prstGeom prst="rect">
          <a:avLst/>
        </a:prstGeom>
      </xdr:spPr>
    </xdr:pic>
    <xdr:clientData/>
  </xdr:twoCellAnchor>
  <xdr:twoCellAnchor>
    <xdr:from>
      <xdr:col>8</xdr:col>
      <xdr:colOff>929216</xdr:colOff>
      <xdr:row>79</xdr:row>
      <xdr:rowOff>42337</xdr:rowOff>
    </xdr:from>
    <xdr:to>
      <xdr:col>8</xdr:col>
      <xdr:colOff>1751544</xdr:colOff>
      <xdr:row>79</xdr:row>
      <xdr:rowOff>592670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483880" y="51129673"/>
          <a:ext cx="550333" cy="822328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80</xdr:row>
      <xdr:rowOff>33868</xdr:rowOff>
    </xdr:from>
    <xdr:to>
      <xdr:col>8</xdr:col>
      <xdr:colOff>890905</xdr:colOff>
      <xdr:row>80</xdr:row>
      <xdr:rowOff>578794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51892201"/>
          <a:ext cx="840105" cy="544926"/>
        </a:xfrm>
        <a:prstGeom prst="rect">
          <a:avLst/>
        </a:prstGeom>
      </xdr:spPr>
    </xdr:pic>
    <xdr:clientData/>
  </xdr:twoCellAnchor>
  <xdr:twoCellAnchor>
    <xdr:from>
      <xdr:col>8</xdr:col>
      <xdr:colOff>946154</xdr:colOff>
      <xdr:row>80</xdr:row>
      <xdr:rowOff>36536</xdr:rowOff>
    </xdr:from>
    <xdr:to>
      <xdr:col>8</xdr:col>
      <xdr:colOff>1766109</xdr:colOff>
      <xdr:row>80</xdr:row>
      <xdr:rowOff>584199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500967" y="51758723"/>
          <a:ext cx="547663" cy="819955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82</xdr:row>
      <xdr:rowOff>42334</xdr:rowOff>
    </xdr:from>
    <xdr:to>
      <xdr:col>8</xdr:col>
      <xdr:colOff>823595</xdr:colOff>
      <xdr:row>82</xdr:row>
      <xdr:rowOff>587076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53170667"/>
          <a:ext cx="798195" cy="544742"/>
        </a:xfrm>
        <a:prstGeom prst="rect">
          <a:avLst/>
        </a:prstGeom>
      </xdr:spPr>
    </xdr:pic>
    <xdr:clientData/>
  </xdr:twoCellAnchor>
  <xdr:twoCellAnchor>
    <xdr:from>
      <xdr:col>8</xdr:col>
      <xdr:colOff>873125</xdr:colOff>
      <xdr:row>82</xdr:row>
      <xdr:rowOff>42334</xdr:rowOff>
    </xdr:from>
    <xdr:to>
      <xdr:col>8</xdr:col>
      <xdr:colOff>1741431</xdr:colOff>
      <xdr:row>82</xdr:row>
      <xdr:rowOff>601134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1792" y="53170667"/>
          <a:ext cx="868306" cy="558800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83</xdr:row>
      <xdr:rowOff>33867</xdr:rowOff>
    </xdr:from>
    <xdr:to>
      <xdr:col>8</xdr:col>
      <xdr:colOff>837777</xdr:colOff>
      <xdr:row>83</xdr:row>
      <xdr:rowOff>584200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53797200"/>
          <a:ext cx="803910" cy="550333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84</xdr:row>
      <xdr:rowOff>42333</xdr:rowOff>
    </xdr:from>
    <xdr:to>
      <xdr:col>8</xdr:col>
      <xdr:colOff>832063</xdr:colOff>
      <xdr:row>84</xdr:row>
      <xdr:rowOff>609600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54440666"/>
          <a:ext cx="798196" cy="567267"/>
        </a:xfrm>
        <a:prstGeom prst="rect">
          <a:avLst/>
        </a:prstGeom>
      </xdr:spPr>
    </xdr:pic>
    <xdr:clientData/>
  </xdr:twoCellAnchor>
  <xdr:twoCellAnchor>
    <xdr:from>
      <xdr:col>8</xdr:col>
      <xdr:colOff>59266</xdr:colOff>
      <xdr:row>85</xdr:row>
      <xdr:rowOff>25401</xdr:rowOff>
    </xdr:from>
    <xdr:to>
      <xdr:col>8</xdr:col>
      <xdr:colOff>859367</xdr:colOff>
      <xdr:row>85</xdr:row>
      <xdr:rowOff>592667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7933" y="55058734"/>
          <a:ext cx="800101" cy="567266"/>
        </a:xfrm>
        <a:prstGeom prst="rect">
          <a:avLst/>
        </a:prstGeom>
      </xdr:spPr>
    </xdr:pic>
    <xdr:clientData/>
  </xdr:twoCellAnchor>
  <xdr:twoCellAnchor>
    <xdr:from>
      <xdr:col>8</xdr:col>
      <xdr:colOff>8467</xdr:colOff>
      <xdr:row>88</xdr:row>
      <xdr:rowOff>77258</xdr:rowOff>
    </xdr:from>
    <xdr:to>
      <xdr:col>8</xdr:col>
      <xdr:colOff>616163</xdr:colOff>
      <xdr:row>88</xdr:row>
      <xdr:rowOff>584200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4" y="57015591"/>
          <a:ext cx="607696" cy="506942"/>
        </a:xfrm>
        <a:prstGeom prst="rect">
          <a:avLst/>
        </a:prstGeom>
      </xdr:spPr>
    </xdr:pic>
    <xdr:clientData/>
  </xdr:twoCellAnchor>
  <xdr:twoCellAnchor>
    <xdr:from>
      <xdr:col>8</xdr:col>
      <xdr:colOff>665692</xdr:colOff>
      <xdr:row>88</xdr:row>
      <xdr:rowOff>67733</xdr:rowOff>
    </xdr:from>
    <xdr:to>
      <xdr:col>8</xdr:col>
      <xdr:colOff>1170517</xdr:colOff>
      <xdr:row>88</xdr:row>
      <xdr:rowOff>582646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84359" y="57006066"/>
          <a:ext cx="504825" cy="514913"/>
        </a:xfrm>
        <a:prstGeom prst="rect">
          <a:avLst/>
        </a:prstGeom>
      </xdr:spPr>
    </xdr:pic>
    <xdr:clientData/>
  </xdr:twoCellAnchor>
  <xdr:twoCellAnchor>
    <xdr:from>
      <xdr:col>8</xdr:col>
      <xdr:colOff>1189568</xdr:colOff>
      <xdr:row>88</xdr:row>
      <xdr:rowOff>77258</xdr:rowOff>
    </xdr:from>
    <xdr:to>
      <xdr:col>8</xdr:col>
      <xdr:colOff>1726207</xdr:colOff>
      <xdr:row>88</xdr:row>
      <xdr:rowOff>584200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8235" y="57015591"/>
          <a:ext cx="536639" cy="506942"/>
        </a:xfrm>
        <a:prstGeom prst="rect">
          <a:avLst/>
        </a:prstGeom>
      </xdr:spPr>
    </xdr:pic>
    <xdr:clientData/>
  </xdr:twoCellAnchor>
  <xdr:twoCellAnchor>
    <xdr:from>
      <xdr:col>8</xdr:col>
      <xdr:colOff>894293</xdr:colOff>
      <xdr:row>90</xdr:row>
      <xdr:rowOff>60325</xdr:rowOff>
    </xdr:from>
    <xdr:to>
      <xdr:col>8</xdr:col>
      <xdr:colOff>1726759</xdr:colOff>
      <xdr:row>90</xdr:row>
      <xdr:rowOff>592074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960" y="58268658"/>
          <a:ext cx="832466" cy="531749"/>
        </a:xfrm>
        <a:prstGeom prst="rect">
          <a:avLst/>
        </a:prstGeom>
      </xdr:spPr>
    </xdr:pic>
    <xdr:clientData/>
  </xdr:twoCellAnchor>
  <xdr:twoCellAnchor>
    <xdr:from>
      <xdr:col>8</xdr:col>
      <xdr:colOff>8466</xdr:colOff>
      <xdr:row>90</xdr:row>
      <xdr:rowOff>60325</xdr:rowOff>
    </xdr:from>
    <xdr:to>
      <xdr:col>8</xdr:col>
      <xdr:colOff>618067</xdr:colOff>
      <xdr:row>90</xdr:row>
      <xdr:rowOff>572257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58268658"/>
          <a:ext cx="609601" cy="511932"/>
        </a:xfrm>
        <a:prstGeom prst="rect">
          <a:avLst/>
        </a:prstGeom>
      </xdr:spPr>
    </xdr:pic>
    <xdr:clientData/>
  </xdr:twoCellAnchor>
  <xdr:twoCellAnchor>
    <xdr:from>
      <xdr:col>8</xdr:col>
      <xdr:colOff>656167</xdr:colOff>
      <xdr:row>90</xdr:row>
      <xdr:rowOff>50801</xdr:rowOff>
    </xdr:from>
    <xdr:to>
      <xdr:col>8</xdr:col>
      <xdr:colOff>1185757</xdr:colOff>
      <xdr:row>90</xdr:row>
      <xdr:rowOff>584201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4834" y="58259134"/>
          <a:ext cx="529590" cy="533400"/>
        </a:xfrm>
        <a:prstGeom prst="rect">
          <a:avLst/>
        </a:prstGeom>
      </xdr:spPr>
    </xdr:pic>
    <xdr:clientData/>
  </xdr:twoCellAnchor>
  <xdr:twoCellAnchor>
    <xdr:from>
      <xdr:col>8</xdr:col>
      <xdr:colOff>44238</xdr:colOff>
      <xdr:row>91</xdr:row>
      <xdr:rowOff>44239</xdr:rowOff>
    </xdr:from>
    <xdr:to>
      <xdr:col>8</xdr:col>
      <xdr:colOff>819150</xdr:colOff>
      <xdr:row>91</xdr:row>
      <xdr:rowOff>599229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888" y="58299139"/>
          <a:ext cx="774912" cy="554990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92</xdr:row>
      <xdr:rowOff>33867</xdr:rowOff>
    </xdr:from>
    <xdr:to>
      <xdr:col>8</xdr:col>
      <xdr:colOff>795866</xdr:colOff>
      <xdr:row>92</xdr:row>
      <xdr:rowOff>592667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59512200"/>
          <a:ext cx="762000" cy="558800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93</xdr:row>
      <xdr:rowOff>42333</xdr:rowOff>
    </xdr:from>
    <xdr:to>
      <xdr:col>8</xdr:col>
      <xdr:colOff>836487</xdr:colOff>
      <xdr:row>93</xdr:row>
      <xdr:rowOff>604087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60155666"/>
          <a:ext cx="802620" cy="561754"/>
        </a:xfrm>
        <a:prstGeom prst="rect">
          <a:avLst/>
        </a:prstGeom>
      </xdr:spPr>
    </xdr:pic>
    <xdr:clientData/>
  </xdr:twoCellAnchor>
  <xdr:twoCellAnchor>
    <xdr:from>
      <xdr:col>8</xdr:col>
      <xdr:colOff>872067</xdr:colOff>
      <xdr:row>93</xdr:row>
      <xdr:rowOff>43270</xdr:rowOff>
    </xdr:from>
    <xdr:to>
      <xdr:col>8</xdr:col>
      <xdr:colOff>1752029</xdr:colOff>
      <xdr:row>93</xdr:row>
      <xdr:rowOff>584200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460250" y="59987087"/>
          <a:ext cx="540930" cy="879962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94</xdr:row>
      <xdr:rowOff>50800</xdr:rowOff>
    </xdr:from>
    <xdr:to>
      <xdr:col>8</xdr:col>
      <xdr:colOff>871007</xdr:colOff>
      <xdr:row>94</xdr:row>
      <xdr:rowOff>584200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60799133"/>
          <a:ext cx="828674" cy="533400"/>
        </a:xfrm>
        <a:prstGeom prst="rect">
          <a:avLst/>
        </a:prstGeom>
      </xdr:spPr>
    </xdr:pic>
    <xdr:clientData/>
  </xdr:twoCellAnchor>
  <xdr:twoCellAnchor>
    <xdr:from>
      <xdr:col>8</xdr:col>
      <xdr:colOff>909107</xdr:colOff>
      <xdr:row>94</xdr:row>
      <xdr:rowOff>50800</xdr:rowOff>
    </xdr:from>
    <xdr:to>
      <xdr:col>8</xdr:col>
      <xdr:colOff>1743767</xdr:colOff>
      <xdr:row>94</xdr:row>
      <xdr:rowOff>584200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774" y="60799133"/>
          <a:ext cx="834660" cy="533400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95</xdr:row>
      <xdr:rowOff>60324</xdr:rowOff>
    </xdr:from>
    <xdr:to>
      <xdr:col>8</xdr:col>
      <xdr:colOff>876723</xdr:colOff>
      <xdr:row>95</xdr:row>
      <xdr:rowOff>584199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61443657"/>
          <a:ext cx="834390" cy="523875"/>
        </a:xfrm>
        <a:prstGeom prst="rect">
          <a:avLst/>
        </a:prstGeom>
      </xdr:spPr>
    </xdr:pic>
    <xdr:clientData/>
  </xdr:twoCellAnchor>
  <xdr:twoCellAnchor>
    <xdr:from>
      <xdr:col>8</xdr:col>
      <xdr:colOff>918633</xdr:colOff>
      <xdr:row>95</xdr:row>
      <xdr:rowOff>50801</xdr:rowOff>
    </xdr:from>
    <xdr:to>
      <xdr:col>8</xdr:col>
      <xdr:colOff>1756833</xdr:colOff>
      <xdr:row>95</xdr:row>
      <xdr:rowOff>582913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7300" y="61434134"/>
          <a:ext cx="838200" cy="532112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96</xdr:row>
      <xdr:rowOff>33866</xdr:rowOff>
    </xdr:from>
    <xdr:to>
      <xdr:col>8</xdr:col>
      <xdr:colOff>868257</xdr:colOff>
      <xdr:row>96</xdr:row>
      <xdr:rowOff>575733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62052199"/>
          <a:ext cx="834390" cy="541867"/>
        </a:xfrm>
        <a:prstGeom prst="rect">
          <a:avLst/>
        </a:prstGeom>
      </xdr:spPr>
    </xdr:pic>
    <xdr:clientData/>
  </xdr:twoCellAnchor>
  <xdr:twoCellAnchor>
    <xdr:from>
      <xdr:col>8</xdr:col>
      <xdr:colOff>919693</xdr:colOff>
      <xdr:row>96</xdr:row>
      <xdr:rowOff>33866</xdr:rowOff>
    </xdr:from>
    <xdr:to>
      <xdr:col>8</xdr:col>
      <xdr:colOff>1748367</xdr:colOff>
      <xdr:row>96</xdr:row>
      <xdr:rowOff>575733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360" y="62052199"/>
          <a:ext cx="828674" cy="541867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97</xdr:row>
      <xdr:rowOff>42333</xdr:rowOff>
    </xdr:from>
    <xdr:to>
      <xdr:col>8</xdr:col>
      <xdr:colOff>873971</xdr:colOff>
      <xdr:row>97</xdr:row>
      <xdr:rowOff>570568</xdr:rowOff>
    </xdr:to>
    <xdr:pic>
      <xdr:nvPicPr>
        <xdr:cNvPr id="179" name="Imagen 178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62695666"/>
          <a:ext cx="840105" cy="528235"/>
        </a:xfrm>
        <a:prstGeom prst="rect">
          <a:avLst/>
        </a:prstGeom>
      </xdr:spPr>
    </xdr:pic>
    <xdr:clientData/>
  </xdr:twoCellAnchor>
  <xdr:twoCellAnchor>
    <xdr:from>
      <xdr:col>8</xdr:col>
      <xdr:colOff>919692</xdr:colOff>
      <xdr:row>97</xdr:row>
      <xdr:rowOff>42333</xdr:rowOff>
    </xdr:from>
    <xdr:to>
      <xdr:col>8</xdr:col>
      <xdr:colOff>1744712</xdr:colOff>
      <xdr:row>97</xdr:row>
      <xdr:rowOff>584200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359" y="62695666"/>
          <a:ext cx="825020" cy="541867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98</xdr:row>
      <xdr:rowOff>33867</xdr:rowOff>
    </xdr:from>
    <xdr:to>
      <xdr:col>8</xdr:col>
      <xdr:colOff>878628</xdr:colOff>
      <xdr:row>98</xdr:row>
      <xdr:rowOff>584201</xdr:rowOff>
    </xdr:to>
    <xdr:pic>
      <xdr:nvPicPr>
        <xdr:cNvPr id="181" name="Imagen 180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63322200"/>
          <a:ext cx="836295" cy="550334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100</xdr:row>
      <xdr:rowOff>50801</xdr:rowOff>
    </xdr:from>
    <xdr:to>
      <xdr:col>8</xdr:col>
      <xdr:colOff>872067</xdr:colOff>
      <xdr:row>100</xdr:row>
      <xdr:rowOff>575735</xdr:rowOff>
    </xdr:to>
    <xdr:pic>
      <xdr:nvPicPr>
        <xdr:cNvPr id="182" name="Imagen 18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64609134"/>
          <a:ext cx="838200" cy="524934"/>
        </a:xfrm>
        <a:prstGeom prst="rect">
          <a:avLst/>
        </a:prstGeom>
      </xdr:spPr>
    </xdr:pic>
    <xdr:clientData/>
  </xdr:twoCellAnchor>
  <xdr:twoCellAnchor>
    <xdr:from>
      <xdr:col>8</xdr:col>
      <xdr:colOff>910166</xdr:colOff>
      <xdr:row>100</xdr:row>
      <xdr:rowOff>50801</xdr:rowOff>
    </xdr:from>
    <xdr:to>
      <xdr:col>8</xdr:col>
      <xdr:colOff>1744908</xdr:colOff>
      <xdr:row>100</xdr:row>
      <xdr:rowOff>575735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8833" y="64609134"/>
          <a:ext cx="834742" cy="524934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101</xdr:row>
      <xdr:rowOff>59267</xdr:rowOff>
    </xdr:from>
    <xdr:to>
      <xdr:col>8</xdr:col>
      <xdr:colOff>702282</xdr:colOff>
      <xdr:row>101</xdr:row>
      <xdr:rowOff>583568</xdr:rowOff>
    </xdr:to>
    <xdr:pic>
      <xdr:nvPicPr>
        <xdr:cNvPr id="184" name="Imagen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65252600"/>
          <a:ext cx="659949" cy="5243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102</xdr:row>
      <xdr:rowOff>67733</xdr:rowOff>
    </xdr:from>
    <xdr:to>
      <xdr:col>8</xdr:col>
      <xdr:colOff>733230</xdr:colOff>
      <xdr:row>102</xdr:row>
      <xdr:rowOff>597749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65896066"/>
          <a:ext cx="682430" cy="530016"/>
        </a:xfrm>
        <a:prstGeom prst="rect">
          <a:avLst/>
        </a:prstGeom>
      </xdr:spPr>
    </xdr:pic>
    <xdr:clientData/>
  </xdr:twoCellAnchor>
  <xdr:twoCellAnchor>
    <xdr:from>
      <xdr:col>8</xdr:col>
      <xdr:colOff>42334</xdr:colOff>
      <xdr:row>103</xdr:row>
      <xdr:rowOff>42333</xdr:rowOff>
    </xdr:from>
    <xdr:to>
      <xdr:col>8</xdr:col>
      <xdr:colOff>748768</xdr:colOff>
      <xdr:row>103</xdr:row>
      <xdr:rowOff>572349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1" y="66505666"/>
          <a:ext cx="706434" cy="530016"/>
        </a:xfrm>
        <a:prstGeom prst="rect">
          <a:avLst/>
        </a:prstGeom>
      </xdr:spPr>
    </xdr:pic>
    <xdr:clientData/>
  </xdr:twoCellAnchor>
  <xdr:twoCellAnchor>
    <xdr:from>
      <xdr:col>8</xdr:col>
      <xdr:colOff>794809</xdr:colOff>
      <xdr:row>103</xdr:row>
      <xdr:rowOff>51858</xdr:rowOff>
    </xdr:from>
    <xdr:to>
      <xdr:col>8</xdr:col>
      <xdr:colOff>1697858</xdr:colOff>
      <xdr:row>103</xdr:row>
      <xdr:rowOff>576159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476" y="66515191"/>
          <a:ext cx="903049" cy="5243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104</xdr:row>
      <xdr:rowOff>51858</xdr:rowOff>
    </xdr:from>
    <xdr:to>
      <xdr:col>8</xdr:col>
      <xdr:colOff>730183</xdr:colOff>
      <xdr:row>104</xdr:row>
      <xdr:rowOff>574636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67150191"/>
          <a:ext cx="679383" cy="522778"/>
        </a:xfrm>
        <a:prstGeom prst="rect">
          <a:avLst/>
        </a:prstGeom>
      </xdr:spPr>
    </xdr:pic>
    <xdr:clientData/>
  </xdr:twoCellAnchor>
  <xdr:twoCellAnchor>
    <xdr:from>
      <xdr:col>8</xdr:col>
      <xdr:colOff>803275</xdr:colOff>
      <xdr:row>104</xdr:row>
      <xdr:rowOff>42333</xdr:rowOff>
    </xdr:from>
    <xdr:to>
      <xdr:col>8</xdr:col>
      <xdr:colOff>1720422</xdr:colOff>
      <xdr:row>104</xdr:row>
      <xdr:rowOff>572731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1942" y="67140666"/>
          <a:ext cx="917147" cy="530398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105</xdr:row>
      <xdr:rowOff>50800</xdr:rowOff>
    </xdr:from>
    <xdr:to>
      <xdr:col>8</xdr:col>
      <xdr:colOff>783357</xdr:colOff>
      <xdr:row>105</xdr:row>
      <xdr:rowOff>575101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67784133"/>
          <a:ext cx="749491" cy="524301"/>
        </a:xfrm>
        <a:prstGeom prst="rect">
          <a:avLst/>
        </a:prstGeom>
      </xdr:spPr>
    </xdr:pic>
    <xdr:clientData/>
  </xdr:twoCellAnchor>
  <xdr:twoCellAnchor>
    <xdr:from>
      <xdr:col>8</xdr:col>
      <xdr:colOff>824441</xdr:colOff>
      <xdr:row>105</xdr:row>
      <xdr:rowOff>50800</xdr:rowOff>
    </xdr:from>
    <xdr:to>
      <xdr:col>8</xdr:col>
      <xdr:colOff>1703865</xdr:colOff>
      <xdr:row>105</xdr:row>
      <xdr:rowOff>575101</xdr:rowOff>
    </xdr:to>
    <xdr:pic>
      <xdr:nvPicPr>
        <xdr:cNvPr id="191" name="Imagen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3108" y="67784133"/>
          <a:ext cx="879424" cy="524301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106</xdr:row>
      <xdr:rowOff>59266</xdr:rowOff>
    </xdr:from>
    <xdr:to>
      <xdr:col>8</xdr:col>
      <xdr:colOff>777643</xdr:colOff>
      <xdr:row>106</xdr:row>
      <xdr:rowOff>589282</xdr:rowOff>
    </xdr:to>
    <xdr:pic>
      <xdr:nvPicPr>
        <xdr:cNvPr id="192" name="Imagen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68427599"/>
          <a:ext cx="743776" cy="530016"/>
        </a:xfrm>
        <a:prstGeom prst="rect">
          <a:avLst/>
        </a:prstGeom>
      </xdr:spPr>
    </xdr:pic>
    <xdr:clientData/>
  </xdr:twoCellAnchor>
  <xdr:twoCellAnchor>
    <xdr:from>
      <xdr:col>8</xdr:col>
      <xdr:colOff>843492</xdr:colOff>
      <xdr:row>106</xdr:row>
      <xdr:rowOff>59266</xdr:rowOff>
    </xdr:from>
    <xdr:to>
      <xdr:col>8</xdr:col>
      <xdr:colOff>1748367</xdr:colOff>
      <xdr:row>106</xdr:row>
      <xdr:rowOff>589282</xdr:rowOff>
    </xdr:to>
    <xdr:pic>
      <xdr:nvPicPr>
        <xdr:cNvPr id="193" name="Imagen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2159" y="68427599"/>
          <a:ext cx="904875" cy="530016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107</xdr:row>
      <xdr:rowOff>50800</xdr:rowOff>
    </xdr:from>
    <xdr:to>
      <xdr:col>8</xdr:col>
      <xdr:colOff>846666</xdr:colOff>
      <xdr:row>107</xdr:row>
      <xdr:rowOff>580816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69054133"/>
          <a:ext cx="795866" cy="530016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108</xdr:row>
      <xdr:rowOff>50800</xdr:rowOff>
    </xdr:from>
    <xdr:to>
      <xdr:col>8</xdr:col>
      <xdr:colOff>872066</xdr:colOff>
      <xdr:row>108</xdr:row>
      <xdr:rowOff>575101</xdr:rowOff>
    </xdr:to>
    <xdr:pic>
      <xdr:nvPicPr>
        <xdr:cNvPr id="195" name="Imagen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69689133"/>
          <a:ext cx="829733" cy="524301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109</xdr:row>
      <xdr:rowOff>67733</xdr:rowOff>
    </xdr:from>
    <xdr:to>
      <xdr:col>8</xdr:col>
      <xdr:colOff>783740</xdr:colOff>
      <xdr:row>109</xdr:row>
      <xdr:rowOff>590511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70341066"/>
          <a:ext cx="749873" cy="522778"/>
        </a:xfrm>
        <a:prstGeom prst="rect">
          <a:avLst/>
        </a:prstGeom>
      </xdr:spPr>
    </xdr:pic>
    <xdr:clientData/>
  </xdr:twoCellAnchor>
  <xdr:twoCellAnchor>
    <xdr:from>
      <xdr:col>8</xdr:col>
      <xdr:colOff>59266</xdr:colOff>
      <xdr:row>110</xdr:row>
      <xdr:rowOff>59267</xdr:rowOff>
    </xdr:from>
    <xdr:to>
      <xdr:col>8</xdr:col>
      <xdr:colOff>801519</xdr:colOff>
      <xdr:row>110</xdr:row>
      <xdr:rowOff>592034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7933" y="70967600"/>
          <a:ext cx="742253" cy="532767"/>
        </a:xfrm>
        <a:prstGeom prst="rect">
          <a:avLst/>
        </a:prstGeom>
      </xdr:spPr>
    </xdr:pic>
    <xdr:clientData/>
  </xdr:twoCellAnchor>
  <xdr:twoCellAnchor>
    <xdr:from>
      <xdr:col>8</xdr:col>
      <xdr:colOff>42334</xdr:colOff>
      <xdr:row>111</xdr:row>
      <xdr:rowOff>50800</xdr:rowOff>
    </xdr:from>
    <xdr:to>
      <xdr:col>8</xdr:col>
      <xdr:colOff>798304</xdr:colOff>
      <xdr:row>111</xdr:row>
      <xdr:rowOff>575101</xdr:rowOff>
    </xdr:to>
    <xdr:pic>
      <xdr:nvPicPr>
        <xdr:cNvPr id="198" name="Imagen 197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1" y="71594133"/>
          <a:ext cx="755970" cy="524301"/>
        </a:xfrm>
        <a:prstGeom prst="rect">
          <a:avLst/>
        </a:prstGeom>
      </xdr:spPr>
    </xdr:pic>
    <xdr:clientData/>
  </xdr:twoCellAnchor>
  <xdr:twoCellAnchor>
    <xdr:from>
      <xdr:col>8</xdr:col>
      <xdr:colOff>851959</xdr:colOff>
      <xdr:row>111</xdr:row>
      <xdr:rowOff>50800</xdr:rowOff>
    </xdr:from>
    <xdr:to>
      <xdr:col>8</xdr:col>
      <xdr:colOff>1693661</xdr:colOff>
      <xdr:row>111</xdr:row>
      <xdr:rowOff>575101</xdr:rowOff>
    </xdr:to>
    <xdr:pic>
      <xdr:nvPicPr>
        <xdr:cNvPr id="199" name="Imagen 198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0626" y="71594133"/>
          <a:ext cx="841702" cy="5243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112</xdr:row>
      <xdr:rowOff>50800</xdr:rowOff>
    </xdr:from>
    <xdr:to>
      <xdr:col>8</xdr:col>
      <xdr:colOff>806770</xdr:colOff>
      <xdr:row>112</xdr:row>
      <xdr:rowOff>580816</xdr:rowOff>
    </xdr:to>
    <xdr:pic>
      <xdr:nvPicPr>
        <xdr:cNvPr id="200" name="Imagen 199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72229133"/>
          <a:ext cx="755970" cy="530016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114</xdr:row>
      <xdr:rowOff>68792</xdr:rowOff>
    </xdr:from>
    <xdr:to>
      <xdr:col>8</xdr:col>
      <xdr:colOff>792206</xdr:colOff>
      <xdr:row>114</xdr:row>
      <xdr:rowOff>593093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73517125"/>
          <a:ext cx="749873" cy="524301"/>
        </a:xfrm>
        <a:prstGeom prst="rect">
          <a:avLst/>
        </a:prstGeom>
      </xdr:spPr>
    </xdr:pic>
    <xdr:clientData/>
  </xdr:twoCellAnchor>
  <xdr:twoCellAnchor>
    <xdr:from>
      <xdr:col>8</xdr:col>
      <xdr:colOff>851958</xdr:colOff>
      <xdr:row>114</xdr:row>
      <xdr:rowOff>59267</xdr:rowOff>
    </xdr:from>
    <xdr:to>
      <xdr:col>8</xdr:col>
      <xdr:colOff>1711569</xdr:colOff>
      <xdr:row>114</xdr:row>
      <xdr:rowOff>589283</xdr:rowOff>
    </xdr:to>
    <xdr:pic>
      <xdr:nvPicPr>
        <xdr:cNvPr id="202" name="Imagen 20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0625" y="73507600"/>
          <a:ext cx="859611" cy="530016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115</xdr:row>
      <xdr:rowOff>42333</xdr:rowOff>
    </xdr:from>
    <xdr:to>
      <xdr:col>8</xdr:col>
      <xdr:colOff>793053</xdr:colOff>
      <xdr:row>115</xdr:row>
      <xdr:rowOff>601134</xdr:rowOff>
    </xdr:to>
    <xdr:pic>
      <xdr:nvPicPr>
        <xdr:cNvPr id="203" name="Imagen 20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74125666"/>
          <a:ext cx="742253" cy="5588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116</xdr:row>
      <xdr:rowOff>50800</xdr:rowOff>
    </xdr:from>
    <xdr:to>
      <xdr:col>8</xdr:col>
      <xdr:colOff>814390</xdr:colOff>
      <xdr:row>116</xdr:row>
      <xdr:rowOff>601134</xdr:rowOff>
    </xdr:to>
    <xdr:pic>
      <xdr:nvPicPr>
        <xdr:cNvPr id="204" name="Imagen 203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74769133"/>
          <a:ext cx="763590" cy="550334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117</xdr:row>
      <xdr:rowOff>59267</xdr:rowOff>
    </xdr:from>
    <xdr:to>
      <xdr:col>8</xdr:col>
      <xdr:colOff>821265</xdr:colOff>
      <xdr:row>117</xdr:row>
      <xdr:rowOff>589283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75412600"/>
          <a:ext cx="787399" cy="530016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118</xdr:row>
      <xdr:rowOff>50800</xdr:rowOff>
    </xdr:from>
    <xdr:to>
      <xdr:col>8</xdr:col>
      <xdr:colOff>810198</xdr:colOff>
      <xdr:row>118</xdr:row>
      <xdr:rowOff>601134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76039133"/>
          <a:ext cx="759398" cy="550334"/>
        </a:xfrm>
        <a:prstGeom prst="rect">
          <a:avLst/>
        </a:prstGeom>
      </xdr:spPr>
    </xdr:pic>
    <xdr:clientData/>
  </xdr:twoCellAnchor>
  <xdr:twoCellAnchor>
    <xdr:from>
      <xdr:col>8</xdr:col>
      <xdr:colOff>49888</xdr:colOff>
      <xdr:row>119</xdr:row>
      <xdr:rowOff>67734</xdr:rowOff>
    </xdr:from>
    <xdr:to>
      <xdr:col>8</xdr:col>
      <xdr:colOff>781370</xdr:colOff>
      <xdr:row>119</xdr:row>
      <xdr:rowOff>573578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8555" y="76691067"/>
          <a:ext cx="731482" cy="505844"/>
        </a:xfrm>
        <a:prstGeom prst="rect">
          <a:avLst/>
        </a:prstGeom>
      </xdr:spPr>
    </xdr:pic>
    <xdr:clientData/>
  </xdr:twoCellAnchor>
  <xdr:twoCellAnchor>
    <xdr:from>
      <xdr:col>8</xdr:col>
      <xdr:colOff>862289</xdr:colOff>
      <xdr:row>119</xdr:row>
      <xdr:rowOff>67783</xdr:rowOff>
    </xdr:from>
    <xdr:to>
      <xdr:col>8</xdr:col>
      <xdr:colOff>1676727</xdr:colOff>
      <xdr:row>119</xdr:row>
      <xdr:rowOff>575101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956" y="76691116"/>
          <a:ext cx="814438" cy="507318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120</xdr:row>
      <xdr:rowOff>59267</xdr:rowOff>
    </xdr:from>
    <xdr:to>
      <xdr:col>8</xdr:col>
      <xdr:colOff>800673</xdr:colOff>
      <xdr:row>120</xdr:row>
      <xdr:rowOff>592667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77317600"/>
          <a:ext cx="749873" cy="533400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121</xdr:row>
      <xdr:rowOff>59267</xdr:rowOff>
    </xdr:from>
    <xdr:to>
      <xdr:col>8</xdr:col>
      <xdr:colOff>781370</xdr:colOff>
      <xdr:row>121</xdr:row>
      <xdr:rowOff>589665</xdr:rowOff>
    </xdr:to>
    <xdr:pic>
      <xdr:nvPicPr>
        <xdr:cNvPr id="210" name="Imagen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77952600"/>
          <a:ext cx="755970" cy="530398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122</xdr:row>
      <xdr:rowOff>59267</xdr:rowOff>
    </xdr:from>
    <xdr:to>
      <xdr:col>8</xdr:col>
      <xdr:colOff>776119</xdr:colOff>
      <xdr:row>122</xdr:row>
      <xdr:rowOff>582045</xdr:rowOff>
    </xdr:to>
    <xdr:pic>
      <xdr:nvPicPr>
        <xdr:cNvPr id="211" name="Imagen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78587600"/>
          <a:ext cx="742253" cy="522778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123</xdr:row>
      <xdr:rowOff>42332</xdr:rowOff>
    </xdr:from>
    <xdr:to>
      <xdr:col>8</xdr:col>
      <xdr:colOff>800673</xdr:colOff>
      <xdr:row>123</xdr:row>
      <xdr:rowOff>584199</xdr:rowOff>
    </xdr:to>
    <xdr:pic>
      <xdr:nvPicPr>
        <xdr:cNvPr id="212" name="Imagen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79205665"/>
          <a:ext cx="749873" cy="541867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124</xdr:row>
      <xdr:rowOff>42333</xdr:rowOff>
    </xdr:from>
    <xdr:to>
      <xdr:col>8</xdr:col>
      <xdr:colOff>792206</xdr:colOff>
      <xdr:row>124</xdr:row>
      <xdr:rowOff>572349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79840666"/>
          <a:ext cx="749873" cy="530016"/>
        </a:xfrm>
        <a:prstGeom prst="rect">
          <a:avLst/>
        </a:prstGeom>
      </xdr:spPr>
    </xdr:pic>
    <xdr:clientData/>
  </xdr:twoCellAnchor>
  <xdr:twoCellAnchor>
    <xdr:from>
      <xdr:col>8</xdr:col>
      <xdr:colOff>851958</xdr:colOff>
      <xdr:row>124</xdr:row>
      <xdr:rowOff>51858</xdr:rowOff>
    </xdr:from>
    <xdr:to>
      <xdr:col>8</xdr:col>
      <xdr:colOff>1731382</xdr:colOff>
      <xdr:row>124</xdr:row>
      <xdr:rowOff>576159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0625" y="79850191"/>
          <a:ext cx="879424" cy="5243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125</xdr:row>
      <xdr:rowOff>59267</xdr:rowOff>
    </xdr:from>
    <xdr:to>
      <xdr:col>8</xdr:col>
      <xdr:colOff>783146</xdr:colOff>
      <xdr:row>125</xdr:row>
      <xdr:rowOff>583568</xdr:rowOff>
    </xdr:to>
    <xdr:pic>
      <xdr:nvPicPr>
        <xdr:cNvPr id="215" name="Imagen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80492600"/>
          <a:ext cx="732346" cy="5243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126</xdr:row>
      <xdr:rowOff>60325</xdr:rowOff>
    </xdr:from>
    <xdr:to>
      <xdr:col>8</xdr:col>
      <xdr:colOff>794576</xdr:colOff>
      <xdr:row>126</xdr:row>
      <xdr:rowOff>584626</xdr:rowOff>
    </xdr:to>
    <xdr:pic>
      <xdr:nvPicPr>
        <xdr:cNvPr id="216" name="Imagen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81128658"/>
          <a:ext cx="743776" cy="524301"/>
        </a:xfrm>
        <a:prstGeom prst="rect">
          <a:avLst/>
        </a:prstGeom>
      </xdr:spPr>
    </xdr:pic>
    <xdr:clientData/>
  </xdr:twoCellAnchor>
  <xdr:twoCellAnchor>
    <xdr:from>
      <xdr:col>8</xdr:col>
      <xdr:colOff>850900</xdr:colOff>
      <xdr:row>126</xdr:row>
      <xdr:rowOff>50800</xdr:rowOff>
    </xdr:from>
    <xdr:to>
      <xdr:col>8</xdr:col>
      <xdr:colOff>1696034</xdr:colOff>
      <xdr:row>126</xdr:row>
      <xdr:rowOff>580816</xdr:rowOff>
    </xdr:to>
    <xdr:pic>
      <xdr:nvPicPr>
        <xdr:cNvPr id="217" name="Imagen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9567" y="81119133"/>
          <a:ext cx="845134" cy="530016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127</xdr:row>
      <xdr:rowOff>59266</xdr:rowOff>
    </xdr:from>
    <xdr:to>
      <xdr:col>8</xdr:col>
      <xdr:colOff>810114</xdr:colOff>
      <xdr:row>127</xdr:row>
      <xdr:rowOff>583567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81762599"/>
          <a:ext cx="767781" cy="524301"/>
        </a:xfrm>
        <a:prstGeom prst="rect">
          <a:avLst/>
        </a:prstGeom>
      </xdr:spPr>
    </xdr:pic>
    <xdr:clientData/>
  </xdr:twoCellAnchor>
  <xdr:twoCellAnchor>
    <xdr:from>
      <xdr:col>8</xdr:col>
      <xdr:colOff>861483</xdr:colOff>
      <xdr:row>127</xdr:row>
      <xdr:rowOff>59266</xdr:rowOff>
    </xdr:from>
    <xdr:to>
      <xdr:col>8</xdr:col>
      <xdr:colOff>1693279</xdr:colOff>
      <xdr:row>127</xdr:row>
      <xdr:rowOff>583567</xdr:rowOff>
    </xdr:to>
    <xdr:pic>
      <xdr:nvPicPr>
        <xdr:cNvPr id="219" name="Imagen 218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81762599"/>
          <a:ext cx="831796" cy="524301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128</xdr:row>
      <xdr:rowOff>50800</xdr:rowOff>
    </xdr:from>
    <xdr:to>
      <xdr:col>8</xdr:col>
      <xdr:colOff>808125</xdr:colOff>
      <xdr:row>128</xdr:row>
      <xdr:rowOff>580816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82389133"/>
          <a:ext cx="774259" cy="530016"/>
        </a:xfrm>
        <a:prstGeom prst="rect">
          <a:avLst/>
        </a:prstGeom>
      </xdr:spPr>
    </xdr:pic>
    <xdr:clientData/>
  </xdr:twoCellAnchor>
  <xdr:twoCellAnchor>
    <xdr:from>
      <xdr:col>8</xdr:col>
      <xdr:colOff>54610</xdr:colOff>
      <xdr:row>129</xdr:row>
      <xdr:rowOff>44238</xdr:rowOff>
    </xdr:from>
    <xdr:to>
      <xdr:col>8</xdr:col>
      <xdr:colOff>778573</xdr:colOff>
      <xdr:row>129</xdr:row>
      <xdr:rowOff>599229</xdr:rowOff>
    </xdr:to>
    <xdr:pic>
      <xdr:nvPicPr>
        <xdr:cNvPr id="221" name="Imagen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1260" y="82187838"/>
          <a:ext cx="723963" cy="554991"/>
        </a:xfrm>
        <a:prstGeom prst="rect">
          <a:avLst/>
        </a:prstGeom>
      </xdr:spPr>
    </xdr:pic>
    <xdr:clientData/>
  </xdr:twoCellAnchor>
  <xdr:twoCellAnchor>
    <xdr:from>
      <xdr:col>8</xdr:col>
      <xdr:colOff>44239</xdr:colOff>
      <xdr:row>130</xdr:row>
      <xdr:rowOff>55457</xdr:rowOff>
    </xdr:from>
    <xdr:to>
      <xdr:col>8</xdr:col>
      <xdr:colOff>745721</xdr:colOff>
      <xdr:row>130</xdr:row>
      <xdr:rowOff>582805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889" y="82827707"/>
          <a:ext cx="701482" cy="527348"/>
        </a:xfrm>
        <a:prstGeom prst="rect">
          <a:avLst/>
        </a:prstGeom>
      </xdr:spPr>
    </xdr:pic>
    <xdr:clientData/>
  </xdr:twoCellAnchor>
  <xdr:twoCellAnchor>
    <xdr:from>
      <xdr:col>8</xdr:col>
      <xdr:colOff>832909</xdr:colOff>
      <xdr:row>130</xdr:row>
      <xdr:rowOff>59267</xdr:rowOff>
    </xdr:from>
    <xdr:to>
      <xdr:col>8</xdr:col>
      <xdr:colOff>1698616</xdr:colOff>
      <xdr:row>130</xdr:row>
      <xdr:rowOff>583568</xdr:rowOff>
    </xdr:to>
    <xdr:pic>
      <xdr:nvPicPr>
        <xdr:cNvPr id="223" name="Imagen 22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1576" y="83667600"/>
          <a:ext cx="865707" cy="524301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131</xdr:row>
      <xdr:rowOff>50799</xdr:rowOff>
    </xdr:from>
    <xdr:to>
      <xdr:col>8</xdr:col>
      <xdr:colOff>719666</xdr:colOff>
      <xdr:row>131</xdr:row>
      <xdr:rowOff>594776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84294132"/>
          <a:ext cx="677333" cy="543977"/>
        </a:xfrm>
        <a:prstGeom prst="rect">
          <a:avLst/>
        </a:prstGeom>
      </xdr:spPr>
    </xdr:pic>
    <xdr:clientData/>
  </xdr:twoCellAnchor>
  <xdr:twoCellAnchor>
    <xdr:from>
      <xdr:col>8</xdr:col>
      <xdr:colOff>59267</xdr:colOff>
      <xdr:row>132</xdr:row>
      <xdr:rowOff>59267</xdr:rowOff>
    </xdr:from>
    <xdr:to>
      <xdr:col>8</xdr:col>
      <xdr:colOff>703976</xdr:colOff>
      <xdr:row>132</xdr:row>
      <xdr:rowOff>583568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7934" y="84937600"/>
          <a:ext cx="644709" cy="524301"/>
        </a:xfrm>
        <a:prstGeom prst="rect">
          <a:avLst/>
        </a:prstGeom>
      </xdr:spPr>
    </xdr:pic>
    <xdr:clientData/>
  </xdr:twoCellAnchor>
  <xdr:twoCellAnchor>
    <xdr:from>
      <xdr:col>8</xdr:col>
      <xdr:colOff>783167</xdr:colOff>
      <xdr:row>132</xdr:row>
      <xdr:rowOff>59267</xdr:rowOff>
    </xdr:from>
    <xdr:to>
      <xdr:col>8</xdr:col>
      <xdr:colOff>1728510</xdr:colOff>
      <xdr:row>132</xdr:row>
      <xdr:rowOff>583568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1834" y="84937600"/>
          <a:ext cx="945343" cy="524301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133</xdr:row>
      <xdr:rowOff>59266</xdr:rowOff>
    </xdr:from>
    <xdr:to>
      <xdr:col>8</xdr:col>
      <xdr:colOff>728133</xdr:colOff>
      <xdr:row>133</xdr:row>
      <xdr:rowOff>589282</xdr:rowOff>
    </xdr:to>
    <xdr:pic>
      <xdr:nvPicPr>
        <xdr:cNvPr id="227" name="Imagen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85572599"/>
          <a:ext cx="702733" cy="530016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134</xdr:row>
      <xdr:rowOff>51858</xdr:rowOff>
    </xdr:from>
    <xdr:to>
      <xdr:col>8</xdr:col>
      <xdr:colOff>710749</xdr:colOff>
      <xdr:row>134</xdr:row>
      <xdr:rowOff>582256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86200191"/>
          <a:ext cx="659949" cy="530398"/>
        </a:xfrm>
        <a:prstGeom prst="rect">
          <a:avLst/>
        </a:prstGeom>
      </xdr:spPr>
    </xdr:pic>
    <xdr:clientData/>
  </xdr:twoCellAnchor>
  <xdr:twoCellAnchor>
    <xdr:from>
      <xdr:col>8</xdr:col>
      <xdr:colOff>765175</xdr:colOff>
      <xdr:row>134</xdr:row>
      <xdr:rowOff>42333</xdr:rowOff>
    </xdr:from>
    <xdr:to>
      <xdr:col>8</xdr:col>
      <xdr:colOff>1711660</xdr:colOff>
      <xdr:row>134</xdr:row>
      <xdr:rowOff>566634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842" y="86190666"/>
          <a:ext cx="946485" cy="524301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135</xdr:row>
      <xdr:rowOff>43947</xdr:rowOff>
    </xdr:from>
    <xdr:to>
      <xdr:col>8</xdr:col>
      <xdr:colOff>692291</xdr:colOff>
      <xdr:row>135</xdr:row>
      <xdr:rowOff>581663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86827280"/>
          <a:ext cx="658425" cy="537716"/>
        </a:xfrm>
        <a:prstGeom prst="rect">
          <a:avLst/>
        </a:prstGeom>
      </xdr:spPr>
    </xdr:pic>
    <xdr:clientData/>
  </xdr:twoCellAnchor>
  <xdr:twoCellAnchor>
    <xdr:from>
      <xdr:col>8</xdr:col>
      <xdr:colOff>748241</xdr:colOff>
      <xdr:row>135</xdr:row>
      <xdr:rowOff>33868</xdr:rowOff>
    </xdr:from>
    <xdr:to>
      <xdr:col>8</xdr:col>
      <xdr:colOff>1700823</xdr:colOff>
      <xdr:row>135</xdr:row>
      <xdr:rowOff>583568</xdr:rowOff>
    </xdr:to>
    <xdr:pic>
      <xdr:nvPicPr>
        <xdr:cNvPr id="231" name="Imagen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908" y="86817201"/>
          <a:ext cx="952582" cy="549700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136</xdr:row>
      <xdr:rowOff>59266</xdr:rowOff>
    </xdr:from>
    <xdr:to>
      <xdr:col>8</xdr:col>
      <xdr:colOff>720571</xdr:colOff>
      <xdr:row>136</xdr:row>
      <xdr:rowOff>583567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87477599"/>
          <a:ext cx="678238" cy="524301"/>
        </a:xfrm>
        <a:prstGeom prst="rect">
          <a:avLst/>
        </a:prstGeom>
      </xdr:spPr>
    </xdr:pic>
    <xdr:clientData/>
  </xdr:twoCellAnchor>
  <xdr:twoCellAnchor>
    <xdr:from>
      <xdr:col>8</xdr:col>
      <xdr:colOff>766233</xdr:colOff>
      <xdr:row>136</xdr:row>
      <xdr:rowOff>59266</xdr:rowOff>
    </xdr:from>
    <xdr:to>
      <xdr:col>8</xdr:col>
      <xdr:colOff>1712718</xdr:colOff>
      <xdr:row>136</xdr:row>
      <xdr:rowOff>583567</xdr:rowOff>
    </xdr:to>
    <xdr:pic>
      <xdr:nvPicPr>
        <xdr:cNvPr id="233" name="Imagen 232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900" y="87477599"/>
          <a:ext cx="946485" cy="524301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137</xdr:row>
      <xdr:rowOff>42334</xdr:rowOff>
    </xdr:from>
    <xdr:to>
      <xdr:col>8</xdr:col>
      <xdr:colOff>708211</xdr:colOff>
      <xdr:row>137</xdr:row>
      <xdr:rowOff>572350</xdr:rowOff>
    </xdr:to>
    <xdr:pic>
      <xdr:nvPicPr>
        <xdr:cNvPr id="234" name="Imagen 233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88095667"/>
          <a:ext cx="682811" cy="530016"/>
        </a:xfrm>
        <a:prstGeom prst="rect">
          <a:avLst/>
        </a:prstGeom>
      </xdr:spPr>
    </xdr:pic>
    <xdr:clientData/>
  </xdr:twoCellAnchor>
  <xdr:twoCellAnchor>
    <xdr:from>
      <xdr:col>8</xdr:col>
      <xdr:colOff>777875</xdr:colOff>
      <xdr:row>137</xdr:row>
      <xdr:rowOff>51859</xdr:rowOff>
    </xdr:from>
    <xdr:to>
      <xdr:col>8</xdr:col>
      <xdr:colOff>1704547</xdr:colOff>
      <xdr:row>137</xdr:row>
      <xdr:rowOff>575734</xdr:rowOff>
    </xdr:to>
    <xdr:pic>
      <xdr:nvPicPr>
        <xdr:cNvPr id="235" name="Imagen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542" y="88105192"/>
          <a:ext cx="926672" cy="523875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138</xdr:row>
      <xdr:rowOff>51858</xdr:rowOff>
    </xdr:from>
    <xdr:to>
      <xdr:col>8</xdr:col>
      <xdr:colOff>682302</xdr:colOff>
      <xdr:row>138</xdr:row>
      <xdr:rowOff>576159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88740191"/>
          <a:ext cx="656902" cy="524301"/>
        </a:xfrm>
        <a:prstGeom prst="rect">
          <a:avLst/>
        </a:prstGeom>
      </xdr:spPr>
    </xdr:pic>
    <xdr:clientData/>
  </xdr:twoCellAnchor>
  <xdr:twoCellAnchor>
    <xdr:from>
      <xdr:col>8</xdr:col>
      <xdr:colOff>796925</xdr:colOff>
      <xdr:row>138</xdr:row>
      <xdr:rowOff>42333</xdr:rowOff>
    </xdr:from>
    <xdr:to>
      <xdr:col>8</xdr:col>
      <xdr:colOff>1730375</xdr:colOff>
      <xdr:row>138</xdr:row>
      <xdr:rowOff>572349</xdr:rowOff>
    </xdr:to>
    <xdr:pic>
      <xdr:nvPicPr>
        <xdr:cNvPr id="237" name="Imagen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5592" y="88730666"/>
          <a:ext cx="933450" cy="530016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139</xdr:row>
      <xdr:rowOff>33867</xdr:rowOff>
    </xdr:from>
    <xdr:to>
      <xdr:col>8</xdr:col>
      <xdr:colOff>762000</xdr:colOff>
      <xdr:row>139</xdr:row>
      <xdr:rowOff>592667</xdr:rowOff>
    </xdr:to>
    <xdr:pic>
      <xdr:nvPicPr>
        <xdr:cNvPr id="238" name="Imagen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89357200"/>
          <a:ext cx="711200" cy="558800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140</xdr:row>
      <xdr:rowOff>42333</xdr:rowOff>
    </xdr:from>
    <xdr:to>
      <xdr:col>8</xdr:col>
      <xdr:colOff>831849</xdr:colOff>
      <xdr:row>140</xdr:row>
      <xdr:rowOff>592666</xdr:rowOff>
    </xdr:to>
    <xdr:pic>
      <xdr:nvPicPr>
        <xdr:cNvPr id="239" name="Imagen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90000666"/>
          <a:ext cx="781049" cy="550333"/>
        </a:xfrm>
        <a:prstGeom prst="rect">
          <a:avLst/>
        </a:prstGeom>
      </xdr:spPr>
    </xdr:pic>
    <xdr:clientData/>
  </xdr:twoCellAnchor>
  <xdr:twoCellAnchor>
    <xdr:from>
      <xdr:col>8</xdr:col>
      <xdr:colOff>21590</xdr:colOff>
      <xdr:row>141</xdr:row>
      <xdr:rowOff>44239</xdr:rowOff>
    </xdr:from>
    <xdr:to>
      <xdr:col>8</xdr:col>
      <xdr:colOff>808355</xdr:colOff>
      <xdr:row>141</xdr:row>
      <xdr:rowOff>583406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1121" y="90067395"/>
          <a:ext cx="786765" cy="539167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142</xdr:row>
      <xdr:rowOff>102294</xdr:rowOff>
    </xdr:from>
    <xdr:to>
      <xdr:col>8</xdr:col>
      <xdr:colOff>677219</xdr:colOff>
      <xdr:row>142</xdr:row>
      <xdr:rowOff>593093</xdr:rowOff>
    </xdr:to>
    <xdr:pic>
      <xdr:nvPicPr>
        <xdr:cNvPr id="241" name="Imagen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91330627"/>
          <a:ext cx="626419" cy="490799"/>
        </a:xfrm>
        <a:prstGeom prst="rect">
          <a:avLst/>
        </a:prstGeom>
      </xdr:spPr>
    </xdr:pic>
    <xdr:clientData/>
  </xdr:twoCellAnchor>
  <xdr:twoCellAnchor>
    <xdr:from>
      <xdr:col>8</xdr:col>
      <xdr:colOff>765175</xdr:colOff>
      <xdr:row>142</xdr:row>
      <xdr:rowOff>93133</xdr:rowOff>
    </xdr:from>
    <xdr:to>
      <xdr:col>8</xdr:col>
      <xdr:colOff>1746716</xdr:colOff>
      <xdr:row>142</xdr:row>
      <xdr:rowOff>589282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842" y="91321466"/>
          <a:ext cx="981541" cy="496149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143</xdr:row>
      <xdr:rowOff>68792</xdr:rowOff>
    </xdr:from>
    <xdr:to>
      <xdr:col>8</xdr:col>
      <xdr:colOff>695509</xdr:colOff>
      <xdr:row>143</xdr:row>
      <xdr:rowOff>581663</xdr:rowOff>
    </xdr:to>
    <xdr:pic>
      <xdr:nvPicPr>
        <xdr:cNvPr id="243" name="Imagen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91932125"/>
          <a:ext cx="644709" cy="512871"/>
        </a:xfrm>
        <a:prstGeom prst="rect">
          <a:avLst/>
        </a:prstGeom>
      </xdr:spPr>
    </xdr:pic>
    <xdr:clientData/>
  </xdr:twoCellAnchor>
  <xdr:twoCellAnchor>
    <xdr:from>
      <xdr:col>8</xdr:col>
      <xdr:colOff>765175</xdr:colOff>
      <xdr:row>143</xdr:row>
      <xdr:rowOff>59267</xdr:rowOff>
    </xdr:from>
    <xdr:to>
      <xdr:col>8</xdr:col>
      <xdr:colOff>1734523</xdr:colOff>
      <xdr:row>143</xdr:row>
      <xdr:rowOff>583568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842" y="91922600"/>
          <a:ext cx="969348" cy="5243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144</xdr:row>
      <xdr:rowOff>59266</xdr:rowOff>
    </xdr:from>
    <xdr:to>
      <xdr:col>8</xdr:col>
      <xdr:colOff>761426</xdr:colOff>
      <xdr:row>144</xdr:row>
      <xdr:rowOff>582044</xdr:rowOff>
    </xdr:to>
    <xdr:pic>
      <xdr:nvPicPr>
        <xdr:cNvPr id="245" name="Imagen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92557599"/>
          <a:ext cx="710626" cy="522778"/>
        </a:xfrm>
        <a:prstGeom prst="rect">
          <a:avLst/>
        </a:prstGeom>
      </xdr:spPr>
    </xdr:pic>
    <xdr:clientData/>
  </xdr:twoCellAnchor>
  <xdr:twoCellAnchor>
    <xdr:from>
      <xdr:col>8</xdr:col>
      <xdr:colOff>8466</xdr:colOff>
      <xdr:row>146</xdr:row>
      <xdr:rowOff>67733</xdr:rowOff>
    </xdr:from>
    <xdr:to>
      <xdr:col>8</xdr:col>
      <xdr:colOff>733953</xdr:colOff>
      <xdr:row>146</xdr:row>
      <xdr:rowOff>590511</xdr:rowOff>
    </xdr:to>
    <xdr:pic>
      <xdr:nvPicPr>
        <xdr:cNvPr id="246" name="Imagen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93836066"/>
          <a:ext cx="725487" cy="522778"/>
        </a:xfrm>
        <a:prstGeom prst="rect">
          <a:avLst/>
        </a:prstGeom>
      </xdr:spPr>
    </xdr:pic>
    <xdr:clientData/>
  </xdr:twoCellAnchor>
  <xdr:twoCellAnchor>
    <xdr:from>
      <xdr:col>8</xdr:col>
      <xdr:colOff>799041</xdr:colOff>
      <xdr:row>146</xdr:row>
      <xdr:rowOff>67733</xdr:rowOff>
    </xdr:from>
    <xdr:to>
      <xdr:col>8</xdr:col>
      <xdr:colOff>1700946</xdr:colOff>
      <xdr:row>146</xdr:row>
      <xdr:rowOff>592034</xdr:rowOff>
    </xdr:to>
    <xdr:pic>
      <xdr:nvPicPr>
        <xdr:cNvPr id="247" name="Imagen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7708" y="93836066"/>
          <a:ext cx="901905" cy="524301"/>
        </a:xfrm>
        <a:prstGeom prst="rect">
          <a:avLst/>
        </a:prstGeom>
      </xdr:spPr>
    </xdr:pic>
    <xdr:clientData/>
  </xdr:twoCellAnchor>
  <xdr:twoCellAnchor>
    <xdr:from>
      <xdr:col>8</xdr:col>
      <xdr:colOff>59266</xdr:colOff>
      <xdr:row>145</xdr:row>
      <xdr:rowOff>50800</xdr:rowOff>
    </xdr:from>
    <xdr:to>
      <xdr:col>8</xdr:col>
      <xdr:colOff>735981</xdr:colOff>
      <xdr:row>145</xdr:row>
      <xdr:rowOff>567267</xdr:rowOff>
    </xdr:to>
    <xdr:pic>
      <xdr:nvPicPr>
        <xdr:cNvPr id="248" name="Imagen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7933" y="93184133"/>
          <a:ext cx="676715" cy="516467"/>
        </a:xfrm>
        <a:prstGeom prst="rect">
          <a:avLst/>
        </a:prstGeom>
      </xdr:spPr>
    </xdr:pic>
    <xdr:clientData/>
  </xdr:twoCellAnchor>
  <xdr:twoCellAnchor>
    <xdr:from>
      <xdr:col>8</xdr:col>
      <xdr:colOff>821266</xdr:colOff>
      <xdr:row>145</xdr:row>
      <xdr:rowOff>50800</xdr:rowOff>
    </xdr:from>
    <xdr:to>
      <xdr:col>8</xdr:col>
      <xdr:colOff>1765465</xdr:colOff>
      <xdr:row>145</xdr:row>
      <xdr:rowOff>567267</xdr:rowOff>
    </xdr:to>
    <xdr:pic>
      <xdr:nvPicPr>
        <xdr:cNvPr id="249" name="Imagen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933" y="93184133"/>
          <a:ext cx="944199" cy="516467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147</xdr:row>
      <xdr:rowOff>42333</xdr:rowOff>
    </xdr:from>
    <xdr:to>
      <xdr:col>8</xdr:col>
      <xdr:colOff>762000</xdr:colOff>
      <xdr:row>147</xdr:row>
      <xdr:rowOff>572731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94445666"/>
          <a:ext cx="728134" cy="530398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148</xdr:row>
      <xdr:rowOff>50801</xdr:rowOff>
    </xdr:from>
    <xdr:to>
      <xdr:col>8</xdr:col>
      <xdr:colOff>778933</xdr:colOff>
      <xdr:row>148</xdr:row>
      <xdr:rowOff>584200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95089134"/>
          <a:ext cx="745066" cy="533399"/>
        </a:xfrm>
        <a:prstGeom prst="rect">
          <a:avLst/>
        </a:prstGeom>
      </xdr:spPr>
    </xdr:pic>
    <xdr:clientData/>
  </xdr:twoCellAnchor>
  <xdr:twoCellAnchor>
    <xdr:from>
      <xdr:col>8</xdr:col>
      <xdr:colOff>33865</xdr:colOff>
      <xdr:row>149</xdr:row>
      <xdr:rowOff>59267</xdr:rowOff>
    </xdr:from>
    <xdr:to>
      <xdr:col>8</xdr:col>
      <xdr:colOff>804332</xdr:colOff>
      <xdr:row>149</xdr:row>
      <xdr:rowOff>583568</xdr:rowOff>
    </xdr:to>
    <xdr:pic>
      <xdr:nvPicPr>
        <xdr:cNvPr id="252" name="Imagen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2" y="95732600"/>
          <a:ext cx="770467" cy="524301"/>
        </a:xfrm>
        <a:prstGeom prst="rect">
          <a:avLst/>
        </a:prstGeom>
      </xdr:spPr>
    </xdr:pic>
    <xdr:clientData/>
  </xdr:twoCellAnchor>
  <xdr:twoCellAnchor>
    <xdr:from>
      <xdr:col>8</xdr:col>
      <xdr:colOff>16933</xdr:colOff>
      <xdr:row>150</xdr:row>
      <xdr:rowOff>67733</xdr:rowOff>
    </xdr:from>
    <xdr:to>
      <xdr:col>8</xdr:col>
      <xdr:colOff>795866</xdr:colOff>
      <xdr:row>150</xdr:row>
      <xdr:rowOff>592034</xdr:rowOff>
    </xdr:to>
    <xdr:pic>
      <xdr:nvPicPr>
        <xdr:cNvPr id="253" name="Imagen 25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600" y="96376066"/>
          <a:ext cx="778933" cy="524301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152</xdr:row>
      <xdr:rowOff>50800</xdr:rowOff>
    </xdr:from>
    <xdr:to>
      <xdr:col>8</xdr:col>
      <xdr:colOff>737337</xdr:colOff>
      <xdr:row>152</xdr:row>
      <xdr:rowOff>601134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97629133"/>
          <a:ext cx="695004" cy="550334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153</xdr:row>
      <xdr:rowOff>67734</xdr:rowOff>
    </xdr:from>
    <xdr:to>
      <xdr:col>8</xdr:col>
      <xdr:colOff>721928</xdr:colOff>
      <xdr:row>153</xdr:row>
      <xdr:rowOff>590512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98281067"/>
          <a:ext cx="696528" cy="522778"/>
        </a:xfrm>
        <a:prstGeom prst="rect">
          <a:avLst/>
        </a:prstGeom>
      </xdr:spPr>
    </xdr:pic>
    <xdr:clientData/>
  </xdr:twoCellAnchor>
  <xdr:twoCellAnchor>
    <xdr:from>
      <xdr:col>8</xdr:col>
      <xdr:colOff>768350</xdr:colOff>
      <xdr:row>153</xdr:row>
      <xdr:rowOff>77259</xdr:rowOff>
    </xdr:from>
    <xdr:to>
      <xdr:col>8</xdr:col>
      <xdr:colOff>1695022</xdr:colOff>
      <xdr:row>153</xdr:row>
      <xdr:rowOff>590130</xdr:rowOff>
    </xdr:to>
    <xdr:pic>
      <xdr:nvPicPr>
        <xdr:cNvPr id="256" name="Imagen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017" y="98290592"/>
          <a:ext cx="926672" cy="512871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154</xdr:row>
      <xdr:rowOff>33867</xdr:rowOff>
    </xdr:from>
    <xdr:to>
      <xdr:col>8</xdr:col>
      <xdr:colOff>791824</xdr:colOff>
      <xdr:row>154</xdr:row>
      <xdr:rowOff>584200</xdr:rowOff>
    </xdr:to>
    <xdr:pic>
      <xdr:nvPicPr>
        <xdr:cNvPr id="257" name="Imagen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98882200"/>
          <a:ext cx="749491" cy="550333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155</xdr:row>
      <xdr:rowOff>59267</xdr:rowOff>
    </xdr:from>
    <xdr:to>
      <xdr:col>8</xdr:col>
      <xdr:colOff>748767</xdr:colOff>
      <xdr:row>155</xdr:row>
      <xdr:rowOff>583568</xdr:rowOff>
    </xdr:to>
    <xdr:pic>
      <xdr:nvPicPr>
        <xdr:cNvPr id="258" name="Imagen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99542600"/>
          <a:ext cx="706434" cy="524301"/>
        </a:xfrm>
        <a:prstGeom prst="rect">
          <a:avLst/>
        </a:prstGeom>
      </xdr:spPr>
    </xdr:pic>
    <xdr:clientData/>
  </xdr:twoCellAnchor>
  <xdr:twoCellAnchor>
    <xdr:from>
      <xdr:col>8</xdr:col>
      <xdr:colOff>785283</xdr:colOff>
      <xdr:row>155</xdr:row>
      <xdr:rowOff>59267</xdr:rowOff>
    </xdr:from>
    <xdr:to>
      <xdr:col>8</xdr:col>
      <xdr:colOff>1699762</xdr:colOff>
      <xdr:row>155</xdr:row>
      <xdr:rowOff>583568</xdr:rowOff>
    </xdr:to>
    <xdr:pic>
      <xdr:nvPicPr>
        <xdr:cNvPr id="259" name="Imagen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3950" y="99542600"/>
          <a:ext cx="914479" cy="524301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156</xdr:row>
      <xdr:rowOff>60325</xdr:rowOff>
    </xdr:from>
    <xdr:to>
      <xdr:col>8</xdr:col>
      <xdr:colOff>759354</xdr:colOff>
      <xdr:row>156</xdr:row>
      <xdr:rowOff>584626</xdr:rowOff>
    </xdr:to>
    <xdr:pic>
      <xdr:nvPicPr>
        <xdr:cNvPr id="260" name="Imagen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00178658"/>
          <a:ext cx="725487" cy="524301"/>
        </a:xfrm>
        <a:prstGeom prst="rect">
          <a:avLst/>
        </a:prstGeom>
      </xdr:spPr>
    </xdr:pic>
    <xdr:clientData/>
  </xdr:twoCellAnchor>
  <xdr:twoCellAnchor>
    <xdr:from>
      <xdr:col>8</xdr:col>
      <xdr:colOff>814917</xdr:colOff>
      <xdr:row>156</xdr:row>
      <xdr:rowOff>50800</xdr:rowOff>
    </xdr:from>
    <xdr:to>
      <xdr:col>8</xdr:col>
      <xdr:colOff>1697390</xdr:colOff>
      <xdr:row>156</xdr:row>
      <xdr:rowOff>580816</xdr:rowOff>
    </xdr:to>
    <xdr:pic>
      <xdr:nvPicPr>
        <xdr:cNvPr id="261" name="Imagen 260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3584" y="100169133"/>
          <a:ext cx="882473" cy="530016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157</xdr:row>
      <xdr:rowOff>42333</xdr:rowOff>
    </xdr:from>
    <xdr:to>
      <xdr:col>8</xdr:col>
      <xdr:colOff>841587</xdr:colOff>
      <xdr:row>157</xdr:row>
      <xdr:rowOff>584200</xdr:rowOff>
    </xdr:to>
    <xdr:pic>
      <xdr:nvPicPr>
        <xdr:cNvPr id="262" name="Imagen 2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00795666"/>
          <a:ext cx="807720" cy="541867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158</xdr:row>
      <xdr:rowOff>67733</xdr:rowOff>
    </xdr:from>
    <xdr:to>
      <xdr:col>8</xdr:col>
      <xdr:colOff>737170</xdr:colOff>
      <xdr:row>158</xdr:row>
      <xdr:rowOff>597749</xdr:rowOff>
    </xdr:to>
    <xdr:pic>
      <xdr:nvPicPr>
        <xdr:cNvPr id="263" name="Imagen 26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01456066"/>
          <a:ext cx="711770" cy="530016"/>
        </a:xfrm>
        <a:prstGeom prst="rect">
          <a:avLst/>
        </a:prstGeom>
      </xdr:spPr>
    </xdr:pic>
    <xdr:clientData/>
  </xdr:twoCellAnchor>
  <xdr:twoCellAnchor>
    <xdr:from>
      <xdr:col>8</xdr:col>
      <xdr:colOff>806450</xdr:colOff>
      <xdr:row>158</xdr:row>
      <xdr:rowOff>77258</xdr:rowOff>
    </xdr:from>
    <xdr:to>
      <xdr:col>8</xdr:col>
      <xdr:colOff>1718261</xdr:colOff>
      <xdr:row>158</xdr:row>
      <xdr:rowOff>601559</xdr:rowOff>
    </xdr:to>
    <xdr:pic>
      <xdr:nvPicPr>
        <xdr:cNvPr id="264" name="Imagen 26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5117" y="101465591"/>
          <a:ext cx="911811" cy="524301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159</xdr:row>
      <xdr:rowOff>59267</xdr:rowOff>
    </xdr:from>
    <xdr:to>
      <xdr:col>8</xdr:col>
      <xdr:colOff>759354</xdr:colOff>
      <xdr:row>159</xdr:row>
      <xdr:rowOff>572138</xdr:rowOff>
    </xdr:to>
    <xdr:pic>
      <xdr:nvPicPr>
        <xdr:cNvPr id="265" name="Imagen 264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02082600"/>
          <a:ext cx="725487" cy="512871"/>
        </a:xfrm>
        <a:prstGeom prst="rect">
          <a:avLst/>
        </a:prstGeom>
      </xdr:spPr>
    </xdr:pic>
    <xdr:clientData/>
  </xdr:twoCellAnchor>
  <xdr:twoCellAnchor>
    <xdr:from>
      <xdr:col>8</xdr:col>
      <xdr:colOff>814917</xdr:colOff>
      <xdr:row>159</xdr:row>
      <xdr:rowOff>59267</xdr:rowOff>
    </xdr:from>
    <xdr:to>
      <xdr:col>8</xdr:col>
      <xdr:colOff>1693199</xdr:colOff>
      <xdr:row>159</xdr:row>
      <xdr:rowOff>572138</xdr:rowOff>
    </xdr:to>
    <xdr:pic>
      <xdr:nvPicPr>
        <xdr:cNvPr id="266" name="Imagen 265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3584" y="102082600"/>
          <a:ext cx="878282" cy="512871"/>
        </a:xfrm>
        <a:prstGeom prst="rect">
          <a:avLst/>
        </a:prstGeom>
      </xdr:spPr>
    </xdr:pic>
    <xdr:clientData/>
  </xdr:twoCellAnchor>
  <xdr:twoCellAnchor>
    <xdr:from>
      <xdr:col>8</xdr:col>
      <xdr:colOff>33866</xdr:colOff>
      <xdr:row>160</xdr:row>
      <xdr:rowOff>68791</xdr:rowOff>
    </xdr:from>
    <xdr:to>
      <xdr:col>8</xdr:col>
      <xdr:colOff>760876</xdr:colOff>
      <xdr:row>160</xdr:row>
      <xdr:rowOff>593092</xdr:rowOff>
    </xdr:to>
    <xdr:pic>
      <xdr:nvPicPr>
        <xdr:cNvPr id="267" name="Imagen 26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3" y="102727124"/>
          <a:ext cx="727010" cy="524301"/>
        </a:xfrm>
        <a:prstGeom prst="rect">
          <a:avLst/>
        </a:prstGeom>
      </xdr:spPr>
    </xdr:pic>
    <xdr:clientData/>
  </xdr:twoCellAnchor>
  <xdr:twoCellAnchor>
    <xdr:from>
      <xdr:col>8</xdr:col>
      <xdr:colOff>833966</xdr:colOff>
      <xdr:row>160</xdr:row>
      <xdr:rowOff>59266</xdr:rowOff>
    </xdr:from>
    <xdr:to>
      <xdr:col>8</xdr:col>
      <xdr:colOff>1730156</xdr:colOff>
      <xdr:row>160</xdr:row>
      <xdr:rowOff>589282</xdr:rowOff>
    </xdr:to>
    <xdr:pic>
      <xdr:nvPicPr>
        <xdr:cNvPr id="268" name="Imagen 267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2633" y="102717599"/>
          <a:ext cx="896190" cy="530016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161</xdr:row>
      <xdr:rowOff>59267</xdr:rowOff>
    </xdr:from>
    <xdr:to>
      <xdr:col>8</xdr:col>
      <xdr:colOff>749530</xdr:colOff>
      <xdr:row>161</xdr:row>
      <xdr:rowOff>583568</xdr:rowOff>
    </xdr:to>
    <xdr:pic>
      <xdr:nvPicPr>
        <xdr:cNvPr id="269" name="Imagen 268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103352600"/>
          <a:ext cx="707197" cy="524301"/>
        </a:xfrm>
        <a:prstGeom prst="rect">
          <a:avLst/>
        </a:prstGeom>
      </xdr:spPr>
    </xdr:pic>
    <xdr:clientData/>
  </xdr:twoCellAnchor>
  <xdr:twoCellAnchor>
    <xdr:from>
      <xdr:col>8</xdr:col>
      <xdr:colOff>823383</xdr:colOff>
      <xdr:row>161</xdr:row>
      <xdr:rowOff>59267</xdr:rowOff>
    </xdr:from>
    <xdr:to>
      <xdr:col>8</xdr:col>
      <xdr:colOff>1739386</xdr:colOff>
      <xdr:row>161</xdr:row>
      <xdr:rowOff>583568</xdr:rowOff>
    </xdr:to>
    <xdr:pic>
      <xdr:nvPicPr>
        <xdr:cNvPr id="270" name="Imagen 269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2050" y="103352600"/>
          <a:ext cx="916003" cy="5243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162</xdr:row>
      <xdr:rowOff>50800</xdr:rowOff>
    </xdr:from>
    <xdr:to>
      <xdr:col>8</xdr:col>
      <xdr:colOff>843730</xdr:colOff>
      <xdr:row>162</xdr:row>
      <xdr:rowOff>609600</xdr:rowOff>
    </xdr:to>
    <xdr:pic>
      <xdr:nvPicPr>
        <xdr:cNvPr id="271" name="Imagen 270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103979133"/>
          <a:ext cx="792930" cy="558800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163</xdr:row>
      <xdr:rowOff>67733</xdr:rowOff>
    </xdr:from>
    <xdr:to>
      <xdr:col>8</xdr:col>
      <xdr:colOff>824045</xdr:colOff>
      <xdr:row>163</xdr:row>
      <xdr:rowOff>597749</xdr:rowOff>
    </xdr:to>
    <xdr:pic>
      <xdr:nvPicPr>
        <xdr:cNvPr id="272" name="Imagen 27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04631066"/>
          <a:ext cx="798645" cy="530016"/>
        </a:xfrm>
        <a:prstGeom prst="rect">
          <a:avLst/>
        </a:prstGeom>
      </xdr:spPr>
    </xdr:pic>
    <xdr:clientData/>
  </xdr:twoCellAnchor>
  <xdr:twoCellAnchor>
    <xdr:from>
      <xdr:col>8</xdr:col>
      <xdr:colOff>873125</xdr:colOff>
      <xdr:row>163</xdr:row>
      <xdr:rowOff>67733</xdr:rowOff>
    </xdr:from>
    <xdr:to>
      <xdr:col>8</xdr:col>
      <xdr:colOff>1683963</xdr:colOff>
      <xdr:row>163</xdr:row>
      <xdr:rowOff>597749</xdr:rowOff>
    </xdr:to>
    <xdr:pic>
      <xdr:nvPicPr>
        <xdr:cNvPr id="273" name="Imagen 27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1792" y="104631066"/>
          <a:ext cx="810838" cy="530016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164</xdr:row>
      <xdr:rowOff>67734</xdr:rowOff>
    </xdr:from>
    <xdr:to>
      <xdr:col>8</xdr:col>
      <xdr:colOff>779167</xdr:colOff>
      <xdr:row>164</xdr:row>
      <xdr:rowOff>592035</xdr:rowOff>
    </xdr:to>
    <xdr:pic>
      <xdr:nvPicPr>
        <xdr:cNvPr id="274" name="Imagen 273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05266067"/>
          <a:ext cx="745300" cy="524301"/>
        </a:xfrm>
        <a:prstGeom prst="rect">
          <a:avLst/>
        </a:prstGeom>
      </xdr:spPr>
    </xdr:pic>
    <xdr:clientData/>
  </xdr:twoCellAnchor>
  <xdr:twoCellAnchor>
    <xdr:from>
      <xdr:col>8</xdr:col>
      <xdr:colOff>814917</xdr:colOff>
      <xdr:row>164</xdr:row>
      <xdr:rowOff>67734</xdr:rowOff>
    </xdr:from>
    <xdr:to>
      <xdr:col>8</xdr:col>
      <xdr:colOff>1694341</xdr:colOff>
      <xdr:row>164</xdr:row>
      <xdr:rowOff>592035</xdr:rowOff>
    </xdr:to>
    <xdr:pic>
      <xdr:nvPicPr>
        <xdr:cNvPr id="275" name="Imagen 274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3584" y="105266067"/>
          <a:ext cx="879424" cy="524301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165</xdr:row>
      <xdr:rowOff>50800</xdr:rowOff>
    </xdr:from>
    <xdr:to>
      <xdr:col>8</xdr:col>
      <xdr:colOff>789837</xdr:colOff>
      <xdr:row>165</xdr:row>
      <xdr:rowOff>575101</xdr:rowOff>
    </xdr:to>
    <xdr:pic>
      <xdr:nvPicPr>
        <xdr:cNvPr id="276" name="Imagen 275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05884133"/>
          <a:ext cx="755970" cy="524301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166</xdr:row>
      <xdr:rowOff>68792</xdr:rowOff>
    </xdr:from>
    <xdr:to>
      <xdr:col>8</xdr:col>
      <xdr:colOff>786109</xdr:colOff>
      <xdr:row>166</xdr:row>
      <xdr:rowOff>593093</xdr:rowOff>
    </xdr:to>
    <xdr:pic>
      <xdr:nvPicPr>
        <xdr:cNvPr id="277" name="Imagen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106537125"/>
          <a:ext cx="743776" cy="524301"/>
        </a:xfrm>
        <a:prstGeom prst="rect">
          <a:avLst/>
        </a:prstGeom>
      </xdr:spPr>
    </xdr:pic>
    <xdr:clientData/>
  </xdr:twoCellAnchor>
  <xdr:twoCellAnchor>
    <xdr:from>
      <xdr:col>8</xdr:col>
      <xdr:colOff>842433</xdr:colOff>
      <xdr:row>166</xdr:row>
      <xdr:rowOff>59267</xdr:rowOff>
    </xdr:from>
    <xdr:to>
      <xdr:col>8</xdr:col>
      <xdr:colOff>1684135</xdr:colOff>
      <xdr:row>166</xdr:row>
      <xdr:rowOff>589283</xdr:rowOff>
    </xdr:to>
    <xdr:pic>
      <xdr:nvPicPr>
        <xdr:cNvPr id="278" name="Imagen 277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100" y="106527600"/>
          <a:ext cx="841702" cy="530016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167</xdr:row>
      <xdr:rowOff>50800</xdr:rowOff>
    </xdr:from>
    <xdr:to>
      <xdr:col>8</xdr:col>
      <xdr:colOff>777643</xdr:colOff>
      <xdr:row>167</xdr:row>
      <xdr:rowOff>575101</xdr:rowOff>
    </xdr:to>
    <xdr:pic>
      <xdr:nvPicPr>
        <xdr:cNvPr id="279" name="Imagen 278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07154133"/>
          <a:ext cx="743776" cy="524301"/>
        </a:xfrm>
        <a:prstGeom prst="rect">
          <a:avLst/>
        </a:prstGeom>
      </xdr:spPr>
    </xdr:pic>
    <xdr:clientData/>
  </xdr:twoCellAnchor>
  <xdr:twoCellAnchor>
    <xdr:from>
      <xdr:col>8</xdr:col>
      <xdr:colOff>853017</xdr:colOff>
      <xdr:row>167</xdr:row>
      <xdr:rowOff>50800</xdr:rowOff>
    </xdr:from>
    <xdr:to>
      <xdr:col>8</xdr:col>
      <xdr:colOff>1712628</xdr:colOff>
      <xdr:row>167</xdr:row>
      <xdr:rowOff>575101</xdr:rowOff>
    </xdr:to>
    <xdr:pic>
      <xdr:nvPicPr>
        <xdr:cNvPr id="280" name="Imagen 279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4" y="107154133"/>
          <a:ext cx="859611" cy="5243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168</xdr:row>
      <xdr:rowOff>59267</xdr:rowOff>
    </xdr:from>
    <xdr:to>
      <xdr:col>8</xdr:col>
      <xdr:colOff>806770</xdr:colOff>
      <xdr:row>168</xdr:row>
      <xdr:rowOff>582045</xdr:rowOff>
    </xdr:to>
    <xdr:pic>
      <xdr:nvPicPr>
        <xdr:cNvPr id="281" name="Imagen 280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107797600"/>
          <a:ext cx="755970" cy="522778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169</xdr:row>
      <xdr:rowOff>59267</xdr:rowOff>
    </xdr:from>
    <xdr:to>
      <xdr:col>8</xdr:col>
      <xdr:colOff>776036</xdr:colOff>
      <xdr:row>169</xdr:row>
      <xdr:rowOff>583568</xdr:rowOff>
    </xdr:to>
    <xdr:pic>
      <xdr:nvPicPr>
        <xdr:cNvPr id="282" name="Imagen 281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08432600"/>
          <a:ext cx="750636" cy="524301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170</xdr:row>
      <xdr:rowOff>50800</xdr:rowOff>
    </xdr:from>
    <xdr:to>
      <xdr:col>8</xdr:col>
      <xdr:colOff>804333</xdr:colOff>
      <xdr:row>170</xdr:row>
      <xdr:rowOff>581198</xdr:rowOff>
    </xdr:to>
    <xdr:pic>
      <xdr:nvPicPr>
        <xdr:cNvPr id="283" name="Imagen 282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109059133"/>
          <a:ext cx="753533" cy="530398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171</xdr:row>
      <xdr:rowOff>59267</xdr:rowOff>
    </xdr:from>
    <xdr:to>
      <xdr:col>8</xdr:col>
      <xdr:colOff>829733</xdr:colOff>
      <xdr:row>171</xdr:row>
      <xdr:rowOff>618067</xdr:rowOff>
    </xdr:to>
    <xdr:pic>
      <xdr:nvPicPr>
        <xdr:cNvPr id="284" name="Imagen 283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109702600"/>
          <a:ext cx="787400" cy="558800"/>
        </a:xfrm>
        <a:prstGeom prst="rect">
          <a:avLst/>
        </a:prstGeom>
      </xdr:spPr>
    </xdr:pic>
    <xdr:clientData/>
  </xdr:twoCellAnchor>
  <xdr:twoCellAnchor>
    <xdr:from>
      <xdr:col>8</xdr:col>
      <xdr:colOff>16934</xdr:colOff>
      <xdr:row>172</xdr:row>
      <xdr:rowOff>60325</xdr:rowOff>
    </xdr:from>
    <xdr:to>
      <xdr:col>8</xdr:col>
      <xdr:colOff>727560</xdr:colOff>
      <xdr:row>172</xdr:row>
      <xdr:rowOff>583103</xdr:rowOff>
    </xdr:to>
    <xdr:pic>
      <xdr:nvPicPr>
        <xdr:cNvPr id="285" name="Imagen 284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601" y="110338658"/>
          <a:ext cx="710626" cy="522778"/>
        </a:xfrm>
        <a:prstGeom prst="rect">
          <a:avLst/>
        </a:prstGeom>
      </xdr:spPr>
    </xdr:pic>
    <xdr:clientData/>
  </xdr:twoCellAnchor>
  <xdr:twoCellAnchor>
    <xdr:from>
      <xdr:col>8</xdr:col>
      <xdr:colOff>769409</xdr:colOff>
      <xdr:row>172</xdr:row>
      <xdr:rowOff>50800</xdr:rowOff>
    </xdr:from>
    <xdr:to>
      <xdr:col>8</xdr:col>
      <xdr:colOff>1686556</xdr:colOff>
      <xdr:row>172</xdr:row>
      <xdr:rowOff>581198</xdr:rowOff>
    </xdr:to>
    <xdr:pic>
      <xdr:nvPicPr>
        <xdr:cNvPr id="286" name="Imagen 285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076" y="110329133"/>
          <a:ext cx="917147" cy="530398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173</xdr:row>
      <xdr:rowOff>42334</xdr:rowOff>
    </xdr:from>
    <xdr:to>
      <xdr:col>8</xdr:col>
      <xdr:colOff>793962</xdr:colOff>
      <xdr:row>173</xdr:row>
      <xdr:rowOff>592667</xdr:rowOff>
    </xdr:to>
    <xdr:pic>
      <xdr:nvPicPr>
        <xdr:cNvPr id="287" name="Imagen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10955667"/>
          <a:ext cx="760095" cy="550333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174</xdr:row>
      <xdr:rowOff>42334</xdr:rowOff>
    </xdr:from>
    <xdr:to>
      <xdr:col>8</xdr:col>
      <xdr:colOff>853017</xdr:colOff>
      <xdr:row>174</xdr:row>
      <xdr:rowOff>592668</xdr:rowOff>
    </xdr:to>
    <xdr:pic>
      <xdr:nvPicPr>
        <xdr:cNvPr id="288" name="Imagen 287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52534" y="111590667"/>
          <a:ext cx="819150" cy="550334"/>
        </a:xfrm>
        <a:prstGeom prst="rect">
          <a:avLst/>
        </a:prstGeom>
      </xdr:spPr>
    </xdr:pic>
    <xdr:clientData/>
  </xdr:twoCellAnchor>
  <xdr:twoCellAnchor>
    <xdr:from>
      <xdr:col>8</xdr:col>
      <xdr:colOff>42334</xdr:colOff>
      <xdr:row>175</xdr:row>
      <xdr:rowOff>50800</xdr:rowOff>
    </xdr:from>
    <xdr:to>
      <xdr:col>8</xdr:col>
      <xdr:colOff>717525</xdr:colOff>
      <xdr:row>175</xdr:row>
      <xdr:rowOff>581198</xdr:rowOff>
    </xdr:to>
    <xdr:pic>
      <xdr:nvPicPr>
        <xdr:cNvPr id="289" name="Imagen 288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1" y="112234133"/>
          <a:ext cx="675191" cy="530398"/>
        </a:xfrm>
        <a:prstGeom prst="rect">
          <a:avLst/>
        </a:prstGeom>
      </xdr:spPr>
    </xdr:pic>
    <xdr:clientData/>
  </xdr:twoCellAnchor>
  <xdr:twoCellAnchor>
    <xdr:from>
      <xdr:col>8</xdr:col>
      <xdr:colOff>766234</xdr:colOff>
      <xdr:row>175</xdr:row>
      <xdr:rowOff>60325</xdr:rowOff>
    </xdr:from>
    <xdr:to>
      <xdr:col>8</xdr:col>
      <xdr:colOff>1711577</xdr:colOff>
      <xdr:row>175</xdr:row>
      <xdr:rowOff>583103</xdr:rowOff>
    </xdr:to>
    <xdr:pic>
      <xdr:nvPicPr>
        <xdr:cNvPr id="290" name="Imagen 289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901" y="112243658"/>
          <a:ext cx="945343" cy="522778"/>
        </a:xfrm>
        <a:prstGeom prst="rect">
          <a:avLst/>
        </a:prstGeom>
      </xdr:spPr>
    </xdr:pic>
    <xdr:clientData/>
  </xdr:twoCellAnchor>
  <xdr:twoCellAnchor>
    <xdr:from>
      <xdr:col>8</xdr:col>
      <xdr:colOff>50800</xdr:colOff>
      <xdr:row>176</xdr:row>
      <xdr:rowOff>50800</xdr:rowOff>
    </xdr:from>
    <xdr:to>
      <xdr:col>8</xdr:col>
      <xdr:colOff>714940</xdr:colOff>
      <xdr:row>176</xdr:row>
      <xdr:rowOff>575101</xdr:rowOff>
    </xdr:to>
    <xdr:pic>
      <xdr:nvPicPr>
        <xdr:cNvPr id="291" name="Imagen 290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467" y="112869133"/>
          <a:ext cx="664140" cy="524301"/>
        </a:xfrm>
        <a:prstGeom prst="rect">
          <a:avLst/>
        </a:prstGeom>
      </xdr:spPr>
    </xdr:pic>
    <xdr:clientData/>
  </xdr:twoCellAnchor>
  <xdr:twoCellAnchor>
    <xdr:from>
      <xdr:col>8</xdr:col>
      <xdr:colOff>765175</xdr:colOff>
      <xdr:row>176</xdr:row>
      <xdr:rowOff>50800</xdr:rowOff>
    </xdr:from>
    <xdr:to>
      <xdr:col>8</xdr:col>
      <xdr:colOff>1714710</xdr:colOff>
      <xdr:row>176</xdr:row>
      <xdr:rowOff>575101</xdr:rowOff>
    </xdr:to>
    <xdr:pic>
      <xdr:nvPicPr>
        <xdr:cNvPr id="292" name="Imagen 291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842" y="112869133"/>
          <a:ext cx="949535" cy="524301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177</xdr:row>
      <xdr:rowOff>59267</xdr:rowOff>
    </xdr:from>
    <xdr:to>
      <xdr:col>8</xdr:col>
      <xdr:colOff>784503</xdr:colOff>
      <xdr:row>177</xdr:row>
      <xdr:rowOff>589283</xdr:rowOff>
    </xdr:to>
    <xdr:pic>
      <xdr:nvPicPr>
        <xdr:cNvPr id="293" name="Imagen 292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13512600"/>
          <a:ext cx="750636" cy="530016"/>
        </a:xfrm>
        <a:prstGeom prst="rect">
          <a:avLst/>
        </a:prstGeom>
      </xdr:spPr>
    </xdr:pic>
    <xdr:clientData/>
  </xdr:twoCellAnchor>
  <xdr:twoCellAnchor>
    <xdr:from>
      <xdr:col>8</xdr:col>
      <xdr:colOff>43392</xdr:colOff>
      <xdr:row>178</xdr:row>
      <xdr:rowOff>66252</xdr:rowOff>
    </xdr:from>
    <xdr:to>
      <xdr:col>8</xdr:col>
      <xdr:colOff>750589</xdr:colOff>
      <xdr:row>178</xdr:row>
      <xdr:rowOff>590553</xdr:rowOff>
    </xdr:to>
    <xdr:pic>
      <xdr:nvPicPr>
        <xdr:cNvPr id="294" name="Imagen 293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2059" y="114154585"/>
          <a:ext cx="707197" cy="524301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179</xdr:row>
      <xdr:rowOff>42333</xdr:rowOff>
    </xdr:from>
    <xdr:to>
      <xdr:col>8</xdr:col>
      <xdr:colOff>737170</xdr:colOff>
      <xdr:row>179</xdr:row>
      <xdr:rowOff>572731</xdr:rowOff>
    </xdr:to>
    <xdr:pic>
      <xdr:nvPicPr>
        <xdr:cNvPr id="295" name="Imagen 294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14765666"/>
          <a:ext cx="711770" cy="530398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180</xdr:row>
      <xdr:rowOff>59267</xdr:rowOff>
    </xdr:from>
    <xdr:to>
      <xdr:col>8</xdr:col>
      <xdr:colOff>774891</xdr:colOff>
      <xdr:row>180</xdr:row>
      <xdr:rowOff>589283</xdr:rowOff>
    </xdr:to>
    <xdr:pic>
      <xdr:nvPicPr>
        <xdr:cNvPr id="296" name="Imagen 295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15417600"/>
          <a:ext cx="749491" cy="530016"/>
        </a:xfrm>
        <a:prstGeom prst="rect">
          <a:avLst/>
        </a:prstGeom>
      </xdr:spPr>
    </xdr:pic>
    <xdr:clientData/>
  </xdr:twoCellAnchor>
  <xdr:twoCellAnchor>
    <xdr:from>
      <xdr:col>8</xdr:col>
      <xdr:colOff>825500</xdr:colOff>
      <xdr:row>180</xdr:row>
      <xdr:rowOff>68792</xdr:rowOff>
    </xdr:from>
    <xdr:to>
      <xdr:col>8</xdr:col>
      <xdr:colOff>1691207</xdr:colOff>
      <xdr:row>180</xdr:row>
      <xdr:rowOff>593093</xdr:rowOff>
    </xdr:to>
    <xdr:pic>
      <xdr:nvPicPr>
        <xdr:cNvPr id="297" name="Imagen 29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167" y="115427125"/>
          <a:ext cx="865707" cy="524301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181</xdr:row>
      <xdr:rowOff>50800</xdr:rowOff>
    </xdr:from>
    <xdr:to>
      <xdr:col>8</xdr:col>
      <xdr:colOff>776036</xdr:colOff>
      <xdr:row>181</xdr:row>
      <xdr:rowOff>563671</xdr:rowOff>
    </xdr:to>
    <xdr:pic>
      <xdr:nvPicPr>
        <xdr:cNvPr id="298" name="Imagen 297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16044133"/>
          <a:ext cx="750636" cy="512871"/>
        </a:xfrm>
        <a:prstGeom prst="rect">
          <a:avLst/>
        </a:prstGeom>
      </xdr:spPr>
    </xdr:pic>
    <xdr:clientData/>
  </xdr:twoCellAnchor>
  <xdr:twoCellAnchor>
    <xdr:from>
      <xdr:col>8</xdr:col>
      <xdr:colOff>42334</xdr:colOff>
      <xdr:row>183</xdr:row>
      <xdr:rowOff>50800</xdr:rowOff>
    </xdr:from>
    <xdr:to>
      <xdr:col>8</xdr:col>
      <xdr:colOff>791825</xdr:colOff>
      <xdr:row>183</xdr:row>
      <xdr:rowOff>573578</xdr:rowOff>
    </xdr:to>
    <xdr:pic>
      <xdr:nvPicPr>
        <xdr:cNvPr id="299" name="Imagen 298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1" y="117314133"/>
          <a:ext cx="749491" cy="522778"/>
        </a:xfrm>
        <a:prstGeom prst="rect">
          <a:avLst/>
        </a:prstGeom>
      </xdr:spPr>
    </xdr:pic>
    <xdr:clientData/>
  </xdr:twoCellAnchor>
  <xdr:twoCellAnchor>
    <xdr:from>
      <xdr:col>8</xdr:col>
      <xdr:colOff>832909</xdr:colOff>
      <xdr:row>183</xdr:row>
      <xdr:rowOff>50800</xdr:rowOff>
    </xdr:from>
    <xdr:to>
      <xdr:col>8</xdr:col>
      <xdr:colOff>1710809</xdr:colOff>
      <xdr:row>183</xdr:row>
      <xdr:rowOff>575101</xdr:rowOff>
    </xdr:to>
    <xdr:pic>
      <xdr:nvPicPr>
        <xdr:cNvPr id="300" name="Imagen 299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1576" y="117314133"/>
          <a:ext cx="877900" cy="524301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184</xdr:row>
      <xdr:rowOff>42333</xdr:rowOff>
    </xdr:from>
    <xdr:to>
      <xdr:col>8</xdr:col>
      <xdr:colOff>757746</xdr:colOff>
      <xdr:row>184</xdr:row>
      <xdr:rowOff>572349</xdr:rowOff>
    </xdr:to>
    <xdr:pic>
      <xdr:nvPicPr>
        <xdr:cNvPr id="301" name="Imagen 300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17940666"/>
          <a:ext cx="732346" cy="530016"/>
        </a:xfrm>
        <a:prstGeom prst="rect">
          <a:avLst/>
        </a:prstGeom>
      </xdr:spPr>
    </xdr:pic>
    <xdr:clientData/>
  </xdr:twoCellAnchor>
  <xdr:twoCellAnchor>
    <xdr:from>
      <xdr:col>8</xdr:col>
      <xdr:colOff>33867</xdr:colOff>
      <xdr:row>185</xdr:row>
      <xdr:rowOff>42333</xdr:rowOff>
    </xdr:from>
    <xdr:to>
      <xdr:col>8</xdr:col>
      <xdr:colOff>765387</xdr:colOff>
      <xdr:row>185</xdr:row>
      <xdr:rowOff>572349</xdr:rowOff>
    </xdr:to>
    <xdr:pic>
      <xdr:nvPicPr>
        <xdr:cNvPr id="302" name="Imagen 301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34" y="118575666"/>
          <a:ext cx="731520" cy="530016"/>
        </a:xfrm>
        <a:prstGeom prst="rect">
          <a:avLst/>
        </a:prstGeom>
      </xdr:spPr>
    </xdr:pic>
    <xdr:clientData/>
  </xdr:twoCellAnchor>
  <xdr:twoCellAnchor>
    <xdr:from>
      <xdr:col>8</xdr:col>
      <xdr:colOff>42334</xdr:colOff>
      <xdr:row>186</xdr:row>
      <xdr:rowOff>59267</xdr:rowOff>
    </xdr:from>
    <xdr:to>
      <xdr:col>8</xdr:col>
      <xdr:colOff>767821</xdr:colOff>
      <xdr:row>186</xdr:row>
      <xdr:rowOff>589283</xdr:rowOff>
    </xdr:to>
    <xdr:pic>
      <xdr:nvPicPr>
        <xdr:cNvPr id="303" name="Imagen 302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1" y="119227600"/>
          <a:ext cx="725487" cy="530016"/>
        </a:xfrm>
        <a:prstGeom prst="rect">
          <a:avLst/>
        </a:prstGeom>
      </xdr:spPr>
    </xdr:pic>
    <xdr:clientData/>
  </xdr:twoCellAnchor>
  <xdr:twoCellAnchor>
    <xdr:from>
      <xdr:col>8</xdr:col>
      <xdr:colOff>42333</xdr:colOff>
      <xdr:row>187</xdr:row>
      <xdr:rowOff>50801</xdr:rowOff>
    </xdr:from>
    <xdr:to>
      <xdr:col>8</xdr:col>
      <xdr:colOff>770043</xdr:colOff>
      <xdr:row>187</xdr:row>
      <xdr:rowOff>575102</xdr:rowOff>
    </xdr:to>
    <xdr:pic>
      <xdr:nvPicPr>
        <xdr:cNvPr id="304" name="Imagen 303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00" y="119854134"/>
          <a:ext cx="727710" cy="524301"/>
        </a:xfrm>
        <a:prstGeom prst="rect">
          <a:avLst/>
        </a:prstGeom>
      </xdr:spPr>
    </xdr:pic>
    <xdr:clientData/>
  </xdr:twoCellAnchor>
  <xdr:twoCellAnchor>
    <xdr:from>
      <xdr:col>8</xdr:col>
      <xdr:colOff>813859</xdr:colOff>
      <xdr:row>187</xdr:row>
      <xdr:rowOff>60326</xdr:rowOff>
    </xdr:from>
    <xdr:to>
      <xdr:col>8</xdr:col>
      <xdr:colOff>1699683</xdr:colOff>
      <xdr:row>187</xdr:row>
      <xdr:rowOff>584201</xdr:rowOff>
    </xdr:to>
    <xdr:pic>
      <xdr:nvPicPr>
        <xdr:cNvPr id="305" name="Imagen 304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2526" y="119863659"/>
          <a:ext cx="885824" cy="523875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212</xdr:row>
      <xdr:rowOff>50801</xdr:rowOff>
    </xdr:from>
    <xdr:to>
      <xdr:col>8</xdr:col>
      <xdr:colOff>779072</xdr:colOff>
      <xdr:row>212</xdr:row>
      <xdr:rowOff>582263</xdr:rowOff>
    </xdr:to>
    <xdr:pic>
      <xdr:nvPicPr>
        <xdr:cNvPr id="306" name="Imagen 305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067" y="135729134"/>
          <a:ext cx="753672" cy="531462"/>
        </a:xfrm>
        <a:prstGeom prst="rect">
          <a:avLst/>
        </a:prstGeom>
      </xdr:spPr>
    </xdr:pic>
    <xdr:clientData/>
  </xdr:twoCellAnchor>
  <xdr:twoCellAnchor>
    <xdr:from>
      <xdr:col>8</xdr:col>
      <xdr:colOff>911229</xdr:colOff>
      <xdr:row>212</xdr:row>
      <xdr:rowOff>65024</xdr:rowOff>
    </xdr:from>
    <xdr:to>
      <xdr:col>8</xdr:col>
      <xdr:colOff>1729118</xdr:colOff>
      <xdr:row>212</xdr:row>
      <xdr:rowOff>584199</xdr:rowOff>
    </xdr:to>
    <xdr:pic>
      <xdr:nvPicPr>
        <xdr:cNvPr id="307" name="Imagen 306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479253" y="135594000"/>
          <a:ext cx="519175" cy="817889"/>
        </a:xfrm>
        <a:prstGeom prst="rect">
          <a:avLst/>
        </a:prstGeom>
      </xdr:spPr>
    </xdr:pic>
    <xdr:clientData/>
  </xdr:twoCellAnchor>
  <xdr:twoCellAnchor>
    <xdr:from>
      <xdr:col>8</xdr:col>
      <xdr:colOff>29847</xdr:colOff>
      <xdr:row>151</xdr:row>
      <xdr:rowOff>56726</xdr:rowOff>
    </xdr:from>
    <xdr:to>
      <xdr:col>8</xdr:col>
      <xdr:colOff>892811</xdr:colOff>
      <xdr:row>151</xdr:row>
      <xdr:rowOff>592698</xdr:rowOff>
    </xdr:to>
    <xdr:pic>
      <xdr:nvPicPr>
        <xdr:cNvPr id="308" name="Imagen 307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3430" y="95391393"/>
          <a:ext cx="859154" cy="532162"/>
        </a:xfrm>
        <a:prstGeom prst="rect">
          <a:avLst/>
        </a:prstGeom>
      </xdr:spPr>
    </xdr:pic>
    <xdr:clientData/>
  </xdr:twoCellAnchor>
  <xdr:twoCellAnchor>
    <xdr:from>
      <xdr:col>8</xdr:col>
      <xdr:colOff>796798</xdr:colOff>
      <xdr:row>147</xdr:row>
      <xdr:rowOff>75987</xdr:rowOff>
    </xdr:from>
    <xdr:to>
      <xdr:col>8</xdr:col>
      <xdr:colOff>1681013</xdr:colOff>
      <xdr:row>147</xdr:row>
      <xdr:rowOff>556432</xdr:rowOff>
    </xdr:to>
    <xdr:pic>
      <xdr:nvPicPr>
        <xdr:cNvPr id="309" name="Imagen 308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4548" y="92912987"/>
          <a:ext cx="884215" cy="480445"/>
        </a:xfrm>
        <a:prstGeom prst="rect">
          <a:avLst/>
        </a:prstGeom>
      </xdr:spPr>
    </xdr:pic>
    <xdr:clientData/>
  </xdr:twoCellAnchor>
  <xdr:twoCellAnchor>
    <xdr:from>
      <xdr:col>8</xdr:col>
      <xdr:colOff>793751</xdr:colOff>
      <xdr:row>148</xdr:row>
      <xdr:rowOff>68829</xdr:rowOff>
    </xdr:from>
    <xdr:to>
      <xdr:col>8</xdr:col>
      <xdr:colOff>1640711</xdr:colOff>
      <xdr:row>148</xdr:row>
      <xdr:rowOff>582083</xdr:rowOff>
    </xdr:to>
    <xdr:pic>
      <xdr:nvPicPr>
        <xdr:cNvPr id="310" name="Imagen 309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1" y="93530246"/>
          <a:ext cx="846960" cy="513254"/>
        </a:xfrm>
        <a:prstGeom prst="rect">
          <a:avLst/>
        </a:prstGeom>
      </xdr:spPr>
    </xdr:pic>
    <xdr:clientData/>
  </xdr:twoCellAnchor>
  <xdr:twoCellAnchor>
    <xdr:from>
      <xdr:col>8</xdr:col>
      <xdr:colOff>846667</xdr:colOff>
      <xdr:row>149</xdr:row>
      <xdr:rowOff>52916</xdr:rowOff>
    </xdr:from>
    <xdr:to>
      <xdr:col>8</xdr:col>
      <xdr:colOff>1745525</xdr:colOff>
      <xdr:row>149</xdr:row>
      <xdr:rowOff>573407</xdr:rowOff>
    </xdr:to>
    <xdr:pic>
      <xdr:nvPicPr>
        <xdr:cNvPr id="311" name="Imagen 310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4417" y="94138749"/>
          <a:ext cx="898858" cy="520491"/>
        </a:xfrm>
        <a:prstGeom prst="rect">
          <a:avLst/>
        </a:prstGeom>
      </xdr:spPr>
    </xdr:pic>
    <xdr:clientData/>
  </xdr:twoCellAnchor>
  <xdr:twoCellAnchor>
    <xdr:from>
      <xdr:col>8</xdr:col>
      <xdr:colOff>857250</xdr:colOff>
      <xdr:row>150</xdr:row>
      <xdr:rowOff>68537</xdr:rowOff>
    </xdr:from>
    <xdr:to>
      <xdr:col>8</xdr:col>
      <xdr:colOff>1761993</xdr:colOff>
      <xdr:row>150</xdr:row>
      <xdr:rowOff>573407</xdr:rowOff>
    </xdr:to>
    <xdr:pic>
      <xdr:nvPicPr>
        <xdr:cNvPr id="312" name="Imagen 311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94778787"/>
          <a:ext cx="904743" cy="504870"/>
        </a:xfrm>
        <a:prstGeom prst="rect">
          <a:avLst/>
        </a:prstGeom>
      </xdr:spPr>
    </xdr:pic>
    <xdr:clientData/>
  </xdr:twoCellAnchor>
  <xdr:twoCellAnchor>
    <xdr:from>
      <xdr:col>8</xdr:col>
      <xdr:colOff>783167</xdr:colOff>
      <xdr:row>152</xdr:row>
      <xdr:rowOff>31750</xdr:rowOff>
    </xdr:from>
    <xdr:to>
      <xdr:col>8</xdr:col>
      <xdr:colOff>1681643</xdr:colOff>
      <xdr:row>152</xdr:row>
      <xdr:rowOff>573405</xdr:rowOff>
    </xdr:to>
    <xdr:pic>
      <xdr:nvPicPr>
        <xdr:cNvPr id="313" name="Imagen 312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0917" y="95990833"/>
          <a:ext cx="898476" cy="541655"/>
        </a:xfrm>
        <a:prstGeom prst="rect">
          <a:avLst/>
        </a:prstGeom>
      </xdr:spPr>
    </xdr:pic>
    <xdr:clientData/>
  </xdr:twoCellAnchor>
  <xdr:twoCellAnchor>
    <xdr:from>
      <xdr:col>8</xdr:col>
      <xdr:colOff>846666</xdr:colOff>
      <xdr:row>154</xdr:row>
      <xdr:rowOff>52916</xdr:rowOff>
    </xdr:from>
    <xdr:to>
      <xdr:col>8</xdr:col>
      <xdr:colOff>1706277</xdr:colOff>
      <xdr:row>154</xdr:row>
      <xdr:rowOff>573407</xdr:rowOff>
    </xdr:to>
    <xdr:pic>
      <xdr:nvPicPr>
        <xdr:cNvPr id="314" name="Imagen 313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4416" y="97260833"/>
          <a:ext cx="859611" cy="520491"/>
        </a:xfrm>
        <a:prstGeom prst="rect">
          <a:avLst/>
        </a:prstGeom>
      </xdr:spPr>
    </xdr:pic>
    <xdr:clientData/>
  </xdr:twoCellAnchor>
  <xdr:twoCellAnchor>
    <xdr:from>
      <xdr:col>8</xdr:col>
      <xdr:colOff>889000</xdr:colOff>
      <xdr:row>157</xdr:row>
      <xdr:rowOff>74084</xdr:rowOff>
    </xdr:from>
    <xdr:to>
      <xdr:col>8</xdr:col>
      <xdr:colOff>1653599</xdr:colOff>
      <xdr:row>157</xdr:row>
      <xdr:rowOff>580178</xdr:rowOff>
    </xdr:to>
    <xdr:pic>
      <xdr:nvPicPr>
        <xdr:cNvPr id="315" name="Imagen 314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99155251"/>
          <a:ext cx="764599" cy="506094"/>
        </a:xfrm>
        <a:prstGeom prst="rect">
          <a:avLst/>
        </a:prstGeom>
      </xdr:spPr>
    </xdr:pic>
    <xdr:clientData/>
  </xdr:twoCellAnchor>
  <xdr:twoCellAnchor>
    <xdr:from>
      <xdr:col>8</xdr:col>
      <xdr:colOff>889000</xdr:colOff>
      <xdr:row>162</xdr:row>
      <xdr:rowOff>63500</xdr:rowOff>
    </xdr:from>
    <xdr:to>
      <xdr:col>8</xdr:col>
      <xdr:colOff>1677739</xdr:colOff>
      <xdr:row>162</xdr:row>
      <xdr:rowOff>583991</xdr:rowOff>
    </xdr:to>
    <xdr:pic>
      <xdr:nvPicPr>
        <xdr:cNvPr id="316" name="Imagen 315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102266750"/>
          <a:ext cx="788739" cy="520491"/>
        </a:xfrm>
        <a:prstGeom prst="rect">
          <a:avLst/>
        </a:prstGeom>
      </xdr:spPr>
    </xdr:pic>
    <xdr:clientData/>
  </xdr:twoCellAnchor>
  <xdr:twoCellAnchor>
    <xdr:from>
      <xdr:col>8</xdr:col>
      <xdr:colOff>814916</xdr:colOff>
      <xdr:row>165</xdr:row>
      <xdr:rowOff>42333</xdr:rowOff>
    </xdr:from>
    <xdr:to>
      <xdr:col>8</xdr:col>
      <xdr:colOff>1674908</xdr:colOff>
      <xdr:row>165</xdr:row>
      <xdr:rowOff>568921</xdr:rowOff>
    </xdr:to>
    <xdr:pic>
      <xdr:nvPicPr>
        <xdr:cNvPr id="317" name="Imagen 316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666" y="104118833"/>
          <a:ext cx="859992" cy="526588"/>
        </a:xfrm>
        <a:prstGeom prst="rect">
          <a:avLst/>
        </a:prstGeom>
      </xdr:spPr>
    </xdr:pic>
    <xdr:clientData/>
  </xdr:twoCellAnchor>
  <xdr:twoCellAnchor>
    <xdr:from>
      <xdr:col>8</xdr:col>
      <xdr:colOff>825500</xdr:colOff>
      <xdr:row>168</xdr:row>
      <xdr:rowOff>52917</xdr:rowOff>
    </xdr:from>
    <xdr:to>
      <xdr:col>8</xdr:col>
      <xdr:colOff>1671776</xdr:colOff>
      <xdr:row>168</xdr:row>
      <xdr:rowOff>579505</xdr:rowOff>
    </xdr:to>
    <xdr:pic>
      <xdr:nvPicPr>
        <xdr:cNvPr id="318" name="Imagen 317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3250" y="106002667"/>
          <a:ext cx="846276" cy="526588"/>
        </a:xfrm>
        <a:prstGeom prst="rect">
          <a:avLst/>
        </a:prstGeom>
      </xdr:spPr>
    </xdr:pic>
    <xdr:clientData/>
  </xdr:twoCellAnchor>
  <xdr:twoCellAnchor>
    <xdr:from>
      <xdr:col>8</xdr:col>
      <xdr:colOff>836083</xdr:colOff>
      <xdr:row>169</xdr:row>
      <xdr:rowOff>74084</xdr:rowOff>
    </xdr:from>
    <xdr:to>
      <xdr:col>8</xdr:col>
      <xdr:colOff>1647684</xdr:colOff>
      <xdr:row>169</xdr:row>
      <xdr:rowOff>594575</xdr:rowOff>
    </xdr:to>
    <xdr:pic>
      <xdr:nvPicPr>
        <xdr:cNvPr id="319" name="Imagen 318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833" y="106648251"/>
          <a:ext cx="811601" cy="520491"/>
        </a:xfrm>
        <a:prstGeom prst="rect">
          <a:avLst/>
        </a:prstGeom>
      </xdr:spPr>
    </xdr:pic>
    <xdr:clientData/>
  </xdr:twoCellAnchor>
  <xdr:twoCellAnchor>
    <xdr:from>
      <xdr:col>8</xdr:col>
      <xdr:colOff>836084</xdr:colOff>
      <xdr:row>170</xdr:row>
      <xdr:rowOff>56727</xdr:rowOff>
    </xdr:from>
    <xdr:to>
      <xdr:col>8</xdr:col>
      <xdr:colOff>1693333</xdr:colOff>
      <xdr:row>170</xdr:row>
      <xdr:rowOff>589030</xdr:rowOff>
    </xdr:to>
    <xdr:pic>
      <xdr:nvPicPr>
        <xdr:cNvPr id="320" name="Imagen 319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834" y="107255310"/>
          <a:ext cx="857249" cy="532303"/>
        </a:xfrm>
        <a:prstGeom prst="rect">
          <a:avLst/>
        </a:prstGeom>
      </xdr:spPr>
    </xdr:pic>
    <xdr:clientData/>
  </xdr:twoCellAnchor>
  <xdr:twoCellAnchor>
    <xdr:from>
      <xdr:col>8</xdr:col>
      <xdr:colOff>857250</xdr:colOff>
      <xdr:row>171</xdr:row>
      <xdr:rowOff>74083</xdr:rowOff>
    </xdr:from>
    <xdr:to>
      <xdr:col>8</xdr:col>
      <xdr:colOff>1743533</xdr:colOff>
      <xdr:row>171</xdr:row>
      <xdr:rowOff>594574</xdr:rowOff>
    </xdr:to>
    <xdr:pic>
      <xdr:nvPicPr>
        <xdr:cNvPr id="321" name="Imagen 320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107897083"/>
          <a:ext cx="886283" cy="520491"/>
        </a:xfrm>
        <a:prstGeom prst="rect">
          <a:avLst/>
        </a:prstGeom>
      </xdr:spPr>
    </xdr:pic>
    <xdr:clientData/>
  </xdr:twoCellAnchor>
  <xdr:twoCellAnchor>
    <xdr:from>
      <xdr:col>8</xdr:col>
      <xdr:colOff>853440</xdr:colOff>
      <xdr:row>173</xdr:row>
      <xdr:rowOff>44240</xdr:rowOff>
    </xdr:from>
    <xdr:to>
      <xdr:col>8</xdr:col>
      <xdr:colOff>1754040</xdr:colOff>
      <xdr:row>173</xdr:row>
      <xdr:rowOff>571500</xdr:rowOff>
    </xdr:to>
    <xdr:pic>
      <xdr:nvPicPr>
        <xdr:cNvPr id="322" name="Imagen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1190" y="109116073"/>
          <a:ext cx="900600" cy="527260"/>
        </a:xfrm>
        <a:prstGeom prst="rect">
          <a:avLst/>
        </a:prstGeom>
      </xdr:spPr>
    </xdr:pic>
    <xdr:clientData/>
  </xdr:twoCellAnchor>
  <xdr:twoCellAnchor>
    <xdr:from>
      <xdr:col>8</xdr:col>
      <xdr:colOff>39370</xdr:colOff>
      <xdr:row>182</xdr:row>
      <xdr:rowOff>53538</xdr:rowOff>
    </xdr:from>
    <xdr:to>
      <xdr:col>8</xdr:col>
      <xdr:colOff>819573</xdr:colOff>
      <xdr:row>182</xdr:row>
      <xdr:rowOff>592667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695" y="115515588"/>
          <a:ext cx="780203" cy="539129"/>
        </a:xfrm>
        <a:prstGeom prst="rect">
          <a:avLst/>
        </a:prstGeom>
      </xdr:spPr>
    </xdr:pic>
    <xdr:clientData/>
  </xdr:twoCellAnchor>
  <xdr:twoCellAnchor>
    <xdr:from>
      <xdr:col>8</xdr:col>
      <xdr:colOff>853689</xdr:colOff>
      <xdr:row>182</xdr:row>
      <xdr:rowOff>52917</xdr:rowOff>
    </xdr:from>
    <xdr:to>
      <xdr:col>8</xdr:col>
      <xdr:colOff>1674072</xdr:colOff>
      <xdr:row>182</xdr:row>
      <xdr:rowOff>571500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1439" y="114744500"/>
          <a:ext cx="820383" cy="518583"/>
        </a:xfrm>
        <a:prstGeom prst="rect">
          <a:avLst/>
        </a:prstGeom>
      </xdr:spPr>
    </xdr:pic>
    <xdr:clientData/>
  </xdr:twoCellAnchor>
  <xdr:twoCellAnchor>
    <xdr:from>
      <xdr:col>8</xdr:col>
      <xdr:colOff>865928</xdr:colOff>
      <xdr:row>177</xdr:row>
      <xdr:rowOff>56727</xdr:rowOff>
    </xdr:from>
    <xdr:to>
      <xdr:col>8</xdr:col>
      <xdr:colOff>1730490</xdr:colOff>
      <xdr:row>177</xdr:row>
      <xdr:rowOff>571501</xdr:rowOff>
    </xdr:to>
    <xdr:pic>
      <xdr:nvPicPr>
        <xdr:cNvPr id="323" name="Imagen 322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3678" y="111626227"/>
          <a:ext cx="864562" cy="514774"/>
        </a:xfrm>
        <a:prstGeom prst="rect">
          <a:avLst/>
        </a:prstGeom>
      </xdr:spPr>
    </xdr:pic>
    <xdr:clientData/>
  </xdr:twoCellAnchor>
  <xdr:twoCellAnchor>
    <xdr:from>
      <xdr:col>8</xdr:col>
      <xdr:colOff>793750</xdr:colOff>
      <xdr:row>178</xdr:row>
      <xdr:rowOff>74085</xdr:rowOff>
    </xdr:from>
    <xdr:to>
      <xdr:col>8</xdr:col>
      <xdr:colOff>1688798</xdr:colOff>
      <xdr:row>178</xdr:row>
      <xdr:rowOff>571501</xdr:rowOff>
    </xdr:to>
    <xdr:pic>
      <xdr:nvPicPr>
        <xdr:cNvPr id="324" name="Imagen 323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112268002"/>
          <a:ext cx="895048" cy="497416"/>
        </a:xfrm>
        <a:prstGeom prst="rect">
          <a:avLst/>
        </a:prstGeom>
      </xdr:spPr>
    </xdr:pic>
    <xdr:clientData/>
  </xdr:twoCellAnchor>
  <xdr:twoCellAnchor>
    <xdr:from>
      <xdr:col>8</xdr:col>
      <xdr:colOff>812800</xdr:colOff>
      <xdr:row>179</xdr:row>
      <xdr:rowOff>62655</xdr:rowOff>
    </xdr:from>
    <xdr:to>
      <xdr:col>8</xdr:col>
      <xdr:colOff>1649551</xdr:colOff>
      <xdr:row>179</xdr:row>
      <xdr:rowOff>573004</xdr:rowOff>
    </xdr:to>
    <xdr:pic>
      <xdr:nvPicPr>
        <xdr:cNvPr id="325" name="Imagen 324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0" y="112880988"/>
          <a:ext cx="836751" cy="510349"/>
        </a:xfrm>
        <a:prstGeom prst="rect">
          <a:avLst/>
        </a:prstGeom>
      </xdr:spPr>
    </xdr:pic>
    <xdr:clientData/>
  </xdr:twoCellAnchor>
  <xdr:twoCellAnchor>
    <xdr:from>
      <xdr:col>8</xdr:col>
      <xdr:colOff>779356</xdr:colOff>
      <xdr:row>184</xdr:row>
      <xdr:rowOff>56727</xdr:rowOff>
    </xdr:from>
    <xdr:to>
      <xdr:col>8</xdr:col>
      <xdr:colOff>1657256</xdr:colOff>
      <xdr:row>184</xdr:row>
      <xdr:rowOff>571500</xdr:rowOff>
    </xdr:to>
    <xdr:pic>
      <xdr:nvPicPr>
        <xdr:cNvPr id="326" name="Imagen 325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7106" y="115997144"/>
          <a:ext cx="877900" cy="514773"/>
        </a:xfrm>
        <a:prstGeom prst="rect">
          <a:avLst/>
        </a:prstGeom>
      </xdr:spPr>
    </xdr:pic>
    <xdr:clientData/>
  </xdr:twoCellAnchor>
  <xdr:twoCellAnchor>
    <xdr:from>
      <xdr:col>8</xdr:col>
      <xdr:colOff>793750</xdr:colOff>
      <xdr:row>185</xdr:row>
      <xdr:rowOff>59690</xdr:rowOff>
    </xdr:from>
    <xdr:to>
      <xdr:col>8</xdr:col>
      <xdr:colOff>1670129</xdr:colOff>
      <xdr:row>185</xdr:row>
      <xdr:rowOff>560708</xdr:rowOff>
    </xdr:to>
    <xdr:pic>
      <xdr:nvPicPr>
        <xdr:cNvPr id="327" name="Imagen 32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116624523"/>
          <a:ext cx="876379" cy="501018"/>
        </a:xfrm>
        <a:prstGeom prst="rect">
          <a:avLst/>
        </a:prstGeom>
      </xdr:spPr>
    </xdr:pic>
    <xdr:clientData/>
  </xdr:twoCellAnchor>
  <xdr:twoCellAnchor>
    <xdr:from>
      <xdr:col>8</xdr:col>
      <xdr:colOff>783166</xdr:colOff>
      <xdr:row>186</xdr:row>
      <xdr:rowOff>68157</xdr:rowOff>
    </xdr:from>
    <xdr:to>
      <xdr:col>8</xdr:col>
      <xdr:colOff>1661066</xdr:colOff>
      <xdr:row>186</xdr:row>
      <xdr:rowOff>586743</xdr:rowOff>
    </xdr:to>
    <xdr:pic>
      <xdr:nvPicPr>
        <xdr:cNvPr id="328" name="Imagen 327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0916" y="117257407"/>
          <a:ext cx="877900" cy="518586"/>
        </a:xfrm>
        <a:prstGeom prst="rect">
          <a:avLst/>
        </a:prstGeom>
      </xdr:spPr>
    </xdr:pic>
    <xdr:clientData/>
  </xdr:twoCellAnchor>
  <xdr:twoCellAnchor>
    <xdr:from>
      <xdr:col>8</xdr:col>
      <xdr:colOff>783167</xdr:colOff>
      <xdr:row>2</xdr:row>
      <xdr:rowOff>63500</xdr:rowOff>
    </xdr:from>
    <xdr:to>
      <xdr:col>8</xdr:col>
      <xdr:colOff>1679357</xdr:colOff>
      <xdr:row>2</xdr:row>
      <xdr:rowOff>583991</xdr:rowOff>
    </xdr:to>
    <xdr:pic>
      <xdr:nvPicPr>
        <xdr:cNvPr id="329" name="Imagen 328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0917" y="1111250"/>
          <a:ext cx="896190" cy="520491"/>
        </a:xfrm>
        <a:prstGeom prst="rect">
          <a:avLst/>
        </a:prstGeom>
      </xdr:spPr>
    </xdr:pic>
    <xdr:clientData/>
  </xdr:twoCellAnchor>
  <xdr:twoCellAnchor>
    <xdr:from>
      <xdr:col>8</xdr:col>
      <xdr:colOff>854922</xdr:colOff>
      <xdr:row>5</xdr:row>
      <xdr:rowOff>59690</xdr:rowOff>
    </xdr:from>
    <xdr:to>
      <xdr:col>8</xdr:col>
      <xdr:colOff>1741968</xdr:colOff>
      <xdr:row>5</xdr:row>
      <xdr:rowOff>560917</xdr:rowOff>
    </xdr:to>
    <xdr:pic>
      <xdr:nvPicPr>
        <xdr:cNvPr id="330" name="Imagen 329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2672" y="2980690"/>
          <a:ext cx="887046" cy="501227"/>
        </a:xfrm>
        <a:prstGeom prst="rect">
          <a:avLst/>
        </a:prstGeom>
      </xdr:spPr>
    </xdr:pic>
    <xdr:clientData/>
  </xdr:twoCellAnchor>
  <xdr:twoCellAnchor>
    <xdr:from>
      <xdr:col>8</xdr:col>
      <xdr:colOff>793750</xdr:colOff>
      <xdr:row>4</xdr:row>
      <xdr:rowOff>74083</xdr:rowOff>
    </xdr:from>
    <xdr:to>
      <xdr:col>8</xdr:col>
      <xdr:colOff>1683080</xdr:colOff>
      <xdr:row>4</xdr:row>
      <xdr:rowOff>590764</xdr:rowOff>
    </xdr:to>
    <xdr:pic>
      <xdr:nvPicPr>
        <xdr:cNvPr id="331" name="Imagen 330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2370666"/>
          <a:ext cx="889330" cy="516681"/>
        </a:xfrm>
        <a:prstGeom prst="rect">
          <a:avLst/>
        </a:prstGeom>
      </xdr:spPr>
    </xdr:pic>
    <xdr:clientData/>
  </xdr:twoCellAnchor>
  <xdr:twoCellAnchor>
    <xdr:from>
      <xdr:col>8</xdr:col>
      <xdr:colOff>1172845</xdr:colOff>
      <xdr:row>12</xdr:row>
      <xdr:rowOff>56727</xdr:rowOff>
    </xdr:from>
    <xdr:to>
      <xdr:col>8</xdr:col>
      <xdr:colOff>1713865</xdr:colOff>
      <xdr:row>12</xdr:row>
      <xdr:rowOff>571501</xdr:rowOff>
    </xdr:to>
    <xdr:pic>
      <xdr:nvPicPr>
        <xdr:cNvPr id="332" name="Imagen 331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0595" y="7348644"/>
          <a:ext cx="541020" cy="514774"/>
        </a:xfrm>
        <a:prstGeom prst="rect">
          <a:avLst/>
        </a:prstGeom>
      </xdr:spPr>
    </xdr:pic>
    <xdr:clientData/>
  </xdr:twoCellAnchor>
  <xdr:twoCellAnchor>
    <xdr:from>
      <xdr:col>8</xdr:col>
      <xdr:colOff>818727</xdr:colOff>
      <xdr:row>13</xdr:row>
      <xdr:rowOff>56726</xdr:rowOff>
    </xdr:from>
    <xdr:to>
      <xdr:col>8</xdr:col>
      <xdr:colOff>1591559</xdr:colOff>
      <xdr:row>13</xdr:row>
      <xdr:rowOff>571500</xdr:rowOff>
    </xdr:to>
    <xdr:pic>
      <xdr:nvPicPr>
        <xdr:cNvPr id="333" name="Imagen 332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6477" y="7973059"/>
          <a:ext cx="772832" cy="514774"/>
        </a:xfrm>
        <a:prstGeom prst="rect">
          <a:avLst/>
        </a:prstGeom>
      </xdr:spPr>
    </xdr:pic>
    <xdr:clientData/>
  </xdr:twoCellAnchor>
  <xdr:twoCellAnchor>
    <xdr:from>
      <xdr:col>8</xdr:col>
      <xdr:colOff>38798</xdr:colOff>
      <xdr:row>210</xdr:row>
      <xdr:rowOff>48308</xdr:rowOff>
    </xdr:from>
    <xdr:to>
      <xdr:col>8</xdr:col>
      <xdr:colOff>799466</xdr:colOff>
      <xdr:row>210</xdr:row>
      <xdr:rowOff>573404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881" y="132223558"/>
          <a:ext cx="760668" cy="525096"/>
        </a:xfrm>
        <a:prstGeom prst="rect">
          <a:avLst/>
        </a:prstGeom>
      </xdr:spPr>
    </xdr:pic>
    <xdr:clientData/>
  </xdr:twoCellAnchor>
  <xdr:twoCellAnchor>
    <xdr:from>
      <xdr:col>8</xdr:col>
      <xdr:colOff>817668</xdr:colOff>
      <xdr:row>210</xdr:row>
      <xdr:rowOff>52917</xdr:rowOff>
    </xdr:from>
    <xdr:to>
      <xdr:col>8</xdr:col>
      <xdr:colOff>1560618</xdr:colOff>
      <xdr:row>210</xdr:row>
      <xdr:rowOff>571698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1751" y="132228167"/>
          <a:ext cx="742950" cy="518781"/>
        </a:xfrm>
        <a:prstGeom prst="rect">
          <a:avLst/>
        </a:prstGeom>
      </xdr:spPr>
    </xdr:pic>
    <xdr:clientData/>
  </xdr:twoCellAnchor>
  <xdr:twoCellAnchor>
    <xdr:from>
      <xdr:col>8</xdr:col>
      <xdr:colOff>1600878</xdr:colOff>
      <xdr:row>210</xdr:row>
      <xdr:rowOff>53657</xdr:rowOff>
    </xdr:from>
    <xdr:to>
      <xdr:col>8</xdr:col>
      <xdr:colOff>2254874</xdr:colOff>
      <xdr:row>210</xdr:row>
      <xdr:rowOff>595312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409" y="133617970"/>
          <a:ext cx="653996" cy="541655"/>
        </a:xfrm>
        <a:prstGeom prst="rect">
          <a:avLst/>
        </a:prstGeom>
      </xdr:spPr>
    </xdr:pic>
    <xdr:clientData/>
  </xdr:twoCellAnchor>
  <xdr:twoCellAnchor>
    <xdr:from>
      <xdr:col>8</xdr:col>
      <xdr:colOff>53556</xdr:colOff>
      <xdr:row>215</xdr:row>
      <xdr:rowOff>47625</xdr:rowOff>
    </xdr:from>
    <xdr:to>
      <xdr:col>8</xdr:col>
      <xdr:colOff>930712</xdr:colOff>
      <xdr:row>215</xdr:row>
      <xdr:rowOff>583406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3087" y="136767094"/>
          <a:ext cx="877156" cy="535781"/>
        </a:xfrm>
        <a:prstGeom prst="rect">
          <a:avLst/>
        </a:prstGeom>
      </xdr:spPr>
    </xdr:pic>
    <xdr:clientData/>
  </xdr:twoCellAnchor>
  <xdr:twoCellAnchor>
    <xdr:from>
      <xdr:col>8</xdr:col>
      <xdr:colOff>931572</xdr:colOff>
      <xdr:row>215</xdr:row>
      <xdr:rowOff>55244</xdr:rowOff>
    </xdr:from>
    <xdr:to>
      <xdr:col>8</xdr:col>
      <xdr:colOff>1698308</xdr:colOff>
      <xdr:row>215</xdr:row>
      <xdr:rowOff>583406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1103" y="136774713"/>
          <a:ext cx="766736" cy="528162"/>
        </a:xfrm>
        <a:prstGeom prst="rect">
          <a:avLst/>
        </a:prstGeom>
      </xdr:spPr>
    </xdr:pic>
    <xdr:clientData/>
  </xdr:twoCellAnchor>
  <xdr:twoCellAnchor>
    <xdr:from>
      <xdr:col>8</xdr:col>
      <xdr:colOff>43340</xdr:colOff>
      <xdr:row>222</xdr:row>
      <xdr:rowOff>56143</xdr:rowOff>
    </xdr:from>
    <xdr:to>
      <xdr:col>8</xdr:col>
      <xdr:colOff>831473</xdr:colOff>
      <xdr:row>222</xdr:row>
      <xdr:rowOff>591502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871" y="141192831"/>
          <a:ext cx="788133" cy="535359"/>
        </a:xfrm>
        <a:prstGeom prst="rect">
          <a:avLst/>
        </a:prstGeom>
      </xdr:spPr>
    </xdr:pic>
    <xdr:clientData/>
  </xdr:twoCellAnchor>
  <xdr:twoCellAnchor>
    <xdr:from>
      <xdr:col>8</xdr:col>
      <xdr:colOff>857679</xdr:colOff>
      <xdr:row>222</xdr:row>
      <xdr:rowOff>49528</xdr:rowOff>
    </xdr:from>
    <xdr:to>
      <xdr:col>8</xdr:col>
      <xdr:colOff>1955359</xdr:colOff>
      <xdr:row>222</xdr:row>
      <xdr:rowOff>583406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7210" y="141186216"/>
          <a:ext cx="1097680" cy="533878"/>
        </a:xfrm>
        <a:prstGeom prst="rect">
          <a:avLst/>
        </a:prstGeom>
      </xdr:spPr>
    </xdr:pic>
    <xdr:clientData/>
  </xdr:twoCellAnchor>
  <xdr:twoCellAnchor>
    <xdr:from>
      <xdr:col>8</xdr:col>
      <xdr:colOff>55066</xdr:colOff>
      <xdr:row>223</xdr:row>
      <xdr:rowOff>55901</xdr:rowOff>
    </xdr:from>
    <xdr:to>
      <xdr:col>8</xdr:col>
      <xdr:colOff>781525</xdr:colOff>
      <xdr:row>223</xdr:row>
      <xdr:rowOff>583407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34074" y="141724143"/>
          <a:ext cx="527506" cy="726459"/>
        </a:xfrm>
        <a:prstGeom prst="rect">
          <a:avLst/>
        </a:prstGeom>
      </xdr:spPr>
    </xdr:pic>
    <xdr:clientData/>
  </xdr:twoCellAnchor>
  <xdr:twoCellAnchor>
    <xdr:from>
      <xdr:col>8</xdr:col>
      <xdr:colOff>825062</xdr:colOff>
      <xdr:row>223</xdr:row>
      <xdr:rowOff>57626</xdr:rowOff>
    </xdr:from>
    <xdr:to>
      <xdr:col>8</xdr:col>
      <xdr:colOff>1873039</xdr:colOff>
      <xdr:row>223</xdr:row>
      <xdr:rowOff>595312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593" y="141825345"/>
          <a:ext cx="1047977" cy="537686"/>
        </a:xfrm>
        <a:prstGeom prst="rect">
          <a:avLst/>
        </a:prstGeom>
      </xdr:spPr>
    </xdr:pic>
    <xdr:clientData/>
  </xdr:twoCellAnchor>
  <xdr:twoCellAnchor>
    <xdr:from>
      <xdr:col>8</xdr:col>
      <xdr:colOff>20021</xdr:colOff>
      <xdr:row>7</xdr:row>
      <xdr:rowOff>71438</xdr:rowOff>
    </xdr:from>
    <xdr:to>
      <xdr:col>8</xdr:col>
      <xdr:colOff>874872</xdr:colOff>
      <xdr:row>7</xdr:row>
      <xdr:rowOff>583407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9552" y="4274344"/>
          <a:ext cx="854851" cy="511969"/>
        </a:xfrm>
        <a:prstGeom prst="rect">
          <a:avLst/>
        </a:prstGeom>
      </xdr:spPr>
    </xdr:pic>
    <xdr:clientData/>
  </xdr:twoCellAnchor>
  <xdr:twoCellAnchor>
    <xdr:from>
      <xdr:col>8</xdr:col>
      <xdr:colOff>899159</xdr:colOff>
      <xdr:row>7</xdr:row>
      <xdr:rowOff>55236</xdr:rowOff>
    </xdr:from>
    <xdr:to>
      <xdr:col>8</xdr:col>
      <xdr:colOff>1738313</xdr:colOff>
      <xdr:row>7</xdr:row>
      <xdr:rowOff>587216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8690" y="4258142"/>
          <a:ext cx="839154" cy="531980"/>
        </a:xfrm>
        <a:prstGeom prst="rect">
          <a:avLst/>
        </a:prstGeom>
      </xdr:spPr>
    </xdr:pic>
    <xdr:clientData/>
  </xdr:twoCellAnchor>
  <xdr:twoCellAnchor>
    <xdr:from>
      <xdr:col>8</xdr:col>
      <xdr:colOff>50512</xdr:colOff>
      <xdr:row>6</xdr:row>
      <xdr:rowOff>47623</xdr:rowOff>
    </xdr:from>
    <xdr:to>
      <xdr:col>8</xdr:col>
      <xdr:colOff>845344</xdr:colOff>
      <xdr:row>6</xdr:row>
      <xdr:rowOff>591501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0043" y="3619498"/>
          <a:ext cx="794832" cy="543878"/>
        </a:xfrm>
        <a:prstGeom prst="rect">
          <a:avLst/>
        </a:prstGeom>
      </xdr:spPr>
    </xdr:pic>
    <xdr:clientData/>
  </xdr:twoCellAnchor>
  <xdr:twoCellAnchor>
    <xdr:from>
      <xdr:col>8</xdr:col>
      <xdr:colOff>867253</xdr:colOff>
      <xdr:row>6</xdr:row>
      <xdr:rowOff>58314</xdr:rowOff>
    </xdr:from>
    <xdr:to>
      <xdr:col>8</xdr:col>
      <xdr:colOff>1726407</xdr:colOff>
      <xdr:row>6</xdr:row>
      <xdr:rowOff>584939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6784" y="3630189"/>
          <a:ext cx="859154" cy="526625"/>
        </a:xfrm>
        <a:prstGeom prst="rect">
          <a:avLst/>
        </a:prstGeom>
      </xdr:spPr>
    </xdr:pic>
    <xdr:clientData/>
  </xdr:twoCellAnchor>
  <xdr:twoCellAnchor>
    <xdr:from>
      <xdr:col>8</xdr:col>
      <xdr:colOff>53816</xdr:colOff>
      <xdr:row>20</xdr:row>
      <xdr:rowOff>51434</xdr:rowOff>
    </xdr:from>
    <xdr:to>
      <xdr:col>8</xdr:col>
      <xdr:colOff>807720</xdr:colOff>
      <xdr:row>20</xdr:row>
      <xdr:rowOff>595312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3347" y="13088778"/>
          <a:ext cx="753904" cy="543878"/>
        </a:xfrm>
        <a:prstGeom prst="rect">
          <a:avLst/>
        </a:prstGeom>
      </xdr:spPr>
    </xdr:pic>
    <xdr:clientData/>
  </xdr:twoCellAnchor>
  <xdr:twoCellAnchor>
    <xdr:from>
      <xdr:col>8</xdr:col>
      <xdr:colOff>849395</xdr:colOff>
      <xdr:row>20</xdr:row>
      <xdr:rowOff>39528</xdr:rowOff>
    </xdr:from>
    <xdr:to>
      <xdr:col>8</xdr:col>
      <xdr:colOff>1714500</xdr:colOff>
      <xdr:row>20</xdr:row>
      <xdr:rowOff>597218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8926" y="13076872"/>
          <a:ext cx="865105" cy="557690"/>
        </a:xfrm>
        <a:prstGeom prst="rect">
          <a:avLst/>
        </a:prstGeom>
      </xdr:spPr>
    </xdr:pic>
    <xdr:clientData/>
  </xdr:twoCellAnchor>
  <xdr:twoCellAnchor>
    <xdr:from>
      <xdr:col>8</xdr:col>
      <xdr:colOff>26193</xdr:colOff>
      <xdr:row>32</xdr:row>
      <xdr:rowOff>56018</xdr:rowOff>
    </xdr:from>
    <xdr:to>
      <xdr:col>8</xdr:col>
      <xdr:colOff>978218</xdr:colOff>
      <xdr:row>32</xdr:row>
      <xdr:rowOff>596808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4" y="20665737"/>
          <a:ext cx="952025" cy="540790"/>
        </a:xfrm>
        <a:prstGeom prst="rect">
          <a:avLst/>
        </a:prstGeom>
      </xdr:spPr>
    </xdr:pic>
    <xdr:clientData/>
  </xdr:twoCellAnchor>
  <xdr:twoCellAnchor>
    <xdr:from>
      <xdr:col>8</xdr:col>
      <xdr:colOff>1029004</xdr:colOff>
      <xdr:row>32</xdr:row>
      <xdr:rowOff>55720</xdr:rowOff>
    </xdr:from>
    <xdr:to>
      <xdr:col>8</xdr:col>
      <xdr:colOff>1702716</xdr:colOff>
      <xdr:row>32</xdr:row>
      <xdr:rowOff>583406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35" y="20665439"/>
          <a:ext cx="673712" cy="527686"/>
        </a:xfrm>
        <a:prstGeom prst="rect">
          <a:avLst/>
        </a:prstGeom>
      </xdr:spPr>
    </xdr:pic>
    <xdr:clientData/>
  </xdr:twoCellAnchor>
  <xdr:twoCellAnchor>
    <xdr:from>
      <xdr:col>8</xdr:col>
      <xdr:colOff>45726</xdr:colOff>
      <xdr:row>14</xdr:row>
      <xdr:rowOff>35719</xdr:rowOff>
    </xdr:from>
    <xdr:to>
      <xdr:col>8</xdr:col>
      <xdr:colOff>848034</xdr:colOff>
      <xdr:row>14</xdr:row>
      <xdr:rowOff>583406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5257" y="8655844"/>
          <a:ext cx="802308" cy="547687"/>
        </a:xfrm>
        <a:prstGeom prst="rect">
          <a:avLst/>
        </a:prstGeom>
      </xdr:spPr>
    </xdr:pic>
    <xdr:clientData/>
  </xdr:twoCellAnchor>
  <xdr:twoCellAnchor>
    <xdr:from>
      <xdr:col>8</xdr:col>
      <xdr:colOff>853440</xdr:colOff>
      <xdr:row>14</xdr:row>
      <xdr:rowOff>35446</xdr:rowOff>
    </xdr:from>
    <xdr:to>
      <xdr:col>8</xdr:col>
      <xdr:colOff>1690688</xdr:colOff>
      <xdr:row>14</xdr:row>
      <xdr:rowOff>591501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2971" y="8655571"/>
          <a:ext cx="837248" cy="556055"/>
        </a:xfrm>
        <a:prstGeom prst="rect">
          <a:avLst/>
        </a:prstGeom>
      </xdr:spPr>
    </xdr:pic>
    <xdr:clientData/>
  </xdr:twoCellAnchor>
  <xdr:twoCellAnchor>
    <xdr:from>
      <xdr:col>8</xdr:col>
      <xdr:colOff>55721</xdr:colOff>
      <xdr:row>38</xdr:row>
      <xdr:rowOff>53576</xdr:rowOff>
    </xdr:from>
    <xdr:to>
      <xdr:col>8</xdr:col>
      <xdr:colOff>869156</xdr:colOff>
      <xdr:row>38</xdr:row>
      <xdr:rowOff>591503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5252" y="24449482"/>
          <a:ext cx="813435" cy="537927"/>
        </a:xfrm>
        <a:prstGeom prst="rect">
          <a:avLst/>
        </a:prstGeom>
      </xdr:spPr>
    </xdr:pic>
    <xdr:clientData/>
  </xdr:twoCellAnchor>
  <xdr:twoCellAnchor>
    <xdr:from>
      <xdr:col>8</xdr:col>
      <xdr:colOff>912971</xdr:colOff>
      <xdr:row>38</xdr:row>
      <xdr:rowOff>58191</xdr:rowOff>
    </xdr:from>
    <xdr:to>
      <xdr:col>8</xdr:col>
      <xdr:colOff>1726406</xdr:colOff>
      <xdr:row>38</xdr:row>
      <xdr:rowOff>591503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2502" y="24454097"/>
          <a:ext cx="813435" cy="533312"/>
        </a:xfrm>
        <a:prstGeom prst="rect">
          <a:avLst/>
        </a:prstGeom>
      </xdr:spPr>
    </xdr:pic>
    <xdr:clientData/>
  </xdr:twoCellAnchor>
  <xdr:twoCellAnchor>
    <xdr:from>
      <xdr:col>8</xdr:col>
      <xdr:colOff>53341</xdr:colOff>
      <xdr:row>214</xdr:row>
      <xdr:rowOff>48714</xdr:rowOff>
    </xdr:from>
    <xdr:to>
      <xdr:col>8</xdr:col>
      <xdr:colOff>916781</xdr:colOff>
      <xdr:row>214</xdr:row>
      <xdr:rowOff>581502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872" y="136137152"/>
          <a:ext cx="863440" cy="532788"/>
        </a:xfrm>
        <a:prstGeom prst="rect">
          <a:avLst/>
        </a:prstGeom>
      </xdr:spPr>
    </xdr:pic>
    <xdr:clientData/>
  </xdr:twoCellAnchor>
  <xdr:twoCellAnchor>
    <xdr:from>
      <xdr:col>8</xdr:col>
      <xdr:colOff>926782</xdr:colOff>
      <xdr:row>214</xdr:row>
      <xdr:rowOff>54074</xdr:rowOff>
    </xdr:from>
    <xdr:to>
      <xdr:col>8</xdr:col>
      <xdr:colOff>1791814</xdr:colOff>
      <xdr:row>214</xdr:row>
      <xdr:rowOff>595311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6313" y="136142512"/>
          <a:ext cx="865032" cy="541237"/>
        </a:xfrm>
        <a:prstGeom prst="rect">
          <a:avLst/>
        </a:prstGeom>
      </xdr:spPr>
    </xdr:pic>
    <xdr:clientData/>
  </xdr:twoCellAnchor>
  <xdr:twoCellAnchor>
    <xdr:from>
      <xdr:col>8</xdr:col>
      <xdr:colOff>859155</xdr:colOff>
      <xdr:row>35</xdr:row>
      <xdr:rowOff>41435</xdr:rowOff>
    </xdr:from>
    <xdr:to>
      <xdr:col>8</xdr:col>
      <xdr:colOff>1702594</xdr:colOff>
      <xdr:row>35</xdr:row>
      <xdr:rowOff>587217</xdr:rowOff>
    </xdr:to>
    <xdr:pic>
      <xdr:nvPicPr>
        <xdr:cNvPr id="334" name="Imagen 333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8686" y="22544248"/>
          <a:ext cx="843439" cy="545782"/>
        </a:xfrm>
        <a:prstGeom prst="rect">
          <a:avLst/>
        </a:prstGeom>
      </xdr:spPr>
    </xdr:pic>
    <xdr:clientData/>
  </xdr:twoCellAnchor>
  <xdr:twoCellAnchor>
    <xdr:from>
      <xdr:col>8</xdr:col>
      <xdr:colOff>845344</xdr:colOff>
      <xdr:row>42</xdr:row>
      <xdr:rowOff>47625</xdr:rowOff>
    </xdr:from>
    <xdr:to>
      <xdr:col>8</xdr:col>
      <xdr:colOff>1705010</xdr:colOff>
      <xdr:row>42</xdr:row>
      <xdr:rowOff>599123</xdr:rowOff>
    </xdr:to>
    <xdr:pic>
      <xdr:nvPicPr>
        <xdr:cNvPr id="335" name="Imagen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26967656"/>
          <a:ext cx="859666" cy="551498"/>
        </a:xfrm>
        <a:prstGeom prst="rect">
          <a:avLst/>
        </a:prstGeom>
      </xdr:spPr>
    </xdr:pic>
    <xdr:clientData/>
  </xdr:twoCellAnchor>
  <xdr:twoCellAnchor>
    <xdr:from>
      <xdr:col>8</xdr:col>
      <xdr:colOff>835819</xdr:colOff>
      <xdr:row>46</xdr:row>
      <xdr:rowOff>55466</xdr:rowOff>
    </xdr:from>
    <xdr:to>
      <xdr:col>8</xdr:col>
      <xdr:colOff>1677244</xdr:colOff>
      <xdr:row>46</xdr:row>
      <xdr:rowOff>565784</xdr:rowOff>
    </xdr:to>
    <xdr:pic>
      <xdr:nvPicPr>
        <xdr:cNvPr id="336" name="Imagen 33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5350" y="30130654"/>
          <a:ext cx="841425" cy="510318"/>
        </a:xfrm>
        <a:prstGeom prst="rect">
          <a:avLst/>
        </a:prstGeom>
      </xdr:spPr>
    </xdr:pic>
    <xdr:clientData/>
  </xdr:twoCellAnchor>
  <xdr:twoCellAnchor>
    <xdr:from>
      <xdr:col>8</xdr:col>
      <xdr:colOff>853440</xdr:colOff>
      <xdr:row>45</xdr:row>
      <xdr:rowOff>69701</xdr:rowOff>
    </xdr:from>
    <xdr:to>
      <xdr:col>8</xdr:col>
      <xdr:colOff>1735755</xdr:colOff>
      <xdr:row>45</xdr:row>
      <xdr:rowOff>585734</xdr:rowOff>
    </xdr:to>
    <xdr:pic>
      <xdr:nvPicPr>
        <xdr:cNvPr id="337" name="Imagen 336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2971" y="29513857"/>
          <a:ext cx="882315" cy="516033"/>
        </a:xfrm>
        <a:prstGeom prst="rect">
          <a:avLst/>
        </a:prstGeom>
      </xdr:spPr>
    </xdr:pic>
    <xdr:clientData/>
  </xdr:twoCellAnchor>
  <xdr:twoCellAnchor>
    <xdr:from>
      <xdr:col>8</xdr:col>
      <xdr:colOff>853440</xdr:colOff>
      <xdr:row>44</xdr:row>
      <xdr:rowOff>63340</xdr:rowOff>
    </xdr:from>
    <xdr:to>
      <xdr:col>8</xdr:col>
      <xdr:colOff>1735514</xdr:colOff>
      <xdr:row>44</xdr:row>
      <xdr:rowOff>566382</xdr:rowOff>
    </xdr:to>
    <xdr:pic>
      <xdr:nvPicPr>
        <xdr:cNvPr id="338" name="Imagen 337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2971" y="28876465"/>
          <a:ext cx="882074" cy="503042"/>
        </a:xfrm>
        <a:prstGeom prst="rect">
          <a:avLst/>
        </a:prstGeom>
      </xdr:spPr>
    </xdr:pic>
    <xdr:clientData/>
  </xdr:twoCellAnchor>
  <xdr:twoCellAnchor>
    <xdr:from>
      <xdr:col>8</xdr:col>
      <xdr:colOff>867252</xdr:colOff>
      <xdr:row>48</xdr:row>
      <xdr:rowOff>59531</xdr:rowOff>
    </xdr:from>
    <xdr:to>
      <xdr:col>8</xdr:col>
      <xdr:colOff>1688760</xdr:colOff>
      <xdr:row>48</xdr:row>
      <xdr:rowOff>597694</xdr:rowOff>
    </xdr:to>
    <xdr:pic>
      <xdr:nvPicPr>
        <xdr:cNvPr id="339" name="Imagen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6783" y="31396781"/>
          <a:ext cx="821508" cy="538163"/>
        </a:xfrm>
        <a:prstGeom prst="rect">
          <a:avLst/>
        </a:prstGeom>
      </xdr:spPr>
    </xdr:pic>
    <xdr:clientData/>
  </xdr:twoCellAnchor>
  <xdr:twoCellAnchor>
    <xdr:from>
      <xdr:col>8</xdr:col>
      <xdr:colOff>896778</xdr:colOff>
      <xdr:row>63</xdr:row>
      <xdr:rowOff>59531</xdr:rowOff>
    </xdr:from>
    <xdr:to>
      <xdr:col>8</xdr:col>
      <xdr:colOff>1724390</xdr:colOff>
      <xdr:row>63</xdr:row>
      <xdr:rowOff>591026</xdr:rowOff>
    </xdr:to>
    <xdr:pic>
      <xdr:nvPicPr>
        <xdr:cNvPr id="340" name="Imagen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6309" y="40862250"/>
          <a:ext cx="827612" cy="531495"/>
        </a:xfrm>
        <a:prstGeom prst="rect">
          <a:avLst/>
        </a:prstGeom>
      </xdr:spPr>
    </xdr:pic>
    <xdr:clientData/>
  </xdr:twoCellAnchor>
  <xdr:twoCellAnchor>
    <xdr:from>
      <xdr:col>8</xdr:col>
      <xdr:colOff>916782</xdr:colOff>
      <xdr:row>70</xdr:row>
      <xdr:rowOff>59531</xdr:rowOff>
    </xdr:from>
    <xdr:to>
      <xdr:col>8</xdr:col>
      <xdr:colOff>1736764</xdr:colOff>
      <xdr:row>70</xdr:row>
      <xdr:rowOff>580022</xdr:rowOff>
    </xdr:to>
    <xdr:pic>
      <xdr:nvPicPr>
        <xdr:cNvPr id="341" name="Imagen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6313" y="45279469"/>
          <a:ext cx="819982" cy="520491"/>
        </a:xfrm>
        <a:prstGeom prst="rect">
          <a:avLst/>
        </a:prstGeom>
      </xdr:spPr>
    </xdr:pic>
    <xdr:clientData/>
  </xdr:twoCellAnchor>
  <xdr:twoCellAnchor>
    <xdr:from>
      <xdr:col>8</xdr:col>
      <xdr:colOff>902970</xdr:colOff>
      <xdr:row>71</xdr:row>
      <xdr:rowOff>47622</xdr:rowOff>
    </xdr:from>
    <xdr:to>
      <xdr:col>8</xdr:col>
      <xdr:colOff>1724544</xdr:colOff>
      <xdr:row>71</xdr:row>
      <xdr:rowOff>583405</xdr:rowOff>
    </xdr:to>
    <xdr:pic>
      <xdr:nvPicPr>
        <xdr:cNvPr id="342" name="Imagen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501" y="45898591"/>
          <a:ext cx="821574" cy="535783"/>
        </a:xfrm>
        <a:prstGeom prst="rect">
          <a:avLst/>
        </a:prstGeom>
      </xdr:spPr>
    </xdr:pic>
    <xdr:clientData/>
  </xdr:twoCellAnchor>
  <xdr:twoCellAnchor>
    <xdr:from>
      <xdr:col>8</xdr:col>
      <xdr:colOff>930115</xdr:colOff>
      <xdr:row>76</xdr:row>
      <xdr:rowOff>65246</xdr:rowOff>
    </xdr:from>
    <xdr:to>
      <xdr:col>8</xdr:col>
      <xdr:colOff>1745411</xdr:colOff>
      <xdr:row>76</xdr:row>
      <xdr:rowOff>565227</xdr:rowOff>
    </xdr:to>
    <xdr:pic>
      <xdr:nvPicPr>
        <xdr:cNvPr id="343" name="Imagen 342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9646" y="49071371"/>
          <a:ext cx="815296" cy="499981"/>
        </a:xfrm>
        <a:prstGeom prst="rect">
          <a:avLst/>
        </a:prstGeom>
      </xdr:spPr>
    </xdr:pic>
    <xdr:clientData/>
  </xdr:twoCellAnchor>
  <xdr:twoCellAnchor>
    <xdr:from>
      <xdr:col>8</xdr:col>
      <xdr:colOff>909162</xdr:colOff>
      <xdr:row>77</xdr:row>
      <xdr:rowOff>60536</xdr:rowOff>
    </xdr:from>
    <xdr:to>
      <xdr:col>8</xdr:col>
      <xdr:colOff>1736408</xdr:colOff>
      <xdr:row>77</xdr:row>
      <xdr:rowOff>575703</xdr:rowOff>
    </xdr:to>
    <xdr:pic>
      <xdr:nvPicPr>
        <xdr:cNvPr id="344" name="Imagen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8693" y="49697692"/>
          <a:ext cx="827246" cy="515167"/>
        </a:xfrm>
        <a:prstGeom prst="rect">
          <a:avLst/>
        </a:prstGeom>
      </xdr:spPr>
    </xdr:pic>
    <xdr:clientData/>
  </xdr:twoCellAnchor>
  <xdr:twoCellAnchor>
    <xdr:from>
      <xdr:col>8</xdr:col>
      <xdr:colOff>932022</xdr:colOff>
      <xdr:row>78</xdr:row>
      <xdr:rowOff>48206</xdr:rowOff>
    </xdr:from>
    <xdr:to>
      <xdr:col>8</xdr:col>
      <xdr:colOff>1740453</xdr:colOff>
      <xdr:row>78</xdr:row>
      <xdr:rowOff>573404</xdr:rowOff>
    </xdr:to>
    <xdr:pic>
      <xdr:nvPicPr>
        <xdr:cNvPr id="345" name="Imagen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1553" y="50316394"/>
          <a:ext cx="808431" cy="525198"/>
        </a:xfrm>
        <a:prstGeom prst="rect">
          <a:avLst/>
        </a:prstGeom>
      </xdr:spPr>
    </xdr:pic>
    <xdr:clientData/>
  </xdr:twoCellAnchor>
  <xdr:twoCellAnchor>
    <xdr:from>
      <xdr:col>8</xdr:col>
      <xdr:colOff>887255</xdr:colOff>
      <xdr:row>85</xdr:row>
      <xdr:rowOff>48208</xdr:rowOff>
    </xdr:from>
    <xdr:to>
      <xdr:col>8</xdr:col>
      <xdr:colOff>1757505</xdr:colOff>
      <xdr:row>85</xdr:row>
      <xdr:rowOff>583871</xdr:rowOff>
    </xdr:to>
    <xdr:pic>
      <xdr:nvPicPr>
        <xdr:cNvPr id="346" name="Imagen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6786" y="54733614"/>
          <a:ext cx="870250" cy="535663"/>
        </a:xfrm>
        <a:prstGeom prst="rect">
          <a:avLst/>
        </a:prstGeom>
      </xdr:spPr>
    </xdr:pic>
    <xdr:clientData/>
  </xdr:twoCellAnchor>
  <xdr:twoCellAnchor>
    <xdr:from>
      <xdr:col>8</xdr:col>
      <xdr:colOff>893446</xdr:colOff>
      <xdr:row>86</xdr:row>
      <xdr:rowOff>57785</xdr:rowOff>
    </xdr:from>
    <xdr:to>
      <xdr:col>8</xdr:col>
      <xdr:colOff>1722456</xdr:colOff>
      <xdr:row>86</xdr:row>
      <xdr:rowOff>587692</xdr:rowOff>
    </xdr:to>
    <xdr:pic>
      <xdr:nvPicPr>
        <xdr:cNvPr id="347" name="Imagen 34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5846" y="55169435"/>
          <a:ext cx="829010" cy="529907"/>
        </a:xfrm>
        <a:prstGeom prst="rect">
          <a:avLst/>
        </a:prstGeom>
      </xdr:spPr>
    </xdr:pic>
    <xdr:clientData/>
  </xdr:twoCellAnchor>
  <xdr:twoCellAnchor>
    <xdr:from>
      <xdr:col>8</xdr:col>
      <xdr:colOff>887255</xdr:colOff>
      <xdr:row>84</xdr:row>
      <xdr:rowOff>74349</xdr:rowOff>
    </xdr:from>
    <xdr:to>
      <xdr:col>8</xdr:col>
      <xdr:colOff>1754869</xdr:colOff>
      <xdr:row>84</xdr:row>
      <xdr:rowOff>587761</xdr:rowOff>
    </xdr:to>
    <xdr:pic>
      <xdr:nvPicPr>
        <xdr:cNvPr id="348" name="Imagen 34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6786" y="54128724"/>
          <a:ext cx="867614" cy="513412"/>
        </a:xfrm>
        <a:prstGeom prst="rect">
          <a:avLst/>
        </a:prstGeom>
      </xdr:spPr>
    </xdr:pic>
    <xdr:clientData/>
  </xdr:twoCellAnchor>
  <xdr:twoCellAnchor>
    <xdr:from>
      <xdr:col>8</xdr:col>
      <xdr:colOff>865347</xdr:colOff>
      <xdr:row>83</xdr:row>
      <xdr:rowOff>53340</xdr:rowOff>
    </xdr:from>
    <xdr:to>
      <xdr:col>8</xdr:col>
      <xdr:colOff>1726729</xdr:colOff>
      <xdr:row>83</xdr:row>
      <xdr:rowOff>563519</xdr:rowOff>
    </xdr:to>
    <xdr:pic>
      <xdr:nvPicPr>
        <xdr:cNvPr id="349" name="Imagen 34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4878" y="53476684"/>
          <a:ext cx="861382" cy="510179"/>
        </a:xfrm>
        <a:prstGeom prst="rect">
          <a:avLst/>
        </a:prstGeom>
      </xdr:spPr>
    </xdr:pic>
    <xdr:clientData/>
  </xdr:twoCellAnchor>
  <xdr:twoCellAnchor>
    <xdr:from>
      <xdr:col>8</xdr:col>
      <xdr:colOff>857250</xdr:colOff>
      <xdr:row>92</xdr:row>
      <xdr:rowOff>60049</xdr:rowOff>
    </xdr:from>
    <xdr:to>
      <xdr:col>8</xdr:col>
      <xdr:colOff>1398080</xdr:colOff>
      <xdr:row>92</xdr:row>
      <xdr:rowOff>570098</xdr:rowOff>
    </xdr:to>
    <xdr:pic>
      <xdr:nvPicPr>
        <xdr:cNvPr id="350" name="Imagen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6781" y="59162674"/>
          <a:ext cx="540830" cy="510049"/>
        </a:xfrm>
        <a:prstGeom prst="rect">
          <a:avLst/>
        </a:prstGeom>
      </xdr:spPr>
    </xdr:pic>
    <xdr:clientData/>
  </xdr:twoCellAnchor>
  <xdr:twoCellAnchor>
    <xdr:from>
      <xdr:col>8</xdr:col>
      <xdr:colOff>1428560</xdr:colOff>
      <xdr:row>92</xdr:row>
      <xdr:rowOff>49530</xdr:rowOff>
    </xdr:from>
    <xdr:to>
      <xdr:col>8</xdr:col>
      <xdr:colOff>1930472</xdr:colOff>
      <xdr:row>92</xdr:row>
      <xdr:rowOff>571500</xdr:rowOff>
    </xdr:to>
    <xdr:pic>
      <xdr:nvPicPr>
        <xdr:cNvPr id="351" name="Imagen 350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8091" y="59152155"/>
          <a:ext cx="501912" cy="521970"/>
        </a:xfrm>
        <a:prstGeom prst="rect">
          <a:avLst/>
        </a:prstGeom>
      </xdr:spPr>
    </xdr:pic>
    <xdr:clientData/>
  </xdr:twoCellAnchor>
  <xdr:twoCellAnchor>
    <xdr:from>
      <xdr:col>8</xdr:col>
      <xdr:colOff>773907</xdr:colOff>
      <xdr:row>102</xdr:row>
      <xdr:rowOff>86521</xdr:rowOff>
    </xdr:from>
    <xdr:to>
      <xdr:col>8</xdr:col>
      <xdr:colOff>1700961</xdr:colOff>
      <xdr:row>102</xdr:row>
      <xdr:rowOff>575313</xdr:rowOff>
    </xdr:to>
    <xdr:pic>
      <xdr:nvPicPr>
        <xdr:cNvPr id="352" name="Imagen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3438" y="65499459"/>
          <a:ext cx="927054" cy="488792"/>
        </a:xfrm>
        <a:prstGeom prst="rect">
          <a:avLst/>
        </a:prstGeom>
      </xdr:spPr>
    </xdr:pic>
    <xdr:clientData/>
  </xdr:twoCellAnchor>
  <xdr:twoCellAnchor>
    <xdr:from>
      <xdr:col>8</xdr:col>
      <xdr:colOff>773907</xdr:colOff>
      <xdr:row>101</xdr:row>
      <xdr:rowOff>110966</xdr:rowOff>
    </xdr:from>
    <xdr:to>
      <xdr:col>8</xdr:col>
      <xdr:colOff>1700200</xdr:colOff>
      <xdr:row>101</xdr:row>
      <xdr:rowOff>572403</xdr:rowOff>
    </xdr:to>
    <xdr:pic>
      <xdr:nvPicPr>
        <xdr:cNvPr id="353" name="Imagen 35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3438" y="64892872"/>
          <a:ext cx="926293" cy="461437"/>
        </a:xfrm>
        <a:prstGeom prst="rect">
          <a:avLst/>
        </a:prstGeom>
      </xdr:spPr>
    </xdr:pic>
    <xdr:clientData/>
  </xdr:twoCellAnchor>
  <xdr:twoCellAnchor>
    <xdr:from>
      <xdr:col>8</xdr:col>
      <xdr:colOff>960596</xdr:colOff>
      <xdr:row>108</xdr:row>
      <xdr:rowOff>56727</xdr:rowOff>
    </xdr:from>
    <xdr:to>
      <xdr:col>8</xdr:col>
      <xdr:colOff>1762672</xdr:colOff>
      <xdr:row>108</xdr:row>
      <xdr:rowOff>571503</xdr:rowOff>
    </xdr:to>
    <xdr:pic>
      <xdr:nvPicPr>
        <xdr:cNvPr id="354" name="Imagen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0127" y="69255852"/>
          <a:ext cx="802076" cy="514776"/>
        </a:xfrm>
        <a:prstGeom prst="rect">
          <a:avLst/>
        </a:prstGeom>
      </xdr:spPr>
    </xdr:pic>
    <xdr:clientData/>
  </xdr:twoCellAnchor>
  <xdr:twoCellAnchor>
    <xdr:from>
      <xdr:col>8</xdr:col>
      <xdr:colOff>869156</xdr:colOff>
      <xdr:row>107</xdr:row>
      <xdr:rowOff>59531</xdr:rowOff>
    </xdr:from>
    <xdr:to>
      <xdr:col>8</xdr:col>
      <xdr:colOff>1783635</xdr:colOff>
      <xdr:row>107</xdr:row>
      <xdr:rowOff>580022</xdr:rowOff>
    </xdr:to>
    <xdr:pic>
      <xdr:nvPicPr>
        <xdr:cNvPr id="355" name="Imagen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8687" y="68627625"/>
          <a:ext cx="914479" cy="520491"/>
        </a:xfrm>
        <a:prstGeom prst="rect">
          <a:avLst/>
        </a:prstGeom>
      </xdr:spPr>
    </xdr:pic>
    <xdr:clientData/>
  </xdr:twoCellAnchor>
  <xdr:twoCellAnchor>
    <xdr:from>
      <xdr:col>8</xdr:col>
      <xdr:colOff>809625</xdr:colOff>
      <xdr:row>110</xdr:row>
      <xdr:rowOff>66250</xdr:rowOff>
    </xdr:from>
    <xdr:to>
      <xdr:col>8</xdr:col>
      <xdr:colOff>1669617</xdr:colOff>
      <xdr:row>110</xdr:row>
      <xdr:rowOff>592838</xdr:rowOff>
    </xdr:to>
    <xdr:pic>
      <xdr:nvPicPr>
        <xdr:cNvPr id="356" name="Imagen 355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9156" y="70527438"/>
          <a:ext cx="859992" cy="526588"/>
        </a:xfrm>
        <a:prstGeom prst="rect">
          <a:avLst/>
        </a:prstGeom>
      </xdr:spPr>
    </xdr:pic>
    <xdr:clientData/>
  </xdr:twoCellAnchor>
  <xdr:twoCellAnchor>
    <xdr:from>
      <xdr:col>8</xdr:col>
      <xdr:colOff>824865</xdr:colOff>
      <xdr:row>109</xdr:row>
      <xdr:rowOff>59531</xdr:rowOff>
    </xdr:from>
    <xdr:to>
      <xdr:col>8</xdr:col>
      <xdr:colOff>1684857</xdr:colOff>
      <xdr:row>109</xdr:row>
      <xdr:rowOff>599454</xdr:rowOff>
    </xdr:to>
    <xdr:pic>
      <xdr:nvPicPr>
        <xdr:cNvPr id="357" name="Imagen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396" y="69889687"/>
          <a:ext cx="859992" cy="539923"/>
        </a:xfrm>
        <a:prstGeom prst="rect">
          <a:avLst/>
        </a:prstGeom>
      </xdr:spPr>
    </xdr:pic>
    <xdr:clientData/>
  </xdr:twoCellAnchor>
  <xdr:twoCellAnchor>
    <xdr:from>
      <xdr:col>8</xdr:col>
      <xdr:colOff>845344</xdr:colOff>
      <xdr:row>112</xdr:row>
      <xdr:rowOff>47625</xdr:rowOff>
    </xdr:from>
    <xdr:to>
      <xdr:col>8</xdr:col>
      <xdr:colOff>1691620</xdr:colOff>
      <xdr:row>112</xdr:row>
      <xdr:rowOff>568116</xdr:rowOff>
    </xdr:to>
    <xdr:pic>
      <xdr:nvPicPr>
        <xdr:cNvPr id="358" name="Imagen 35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71770875"/>
          <a:ext cx="846276" cy="520491"/>
        </a:xfrm>
        <a:prstGeom prst="rect">
          <a:avLst/>
        </a:prstGeom>
      </xdr:spPr>
    </xdr:pic>
    <xdr:clientData/>
  </xdr:twoCellAnchor>
  <xdr:twoCellAnchor>
    <xdr:from>
      <xdr:col>8</xdr:col>
      <xdr:colOff>850583</xdr:colOff>
      <xdr:row>118</xdr:row>
      <xdr:rowOff>71437</xdr:rowOff>
    </xdr:from>
    <xdr:to>
      <xdr:col>8</xdr:col>
      <xdr:colOff>1733817</xdr:colOff>
      <xdr:row>118</xdr:row>
      <xdr:rowOff>579228</xdr:rowOff>
    </xdr:to>
    <xdr:pic>
      <xdr:nvPicPr>
        <xdr:cNvPr id="359" name="Imagen 358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0114" y="75580875"/>
          <a:ext cx="883234" cy="507791"/>
        </a:xfrm>
        <a:prstGeom prst="rect">
          <a:avLst/>
        </a:prstGeom>
      </xdr:spPr>
    </xdr:pic>
    <xdr:clientData/>
  </xdr:twoCellAnchor>
  <xdr:twoCellAnchor>
    <xdr:from>
      <xdr:col>8</xdr:col>
      <xdr:colOff>850583</xdr:colOff>
      <xdr:row>117</xdr:row>
      <xdr:rowOff>59530</xdr:rowOff>
    </xdr:from>
    <xdr:to>
      <xdr:col>8</xdr:col>
      <xdr:colOff>1733817</xdr:colOff>
      <xdr:row>117</xdr:row>
      <xdr:rowOff>584319</xdr:rowOff>
    </xdr:to>
    <xdr:pic>
      <xdr:nvPicPr>
        <xdr:cNvPr id="360" name="Imagen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0114" y="74937936"/>
          <a:ext cx="883234" cy="524789"/>
        </a:xfrm>
        <a:prstGeom prst="rect">
          <a:avLst/>
        </a:prstGeom>
      </xdr:spPr>
    </xdr:pic>
    <xdr:clientData/>
  </xdr:twoCellAnchor>
  <xdr:twoCellAnchor>
    <xdr:from>
      <xdr:col>8</xdr:col>
      <xdr:colOff>850583</xdr:colOff>
      <xdr:row>116</xdr:row>
      <xdr:rowOff>71437</xdr:rowOff>
    </xdr:from>
    <xdr:to>
      <xdr:col>8</xdr:col>
      <xdr:colOff>1706765</xdr:colOff>
      <xdr:row>116</xdr:row>
      <xdr:rowOff>588647</xdr:rowOff>
    </xdr:to>
    <xdr:pic>
      <xdr:nvPicPr>
        <xdr:cNvPr id="361" name="Imagen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0114" y="74318812"/>
          <a:ext cx="856182" cy="517210"/>
        </a:xfrm>
        <a:prstGeom prst="rect">
          <a:avLst/>
        </a:prstGeom>
      </xdr:spPr>
    </xdr:pic>
    <xdr:clientData/>
  </xdr:twoCellAnchor>
  <xdr:twoCellAnchor>
    <xdr:from>
      <xdr:col>8</xdr:col>
      <xdr:colOff>831533</xdr:colOff>
      <xdr:row>115</xdr:row>
      <xdr:rowOff>59531</xdr:rowOff>
    </xdr:from>
    <xdr:to>
      <xdr:col>8</xdr:col>
      <xdr:colOff>1732675</xdr:colOff>
      <xdr:row>115</xdr:row>
      <xdr:rowOff>597167</xdr:rowOff>
    </xdr:to>
    <xdr:pic>
      <xdr:nvPicPr>
        <xdr:cNvPr id="362" name="Imagen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1064" y="73675875"/>
          <a:ext cx="901142" cy="537636"/>
        </a:xfrm>
        <a:prstGeom prst="rect">
          <a:avLst/>
        </a:prstGeom>
      </xdr:spPr>
    </xdr:pic>
    <xdr:clientData/>
  </xdr:twoCellAnchor>
  <xdr:twoCellAnchor>
    <xdr:from>
      <xdr:col>8</xdr:col>
      <xdr:colOff>860584</xdr:colOff>
      <xdr:row>123</xdr:row>
      <xdr:rowOff>51594</xdr:rowOff>
    </xdr:from>
    <xdr:to>
      <xdr:col>8</xdr:col>
      <xdr:colOff>1738484</xdr:colOff>
      <xdr:row>123</xdr:row>
      <xdr:rowOff>583897</xdr:rowOff>
    </xdr:to>
    <xdr:pic>
      <xdr:nvPicPr>
        <xdr:cNvPr id="363" name="Imagen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115" y="78716188"/>
          <a:ext cx="877900" cy="532303"/>
        </a:xfrm>
        <a:prstGeom prst="rect">
          <a:avLst/>
        </a:prstGeom>
      </xdr:spPr>
    </xdr:pic>
    <xdr:clientData/>
  </xdr:twoCellAnchor>
  <xdr:twoCellAnchor>
    <xdr:from>
      <xdr:col>8</xdr:col>
      <xdr:colOff>860584</xdr:colOff>
      <xdr:row>122</xdr:row>
      <xdr:rowOff>46778</xdr:rowOff>
    </xdr:from>
    <xdr:to>
      <xdr:col>8</xdr:col>
      <xdr:colOff>1720576</xdr:colOff>
      <xdr:row>122</xdr:row>
      <xdr:rowOff>588606</xdr:rowOff>
    </xdr:to>
    <xdr:pic>
      <xdr:nvPicPr>
        <xdr:cNvPr id="364" name="Imagen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115" y="78080341"/>
          <a:ext cx="859992" cy="541828"/>
        </a:xfrm>
        <a:prstGeom prst="rect">
          <a:avLst/>
        </a:prstGeom>
      </xdr:spPr>
    </xdr:pic>
    <xdr:clientData/>
  </xdr:twoCellAnchor>
  <xdr:twoCellAnchor>
    <xdr:from>
      <xdr:col>8</xdr:col>
      <xdr:colOff>860584</xdr:colOff>
      <xdr:row>121</xdr:row>
      <xdr:rowOff>68634</xdr:rowOff>
    </xdr:from>
    <xdr:to>
      <xdr:col>8</xdr:col>
      <xdr:colOff>1720576</xdr:colOff>
      <xdr:row>121</xdr:row>
      <xdr:rowOff>589507</xdr:rowOff>
    </xdr:to>
    <xdr:pic>
      <xdr:nvPicPr>
        <xdr:cNvPr id="365" name="Imagen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115" y="77471165"/>
          <a:ext cx="859992" cy="520873"/>
        </a:xfrm>
        <a:prstGeom prst="rect">
          <a:avLst/>
        </a:prstGeom>
      </xdr:spPr>
    </xdr:pic>
    <xdr:clientData/>
  </xdr:twoCellAnchor>
  <xdr:twoCellAnchor>
    <xdr:from>
      <xdr:col>8</xdr:col>
      <xdr:colOff>845344</xdr:colOff>
      <xdr:row>120</xdr:row>
      <xdr:rowOff>71438</xdr:rowOff>
    </xdr:from>
    <xdr:to>
      <xdr:col>8</xdr:col>
      <xdr:colOff>1701908</xdr:colOff>
      <xdr:row>120</xdr:row>
      <xdr:rowOff>598026</xdr:rowOff>
    </xdr:to>
    <xdr:pic>
      <xdr:nvPicPr>
        <xdr:cNvPr id="366" name="Imagen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76842938"/>
          <a:ext cx="856564" cy="526588"/>
        </a:xfrm>
        <a:prstGeom prst="rect">
          <a:avLst/>
        </a:prstGeom>
      </xdr:spPr>
    </xdr:pic>
    <xdr:clientData/>
  </xdr:twoCellAnchor>
  <xdr:twoCellAnchor>
    <xdr:from>
      <xdr:col>8</xdr:col>
      <xdr:colOff>833438</xdr:colOff>
      <xdr:row>125</xdr:row>
      <xdr:rowOff>59531</xdr:rowOff>
    </xdr:from>
    <xdr:to>
      <xdr:col>8</xdr:col>
      <xdr:colOff>1720863</xdr:colOff>
      <xdr:row>125</xdr:row>
      <xdr:rowOff>599072</xdr:rowOff>
    </xdr:to>
    <xdr:pic>
      <xdr:nvPicPr>
        <xdr:cNvPr id="367" name="Imagen 36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2969" y="79986187"/>
          <a:ext cx="887425" cy="539541"/>
        </a:xfrm>
        <a:prstGeom prst="rect">
          <a:avLst/>
        </a:prstGeom>
      </xdr:spPr>
    </xdr:pic>
    <xdr:clientData/>
  </xdr:twoCellAnchor>
  <xdr:twoCellAnchor>
    <xdr:from>
      <xdr:col>8</xdr:col>
      <xdr:colOff>869156</xdr:colOff>
      <xdr:row>128</xdr:row>
      <xdr:rowOff>47625</xdr:rowOff>
    </xdr:from>
    <xdr:to>
      <xdr:col>8</xdr:col>
      <xdr:colOff>1686854</xdr:colOff>
      <xdr:row>128</xdr:row>
      <xdr:rowOff>568116</xdr:rowOff>
    </xdr:to>
    <xdr:pic>
      <xdr:nvPicPr>
        <xdr:cNvPr id="368" name="Imagen 36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8687" y="81867375"/>
          <a:ext cx="817698" cy="520491"/>
        </a:xfrm>
        <a:prstGeom prst="rect">
          <a:avLst/>
        </a:prstGeom>
      </xdr:spPr>
    </xdr:pic>
    <xdr:clientData/>
  </xdr:twoCellAnchor>
  <xdr:twoCellAnchor>
    <xdr:from>
      <xdr:col>8</xdr:col>
      <xdr:colOff>817721</xdr:colOff>
      <xdr:row>129</xdr:row>
      <xdr:rowOff>49530</xdr:rowOff>
    </xdr:from>
    <xdr:to>
      <xdr:col>8</xdr:col>
      <xdr:colOff>1668185</xdr:colOff>
      <xdr:row>129</xdr:row>
      <xdr:rowOff>583406</xdr:rowOff>
    </xdr:to>
    <xdr:pic>
      <xdr:nvPicPr>
        <xdr:cNvPr id="369" name="Imagen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7252" y="82500311"/>
          <a:ext cx="850464" cy="533876"/>
        </a:xfrm>
        <a:prstGeom prst="rect">
          <a:avLst/>
        </a:prstGeom>
      </xdr:spPr>
    </xdr:pic>
    <xdr:clientData/>
  </xdr:twoCellAnchor>
  <xdr:twoCellAnchor>
    <xdr:from>
      <xdr:col>8</xdr:col>
      <xdr:colOff>762000</xdr:colOff>
      <xdr:row>131</xdr:row>
      <xdr:rowOff>55722</xdr:rowOff>
    </xdr:from>
    <xdr:to>
      <xdr:col>8</xdr:col>
      <xdr:colOff>1713058</xdr:colOff>
      <xdr:row>131</xdr:row>
      <xdr:rowOff>583406</xdr:rowOff>
    </xdr:to>
    <xdr:pic>
      <xdr:nvPicPr>
        <xdr:cNvPr id="370" name="Imagen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1531" y="83768566"/>
          <a:ext cx="951058" cy="527684"/>
        </a:xfrm>
        <a:prstGeom prst="rect">
          <a:avLst/>
        </a:prstGeom>
      </xdr:spPr>
    </xdr:pic>
    <xdr:clientData/>
  </xdr:twoCellAnchor>
  <xdr:twoCellAnchor>
    <xdr:from>
      <xdr:col>8</xdr:col>
      <xdr:colOff>746284</xdr:colOff>
      <xdr:row>133</xdr:row>
      <xdr:rowOff>55723</xdr:rowOff>
    </xdr:from>
    <xdr:to>
      <xdr:col>8</xdr:col>
      <xdr:colOff>1708772</xdr:colOff>
      <xdr:row>133</xdr:row>
      <xdr:rowOff>559595</xdr:rowOff>
    </xdr:to>
    <xdr:pic>
      <xdr:nvPicPr>
        <xdr:cNvPr id="371" name="Imagen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5815" y="85030629"/>
          <a:ext cx="962488" cy="503872"/>
        </a:xfrm>
        <a:prstGeom prst="rect">
          <a:avLst/>
        </a:prstGeom>
      </xdr:spPr>
    </xdr:pic>
    <xdr:clientData/>
  </xdr:twoCellAnchor>
  <xdr:twoCellAnchor>
    <xdr:from>
      <xdr:col>8</xdr:col>
      <xdr:colOff>821531</xdr:colOff>
      <xdr:row>139</xdr:row>
      <xdr:rowOff>47625</xdr:rowOff>
    </xdr:from>
    <xdr:to>
      <xdr:col>8</xdr:col>
      <xdr:colOff>1780209</xdr:colOff>
      <xdr:row>139</xdr:row>
      <xdr:rowOff>587548</xdr:rowOff>
    </xdr:to>
    <xdr:pic>
      <xdr:nvPicPr>
        <xdr:cNvPr id="372" name="Imagen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1062" y="88808719"/>
          <a:ext cx="958678" cy="539923"/>
        </a:xfrm>
        <a:prstGeom prst="rect">
          <a:avLst/>
        </a:prstGeom>
      </xdr:spPr>
    </xdr:pic>
    <xdr:clientData/>
  </xdr:twoCellAnchor>
  <xdr:twoCellAnchor>
    <xdr:from>
      <xdr:col>8</xdr:col>
      <xdr:colOff>872967</xdr:colOff>
      <xdr:row>140</xdr:row>
      <xdr:rowOff>55002</xdr:rowOff>
    </xdr:from>
    <xdr:to>
      <xdr:col>8</xdr:col>
      <xdr:colOff>1760157</xdr:colOff>
      <xdr:row>140</xdr:row>
      <xdr:rowOff>571500</xdr:rowOff>
    </xdr:to>
    <xdr:pic>
      <xdr:nvPicPr>
        <xdr:cNvPr id="373" name="Imagen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2498" y="89447127"/>
          <a:ext cx="887190" cy="516498"/>
        </a:xfrm>
        <a:prstGeom prst="rect">
          <a:avLst/>
        </a:prstGeom>
      </xdr:spPr>
    </xdr:pic>
    <xdr:clientData/>
  </xdr:twoCellAnchor>
  <xdr:twoCellAnchor>
    <xdr:from>
      <xdr:col>8</xdr:col>
      <xdr:colOff>849154</xdr:colOff>
      <xdr:row>141</xdr:row>
      <xdr:rowOff>45720</xdr:rowOff>
    </xdr:from>
    <xdr:to>
      <xdr:col>8</xdr:col>
      <xdr:colOff>1735182</xdr:colOff>
      <xdr:row>141</xdr:row>
      <xdr:rowOff>587270</xdr:rowOff>
    </xdr:to>
    <xdr:pic>
      <xdr:nvPicPr>
        <xdr:cNvPr id="374" name="Imagen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8685" y="90068876"/>
          <a:ext cx="886028" cy="541550"/>
        </a:xfrm>
        <a:prstGeom prst="rect">
          <a:avLst/>
        </a:prstGeom>
      </xdr:spPr>
    </xdr:pic>
    <xdr:clientData/>
  </xdr:twoCellAnchor>
  <xdr:twoCellAnchor>
    <xdr:from>
      <xdr:col>8</xdr:col>
      <xdr:colOff>817721</xdr:colOff>
      <xdr:row>144</xdr:row>
      <xdr:rowOff>49530</xdr:rowOff>
    </xdr:from>
    <xdr:to>
      <xdr:col>8</xdr:col>
      <xdr:colOff>1732200</xdr:colOff>
      <xdr:row>144</xdr:row>
      <xdr:rowOff>571500</xdr:rowOff>
    </xdr:to>
    <xdr:pic>
      <xdr:nvPicPr>
        <xdr:cNvPr id="375" name="Imagen 37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7252" y="91965780"/>
          <a:ext cx="914479" cy="521970"/>
        </a:xfrm>
        <a:prstGeom prst="rect">
          <a:avLst/>
        </a:prstGeom>
      </xdr:spPr>
    </xdr:pic>
    <xdr:clientData/>
  </xdr:twoCellAnchor>
  <xdr:twoCellAnchor>
    <xdr:from>
      <xdr:col>8</xdr:col>
      <xdr:colOff>31909</xdr:colOff>
      <xdr:row>43</xdr:row>
      <xdr:rowOff>45720</xdr:rowOff>
    </xdr:from>
    <xdr:to>
      <xdr:col>8</xdr:col>
      <xdr:colOff>829628</xdr:colOff>
      <xdr:row>43</xdr:row>
      <xdr:rowOff>565785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1440" y="28227814"/>
          <a:ext cx="797719" cy="520065"/>
        </a:xfrm>
        <a:prstGeom prst="rect">
          <a:avLst/>
        </a:prstGeom>
      </xdr:spPr>
    </xdr:pic>
    <xdr:clientData/>
  </xdr:twoCellAnchor>
  <xdr:twoCellAnchor>
    <xdr:from>
      <xdr:col>8</xdr:col>
      <xdr:colOff>860633</xdr:colOff>
      <xdr:row>43</xdr:row>
      <xdr:rowOff>51434</xdr:rowOff>
    </xdr:from>
    <xdr:to>
      <xdr:col>8</xdr:col>
      <xdr:colOff>1690688</xdr:colOff>
      <xdr:row>43</xdr:row>
      <xdr:rowOff>587216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164" y="28233528"/>
          <a:ext cx="830055" cy="535782"/>
        </a:xfrm>
        <a:prstGeom prst="rect">
          <a:avLst/>
        </a:prstGeom>
      </xdr:spPr>
    </xdr:pic>
    <xdr:clientData/>
  </xdr:twoCellAnchor>
  <xdr:twoCellAnchor>
    <xdr:from>
      <xdr:col>8</xdr:col>
      <xdr:colOff>22383</xdr:colOff>
      <xdr:row>69</xdr:row>
      <xdr:rowOff>59400</xdr:rowOff>
    </xdr:from>
    <xdr:to>
      <xdr:col>8</xdr:col>
      <xdr:colOff>845344</xdr:colOff>
      <xdr:row>69</xdr:row>
      <xdr:rowOff>587693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1914" y="44648306"/>
          <a:ext cx="822961" cy="528293"/>
        </a:xfrm>
        <a:prstGeom prst="rect">
          <a:avLst/>
        </a:prstGeom>
      </xdr:spPr>
    </xdr:pic>
    <xdr:clientData/>
  </xdr:twoCellAnchor>
  <xdr:twoCellAnchor>
    <xdr:from>
      <xdr:col>8</xdr:col>
      <xdr:colOff>875350</xdr:colOff>
      <xdr:row>69</xdr:row>
      <xdr:rowOff>53625</xdr:rowOff>
    </xdr:from>
    <xdr:to>
      <xdr:col>8</xdr:col>
      <xdr:colOff>1688936</xdr:colOff>
      <xdr:row>69</xdr:row>
      <xdr:rowOff>571500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4881" y="44642531"/>
          <a:ext cx="813586" cy="517875"/>
        </a:xfrm>
        <a:prstGeom prst="rect">
          <a:avLst/>
        </a:prstGeom>
      </xdr:spPr>
    </xdr:pic>
    <xdr:clientData/>
  </xdr:twoCellAnchor>
  <xdr:twoCellAnchor>
    <xdr:from>
      <xdr:col>8</xdr:col>
      <xdr:colOff>920591</xdr:colOff>
      <xdr:row>24</xdr:row>
      <xdr:rowOff>59532</xdr:rowOff>
    </xdr:from>
    <xdr:to>
      <xdr:col>8</xdr:col>
      <xdr:colOff>1732161</xdr:colOff>
      <xdr:row>24</xdr:row>
      <xdr:rowOff>575310</xdr:rowOff>
    </xdr:to>
    <xdr:pic>
      <xdr:nvPicPr>
        <xdr:cNvPr id="376" name="Imagen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0122" y="15621001"/>
          <a:ext cx="811570" cy="515778"/>
        </a:xfrm>
        <a:prstGeom prst="rect">
          <a:avLst/>
        </a:prstGeom>
      </xdr:spPr>
    </xdr:pic>
    <xdr:clientData/>
  </xdr:twoCellAnchor>
  <xdr:twoCellAnchor>
    <xdr:from>
      <xdr:col>8</xdr:col>
      <xdr:colOff>53340</xdr:colOff>
      <xdr:row>87</xdr:row>
      <xdr:rowOff>57837</xdr:rowOff>
    </xdr:from>
    <xdr:to>
      <xdr:col>8</xdr:col>
      <xdr:colOff>817721</xdr:colOff>
      <xdr:row>87</xdr:row>
      <xdr:rowOff>591026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871" y="56005306"/>
          <a:ext cx="768191" cy="529379"/>
        </a:xfrm>
        <a:prstGeom prst="rect">
          <a:avLst/>
        </a:prstGeom>
      </xdr:spPr>
    </xdr:pic>
    <xdr:clientData/>
  </xdr:twoCellAnchor>
  <xdr:twoCellAnchor>
    <xdr:from>
      <xdr:col>8</xdr:col>
      <xdr:colOff>845345</xdr:colOff>
      <xdr:row>87</xdr:row>
      <xdr:rowOff>47807</xdr:rowOff>
    </xdr:from>
    <xdr:to>
      <xdr:col>8</xdr:col>
      <xdr:colOff>1722122</xdr:colOff>
      <xdr:row>87</xdr:row>
      <xdr:rowOff>587216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6" y="55995276"/>
          <a:ext cx="874872" cy="535599"/>
        </a:xfrm>
        <a:prstGeom prst="rect">
          <a:avLst/>
        </a:prstGeom>
      </xdr:spPr>
    </xdr:pic>
    <xdr:clientData/>
  </xdr:twoCellAnchor>
  <xdr:twoCellAnchor>
    <xdr:from>
      <xdr:col>8</xdr:col>
      <xdr:colOff>40050</xdr:colOff>
      <xdr:row>89</xdr:row>
      <xdr:rowOff>49530</xdr:rowOff>
    </xdr:from>
    <xdr:to>
      <xdr:col>8</xdr:col>
      <xdr:colOff>751907</xdr:colOff>
      <xdr:row>89</xdr:row>
      <xdr:rowOff>607219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581" y="57259061"/>
          <a:ext cx="713762" cy="557689"/>
        </a:xfrm>
        <a:prstGeom prst="rect">
          <a:avLst/>
        </a:prstGeom>
      </xdr:spPr>
    </xdr:pic>
    <xdr:clientData/>
  </xdr:twoCellAnchor>
  <xdr:twoCellAnchor>
    <xdr:from>
      <xdr:col>8</xdr:col>
      <xdr:colOff>781453</xdr:colOff>
      <xdr:row>89</xdr:row>
      <xdr:rowOff>35719</xdr:rowOff>
    </xdr:from>
    <xdr:to>
      <xdr:col>8</xdr:col>
      <xdr:colOff>1714501</xdr:colOff>
      <xdr:row>89</xdr:row>
      <xdr:rowOff>571500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0984" y="57245250"/>
          <a:ext cx="933048" cy="535781"/>
        </a:xfrm>
        <a:prstGeom prst="rect">
          <a:avLst/>
        </a:prstGeom>
      </xdr:spPr>
    </xdr:pic>
    <xdr:clientData/>
  </xdr:twoCellAnchor>
  <xdr:twoCellAnchor>
    <xdr:from>
      <xdr:col>8</xdr:col>
      <xdr:colOff>65247</xdr:colOff>
      <xdr:row>81</xdr:row>
      <xdr:rowOff>60330</xdr:rowOff>
    </xdr:from>
    <xdr:to>
      <xdr:col>8</xdr:col>
      <xdr:colOff>916734</xdr:colOff>
      <xdr:row>81</xdr:row>
      <xdr:rowOff>595313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4778" y="52221611"/>
          <a:ext cx="851487" cy="534983"/>
        </a:xfrm>
        <a:prstGeom prst="rect">
          <a:avLst/>
        </a:prstGeom>
      </xdr:spPr>
    </xdr:pic>
    <xdr:clientData/>
  </xdr:twoCellAnchor>
  <xdr:twoCellAnchor>
    <xdr:from>
      <xdr:col>8</xdr:col>
      <xdr:colOff>962502</xdr:colOff>
      <xdr:row>81</xdr:row>
      <xdr:rowOff>77219</xdr:rowOff>
    </xdr:from>
    <xdr:to>
      <xdr:col>8</xdr:col>
      <xdr:colOff>1857375</xdr:colOff>
      <xdr:row>81</xdr:row>
      <xdr:rowOff>589121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2033" y="52238500"/>
          <a:ext cx="894873" cy="511902"/>
        </a:xfrm>
        <a:prstGeom prst="rect">
          <a:avLst/>
        </a:prstGeom>
      </xdr:spPr>
    </xdr:pic>
    <xdr:clientData/>
  </xdr:twoCellAnchor>
  <xdr:twoCellAnchor editAs="oneCell">
    <xdr:from>
      <xdr:col>8</xdr:col>
      <xdr:colOff>24766</xdr:colOff>
      <xdr:row>113</xdr:row>
      <xdr:rowOff>54945</xdr:rowOff>
    </xdr:from>
    <xdr:to>
      <xdr:col>8</xdr:col>
      <xdr:colOff>779146</xdr:colOff>
      <xdr:row>113</xdr:row>
      <xdr:rowOff>590550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7166" y="72140145"/>
          <a:ext cx="765810" cy="527985"/>
        </a:xfrm>
        <a:prstGeom prst="rect">
          <a:avLst/>
        </a:prstGeom>
      </xdr:spPr>
    </xdr:pic>
    <xdr:clientData/>
  </xdr:twoCellAnchor>
  <xdr:twoCellAnchor editAs="oneCell">
    <xdr:from>
      <xdr:col>8</xdr:col>
      <xdr:colOff>796290</xdr:colOff>
      <xdr:row>113</xdr:row>
      <xdr:rowOff>60642</xdr:rowOff>
    </xdr:from>
    <xdr:to>
      <xdr:col>8</xdr:col>
      <xdr:colOff>1655445</xdr:colOff>
      <xdr:row>113</xdr:row>
      <xdr:rowOff>592455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88690" y="72145842"/>
          <a:ext cx="870585" cy="537528"/>
        </a:xfrm>
        <a:prstGeom prst="rect">
          <a:avLst/>
        </a:prstGeom>
      </xdr:spPr>
    </xdr:pic>
    <xdr:clientData/>
  </xdr:twoCellAnchor>
  <xdr:twoCellAnchor editAs="oneCell">
    <xdr:from>
      <xdr:col>8</xdr:col>
      <xdr:colOff>28574</xdr:colOff>
      <xdr:row>86</xdr:row>
      <xdr:rowOff>49174</xdr:rowOff>
    </xdr:from>
    <xdr:to>
      <xdr:col>8</xdr:col>
      <xdr:colOff>838200</xdr:colOff>
      <xdr:row>86</xdr:row>
      <xdr:rowOff>590550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0974" y="55160824"/>
          <a:ext cx="809626" cy="5413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42334</xdr:colOff>
      <xdr:row>3</xdr:row>
      <xdr:rowOff>50799</xdr:rowOff>
    </xdr:from>
    <xdr:to>
      <xdr:col>20</xdr:col>
      <xdr:colOff>890059</xdr:colOff>
      <xdr:row>3</xdr:row>
      <xdr:rowOff>571922</xdr:rowOff>
    </xdr:to>
    <xdr:pic>
      <xdr:nvPicPr>
        <xdr:cNvPr id="2" name="Imagen 7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0859" y="1727199"/>
          <a:ext cx="847725" cy="521123"/>
        </a:xfrm>
        <a:prstGeom prst="rect">
          <a:avLst/>
        </a:prstGeom>
      </xdr:spPr>
    </xdr:pic>
    <xdr:clientData/>
  </xdr:twoCellAnchor>
  <xdr:twoCellAnchor>
    <xdr:from>
      <xdr:col>20</xdr:col>
      <xdr:colOff>947210</xdr:colOff>
      <xdr:row>3</xdr:row>
      <xdr:rowOff>50799</xdr:rowOff>
    </xdr:from>
    <xdr:to>
      <xdr:col>20</xdr:col>
      <xdr:colOff>1747610</xdr:colOff>
      <xdr:row>3</xdr:row>
      <xdr:rowOff>571922</xdr:rowOff>
    </xdr:to>
    <xdr:pic>
      <xdr:nvPicPr>
        <xdr:cNvPr id="3" name="Imagen 8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5735" y="1727199"/>
          <a:ext cx="800400" cy="521123"/>
        </a:xfrm>
        <a:prstGeom prst="rect">
          <a:avLst/>
        </a:prstGeom>
      </xdr:spPr>
    </xdr:pic>
    <xdr:clientData/>
  </xdr:twoCellAnchor>
  <xdr:twoCellAnchor>
    <xdr:from>
      <xdr:col>20</xdr:col>
      <xdr:colOff>25400</xdr:colOff>
      <xdr:row>7</xdr:row>
      <xdr:rowOff>59267</xdr:rowOff>
    </xdr:from>
    <xdr:to>
      <xdr:col>20</xdr:col>
      <xdr:colOff>558801</xdr:colOff>
      <xdr:row>7</xdr:row>
      <xdr:rowOff>580377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3925" y="4250267"/>
          <a:ext cx="533401" cy="521110"/>
        </a:xfrm>
        <a:prstGeom prst="rect">
          <a:avLst/>
        </a:prstGeom>
      </xdr:spPr>
    </xdr:pic>
    <xdr:clientData/>
  </xdr:twoCellAnchor>
  <xdr:twoCellAnchor>
    <xdr:from>
      <xdr:col>20</xdr:col>
      <xdr:colOff>606426</xdr:colOff>
      <xdr:row>7</xdr:row>
      <xdr:rowOff>59267</xdr:rowOff>
    </xdr:from>
    <xdr:to>
      <xdr:col>20</xdr:col>
      <xdr:colOff>1149351</xdr:colOff>
      <xdr:row>7</xdr:row>
      <xdr:rowOff>567267</xdr:rowOff>
    </xdr:to>
    <xdr:pic>
      <xdr:nvPicPr>
        <xdr:cNvPr id="5" name="Imagen 10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74951" y="4250267"/>
          <a:ext cx="542925" cy="508000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8</xdr:row>
      <xdr:rowOff>42333</xdr:rowOff>
    </xdr:from>
    <xdr:to>
      <xdr:col>20</xdr:col>
      <xdr:colOff>775027</xdr:colOff>
      <xdr:row>8</xdr:row>
      <xdr:rowOff>575733</xdr:rowOff>
    </xdr:to>
    <xdr:pic>
      <xdr:nvPicPr>
        <xdr:cNvPr id="6" name="Imagen 11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392" y="4861983"/>
          <a:ext cx="741160" cy="533400"/>
        </a:xfrm>
        <a:prstGeom prst="rect">
          <a:avLst/>
        </a:prstGeom>
      </xdr:spPr>
    </xdr:pic>
    <xdr:clientData/>
  </xdr:twoCellAnchor>
  <xdr:twoCellAnchor>
    <xdr:from>
      <xdr:col>20</xdr:col>
      <xdr:colOff>50800</xdr:colOff>
      <xdr:row>11</xdr:row>
      <xdr:rowOff>25400</xdr:rowOff>
    </xdr:from>
    <xdr:to>
      <xdr:col>20</xdr:col>
      <xdr:colOff>887094</xdr:colOff>
      <xdr:row>11</xdr:row>
      <xdr:rowOff>570142</xdr:rowOff>
    </xdr:to>
    <xdr:pic>
      <xdr:nvPicPr>
        <xdr:cNvPr id="7" name="Imagen 1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9325" y="6731000"/>
          <a:ext cx="836294" cy="544742"/>
        </a:xfrm>
        <a:prstGeom prst="rect">
          <a:avLst/>
        </a:prstGeom>
      </xdr:spPr>
    </xdr:pic>
    <xdr:clientData/>
  </xdr:twoCellAnchor>
  <xdr:twoCellAnchor>
    <xdr:from>
      <xdr:col>20</xdr:col>
      <xdr:colOff>936623</xdr:colOff>
      <xdr:row>11</xdr:row>
      <xdr:rowOff>25400</xdr:rowOff>
    </xdr:from>
    <xdr:to>
      <xdr:col>20</xdr:col>
      <xdr:colOff>1768942</xdr:colOff>
      <xdr:row>11</xdr:row>
      <xdr:rowOff>584200</xdr:rowOff>
    </xdr:to>
    <xdr:pic>
      <xdr:nvPicPr>
        <xdr:cNvPr id="8" name="Imagen 1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5148" y="6731000"/>
          <a:ext cx="832319" cy="558800"/>
        </a:xfrm>
        <a:prstGeom prst="rect">
          <a:avLst/>
        </a:prstGeom>
      </xdr:spPr>
    </xdr:pic>
    <xdr:clientData/>
  </xdr:twoCellAnchor>
  <xdr:twoCellAnchor>
    <xdr:from>
      <xdr:col>20</xdr:col>
      <xdr:colOff>50800</xdr:colOff>
      <xdr:row>12</xdr:row>
      <xdr:rowOff>33867</xdr:rowOff>
    </xdr:from>
    <xdr:to>
      <xdr:col>20</xdr:col>
      <xdr:colOff>887094</xdr:colOff>
      <xdr:row>12</xdr:row>
      <xdr:rowOff>566330</xdr:rowOff>
    </xdr:to>
    <xdr:pic>
      <xdr:nvPicPr>
        <xdr:cNvPr id="9" name="Imagen 1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9325" y="7368117"/>
          <a:ext cx="836294" cy="532463"/>
        </a:xfrm>
        <a:prstGeom prst="rect">
          <a:avLst/>
        </a:prstGeom>
      </xdr:spPr>
    </xdr:pic>
    <xdr:clientData/>
  </xdr:twoCellAnchor>
  <xdr:twoCellAnchor>
    <xdr:from>
      <xdr:col>20</xdr:col>
      <xdr:colOff>936623</xdr:colOff>
      <xdr:row>12</xdr:row>
      <xdr:rowOff>43392</xdr:rowOff>
    </xdr:from>
    <xdr:to>
      <xdr:col>20</xdr:col>
      <xdr:colOff>1764842</xdr:colOff>
      <xdr:row>12</xdr:row>
      <xdr:rowOff>567267</xdr:rowOff>
    </xdr:to>
    <xdr:pic>
      <xdr:nvPicPr>
        <xdr:cNvPr id="10" name="Imagen 1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5148" y="7377642"/>
          <a:ext cx="828219" cy="523875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13</xdr:row>
      <xdr:rowOff>67733</xdr:rowOff>
    </xdr:from>
    <xdr:to>
      <xdr:col>20</xdr:col>
      <xdr:colOff>871008</xdr:colOff>
      <xdr:row>13</xdr:row>
      <xdr:rowOff>612475</xdr:rowOff>
    </xdr:to>
    <xdr:pic>
      <xdr:nvPicPr>
        <xdr:cNvPr id="11" name="Imagen 16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0858" y="8030633"/>
          <a:ext cx="828675" cy="544742"/>
        </a:xfrm>
        <a:prstGeom prst="rect">
          <a:avLst/>
        </a:prstGeom>
      </xdr:spPr>
    </xdr:pic>
    <xdr:clientData/>
  </xdr:twoCellAnchor>
  <xdr:twoCellAnchor>
    <xdr:from>
      <xdr:col>20</xdr:col>
      <xdr:colOff>909108</xdr:colOff>
      <xdr:row>13</xdr:row>
      <xdr:rowOff>67733</xdr:rowOff>
    </xdr:from>
    <xdr:to>
      <xdr:col>20</xdr:col>
      <xdr:colOff>1747834</xdr:colOff>
      <xdr:row>13</xdr:row>
      <xdr:rowOff>626533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7633" y="8030633"/>
          <a:ext cx="838726" cy="558800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16</xdr:row>
      <xdr:rowOff>42334</xdr:rowOff>
    </xdr:from>
    <xdr:to>
      <xdr:col>20</xdr:col>
      <xdr:colOff>814916</xdr:colOff>
      <xdr:row>16</xdr:row>
      <xdr:rowOff>592667</xdr:rowOff>
    </xdr:to>
    <xdr:pic>
      <xdr:nvPicPr>
        <xdr:cNvPr id="14" name="Imagen 1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392" y="10519834"/>
          <a:ext cx="781049" cy="550333"/>
        </a:xfrm>
        <a:prstGeom prst="rect">
          <a:avLst/>
        </a:prstGeom>
      </xdr:spPr>
    </xdr:pic>
    <xdr:clientData/>
  </xdr:twoCellAnchor>
  <xdr:twoCellAnchor>
    <xdr:from>
      <xdr:col>20</xdr:col>
      <xdr:colOff>910166</xdr:colOff>
      <xdr:row>16</xdr:row>
      <xdr:rowOff>42334</xdr:rowOff>
    </xdr:from>
    <xdr:to>
      <xdr:col>20</xdr:col>
      <xdr:colOff>1745485</xdr:colOff>
      <xdr:row>16</xdr:row>
      <xdr:rowOff>592667</xdr:rowOff>
    </xdr:to>
    <xdr:pic>
      <xdr:nvPicPr>
        <xdr:cNvPr id="15" name="Imagen 2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8691" y="10519834"/>
          <a:ext cx="835319" cy="550333"/>
        </a:xfrm>
        <a:prstGeom prst="rect">
          <a:avLst/>
        </a:prstGeom>
      </xdr:spPr>
    </xdr:pic>
    <xdr:clientData/>
  </xdr:twoCellAnchor>
  <xdr:twoCellAnchor>
    <xdr:from>
      <xdr:col>20</xdr:col>
      <xdr:colOff>16933</xdr:colOff>
      <xdr:row>17</xdr:row>
      <xdr:rowOff>42333</xdr:rowOff>
    </xdr:from>
    <xdr:to>
      <xdr:col>20</xdr:col>
      <xdr:colOff>813222</xdr:colOff>
      <xdr:row>17</xdr:row>
      <xdr:rowOff>601134</xdr:rowOff>
    </xdr:to>
    <xdr:pic>
      <xdr:nvPicPr>
        <xdr:cNvPr id="16" name="Imagen 2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5458" y="11148483"/>
          <a:ext cx="796289" cy="558801"/>
        </a:xfrm>
        <a:prstGeom prst="rect">
          <a:avLst/>
        </a:prstGeom>
      </xdr:spPr>
    </xdr:pic>
    <xdr:clientData/>
  </xdr:twoCellAnchor>
  <xdr:twoCellAnchor>
    <xdr:from>
      <xdr:col>20</xdr:col>
      <xdr:colOff>893231</xdr:colOff>
      <xdr:row>17</xdr:row>
      <xdr:rowOff>42333</xdr:rowOff>
    </xdr:from>
    <xdr:to>
      <xdr:col>20</xdr:col>
      <xdr:colOff>1733438</xdr:colOff>
      <xdr:row>17</xdr:row>
      <xdr:rowOff>587076</xdr:rowOff>
    </xdr:to>
    <xdr:pic>
      <xdr:nvPicPr>
        <xdr:cNvPr id="17" name="Imagen 2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1756" y="11148483"/>
          <a:ext cx="840207" cy="544743"/>
        </a:xfrm>
        <a:prstGeom prst="rect">
          <a:avLst/>
        </a:prstGeom>
      </xdr:spPr>
    </xdr:pic>
    <xdr:clientData/>
  </xdr:twoCellAnchor>
  <xdr:twoCellAnchor>
    <xdr:from>
      <xdr:col>20</xdr:col>
      <xdr:colOff>8466</xdr:colOff>
      <xdr:row>18</xdr:row>
      <xdr:rowOff>59267</xdr:rowOff>
    </xdr:from>
    <xdr:to>
      <xdr:col>20</xdr:col>
      <xdr:colOff>618066</xdr:colOff>
      <xdr:row>18</xdr:row>
      <xdr:rowOff>585258</xdr:rowOff>
    </xdr:to>
    <xdr:pic>
      <xdr:nvPicPr>
        <xdr:cNvPr id="18" name="Imagen 2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6991" y="11794067"/>
          <a:ext cx="609600" cy="525991"/>
        </a:xfrm>
        <a:prstGeom prst="rect">
          <a:avLst/>
        </a:prstGeom>
      </xdr:spPr>
    </xdr:pic>
    <xdr:clientData/>
  </xdr:twoCellAnchor>
  <xdr:twoCellAnchor>
    <xdr:from>
      <xdr:col>20</xdr:col>
      <xdr:colOff>658070</xdr:colOff>
      <xdr:row>18</xdr:row>
      <xdr:rowOff>53396</xdr:rowOff>
    </xdr:from>
    <xdr:to>
      <xdr:col>20</xdr:col>
      <xdr:colOff>1523999</xdr:colOff>
      <xdr:row>18</xdr:row>
      <xdr:rowOff>588010</xdr:rowOff>
    </xdr:to>
    <xdr:pic>
      <xdr:nvPicPr>
        <xdr:cNvPr id="19" name="Imagen 2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6595" y="11788196"/>
          <a:ext cx="865929" cy="534614"/>
        </a:xfrm>
        <a:prstGeom prst="rect">
          <a:avLst/>
        </a:prstGeom>
      </xdr:spPr>
    </xdr:pic>
    <xdr:clientData/>
  </xdr:twoCellAnchor>
  <xdr:twoCellAnchor>
    <xdr:from>
      <xdr:col>20</xdr:col>
      <xdr:colOff>33866</xdr:colOff>
      <xdr:row>19</xdr:row>
      <xdr:rowOff>42333</xdr:rowOff>
    </xdr:from>
    <xdr:to>
      <xdr:col>20</xdr:col>
      <xdr:colOff>870161</xdr:colOff>
      <xdr:row>19</xdr:row>
      <xdr:rowOff>592667</xdr:rowOff>
    </xdr:to>
    <xdr:pic>
      <xdr:nvPicPr>
        <xdr:cNvPr id="20" name="Imagen 2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391" y="12405783"/>
          <a:ext cx="836295" cy="550334"/>
        </a:xfrm>
        <a:prstGeom prst="rect">
          <a:avLst/>
        </a:prstGeom>
      </xdr:spPr>
    </xdr:pic>
    <xdr:clientData/>
  </xdr:twoCellAnchor>
  <xdr:twoCellAnchor>
    <xdr:from>
      <xdr:col>20</xdr:col>
      <xdr:colOff>25400</xdr:colOff>
      <xdr:row>20</xdr:row>
      <xdr:rowOff>60325</xdr:rowOff>
    </xdr:from>
    <xdr:to>
      <xdr:col>20</xdr:col>
      <xdr:colOff>825499</xdr:colOff>
      <xdr:row>20</xdr:row>
      <xdr:rowOff>585338</xdr:rowOff>
    </xdr:to>
    <xdr:pic>
      <xdr:nvPicPr>
        <xdr:cNvPr id="21" name="Imagen 32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3925" y="13052425"/>
          <a:ext cx="800099" cy="525013"/>
        </a:xfrm>
        <a:prstGeom prst="rect">
          <a:avLst/>
        </a:prstGeom>
      </xdr:spPr>
    </xdr:pic>
    <xdr:clientData/>
  </xdr:twoCellAnchor>
  <xdr:twoCellAnchor>
    <xdr:from>
      <xdr:col>20</xdr:col>
      <xdr:colOff>863600</xdr:colOff>
      <xdr:row>20</xdr:row>
      <xdr:rowOff>50800</xdr:rowOff>
    </xdr:from>
    <xdr:to>
      <xdr:col>20</xdr:col>
      <xdr:colOff>1741324</xdr:colOff>
      <xdr:row>20</xdr:row>
      <xdr:rowOff>584200</xdr:rowOff>
    </xdr:to>
    <xdr:pic>
      <xdr:nvPicPr>
        <xdr:cNvPr id="22" name="Imagen 33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2125" y="13042900"/>
          <a:ext cx="877724" cy="533400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21</xdr:row>
      <xdr:rowOff>50800</xdr:rowOff>
    </xdr:from>
    <xdr:to>
      <xdr:col>20</xdr:col>
      <xdr:colOff>833967</xdr:colOff>
      <xdr:row>21</xdr:row>
      <xdr:rowOff>584200</xdr:rowOff>
    </xdr:to>
    <xdr:pic>
      <xdr:nvPicPr>
        <xdr:cNvPr id="23" name="Imagen 34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392" y="13671550"/>
          <a:ext cx="800100" cy="533400"/>
        </a:xfrm>
        <a:prstGeom prst="rect">
          <a:avLst/>
        </a:prstGeom>
      </xdr:spPr>
    </xdr:pic>
    <xdr:clientData/>
  </xdr:twoCellAnchor>
  <xdr:twoCellAnchor>
    <xdr:from>
      <xdr:col>20</xdr:col>
      <xdr:colOff>881592</xdr:colOff>
      <xdr:row>21</xdr:row>
      <xdr:rowOff>50800</xdr:rowOff>
    </xdr:from>
    <xdr:to>
      <xdr:col>20</xdr:col>
      <xdr:colOff>1751294</xdr:colOff>
      <xdr:row>21</xdr:row>
      <xdr:rowOff>584200</xdr:rowOff>
    </xdr:to>
    <xdr:pic>
      <xdr:nvPicPr>
        <xdr:cNvPr id="24" name="Imagen 35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0117" y="13671550"/>
          <a:ext cx="869702" cy="533400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22</xdr:row>
      <xdr:rowOff>42333</xdr:rowOff>
    </xdr:from>
    <xdr:to>
      <xdr:col>20</xdr:col>
      <xdr:colOff>833966</xdr:colOff>
      <xdr:row>22</xdr:row>
      <xdr:rowOff>584200</xdr:rowOff>
    </xdr:to>
    <xdr:pic>
      <xdr:nvPicPr>
        <xdr:cNvPr id="25" name="Imagen 36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392" y="14291733"/>
          <a:ext cx="800099" cy="541867"/>
        </a:xfrm>
        <a:prstGeom prst="rect">
          <a:avLst/>
        </a:prstGeom>
      </xdr:spPr>
    </xdr:pic>
    <xdr:clientData/>
  </xdr:twoCellAnchor>
  <xdr:twoCellAnchor>
    <xdr:from>
      <xdr:col>20</xdr:col>
      <xdr:colOff>881591</xdr:colOff>
      <xdr:row>22</xdr:row>
      <xdr:rowOff>42333</xdr:rowOff>
    </xdr:from>
    <xdr:to>
      <xdr:col>20</xdr:col>
      <xdr:colOff>1749078</xdr:colOff>
      <xdr:row>22</xdr:row>
      <xdr:rowOff>584200</xdr:rowOff>
    </xdr:to>
    <xdr:pic>
      <xdr:nvPicPr>
        <xdr:cNvPr id="26" name="Imagen 37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0116" y="14291733"/>
          <a:ext cx="867487" cy="541867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23</xdr:row>
      <xdr:rowOff>68791</xdr:rowOff>
    </xdr:from>
    <xdr:to>
      <xdr:col>20</xdr:col>
      <xdr:colOff>835872</xdr:colOff>
      <xdr:row>23</xdr:row>
      <xdr:rowOff>596975</xdr:rowOff>
    </xdr:to>
    <xdr:pic>
      <xdr:nvPicPr>
        <xdr:cNvPr id="27" name="Imagen 38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392" y="14946841"/>
          <a:ext cx="802005" cy="528184"/>
        </a:xfrm>
        <a:prstGeom prst="rect">
          <a:avLst/>
        </a:prstGeom>
      </xdr:spPr>
    </xdr:pic>
    <xdr:clientData/>
  </xdr:twoCellAnchor>
  <xdr:twoCellAnchor>
    <xdr:from>
      <xdr:col>20</xdr:col>
      <xdr:colOff>872068</xdr:colOff>
      <xdr:row>23</xdr:row>
      <xdr:rowOff>59267</xdr:rowOff>
    </xdr:from>
    <xdr:to>
      <xdr:col>20</xdr:col>
      <xdr:colOff>1745275</xdr:colOff>
      <xdr:row>23</xdr:row>
      <xdr:rowOff>609601</xdr:rowOff>
    </xdr:to>
    <xdr:pic>
      <xdr:nvPicPr>
        <xdr:cNvPr id="28" name="Imagen 39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0593" y="14937317"/>
          <a:ext cx="873207" cy="550334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24</xdr:row>
      <xdr:rowOff>50801</xdr:rowOff>
    </xdr:from>
    <xdr:to>
      <xdr:col>20</xdr:col>
      <xdr:colOff>840528</xdr:colOff>
      <xdr:row>24</xdr:row>
      <xdr:rowOff>601135</xdr:rowOff>
    </xdr:to>
    <xdr:pic>
      <xdr:nvPicPr>
        <xdr:cNvPr id="29" name="Imagen 42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0858" y="15557501"/>
          <a:ext cx="798195" cy="550334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25</xdr:row>
      <xdr:rowOff>59266</xdr:rowOff>
    </xdr:from>
    <xdr:to>
      <xdr:col>20</xdr:col>
      <xdr:colOff>832061</xdr:colOff>
      <xdr:row>25</xdr:row>
      <xdr:rowOff>584200</xdr:rowOff>
    </xdr:to>
    <xdr:pic>
      <xdr:nvPicPr>
        <xdr:cNvPr id="30" name="Imagen 43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392" y="16194616"/>
          <a:ext cx="798194" cy="524934"/>
        </a:xfrm>
        <a:prstGeom prst="rect">
          <a:avLst/>
        </a:prstGeom>
      </xdr:spPr>
    </xdr:pic>
    <xdr:clientData/>
  </xdr:twoCellAnchor>
  <xdr:twoCellAnchor>
    <xdr:from>
      <xdr:col>20</xdr:col>
      <xdr:colOff>42334</xdr:colOff>
      <xdr:row>26</xdr:row>
      <xdr:rowOff>42334</xdr:rowOff>
    </xdr:from>
    <xdr:to>
      <xdr:col>20</xdr:col>
      <xdr:colOff>840529</xdr:colOff>
      <xdr:row>26</xdr:row>
      <xdr:rowOff>584201</xdr:rowOff>
    </xdr:to>
    <xdr:pic>
      <xdr:nvPicPr>
        <xdr:cNvPr id="31" name="Imagen 44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0859" y="16806334"/>
          <a:ext cx="798195" cy="541867"/>
        </a:xfrm>
        <a:prstGeom prst="rect">
          <a:avLst/>
        </a:prstGeom>
      </xdr:spPr>
    </xdr:pic>
    <xdr:clientData/>
  </xdr:twoCellAnchor>
  <xdr:twoCellAnchor>
    <xdr:from>
      <xdr:col>20</xdr:col>
      <xdr:colOff>890059</xdr:colOff>
      <xdr:row>26</xdr:row>
      <xdr:rowOff>42334</xdr:rowOff>
    </xdr:from>
    <xdr:to>
      <xdr:col>20</xdr:col>
      <xdr:colOff>1757051</xdr:colOff>
      <xdr:row>26</xdr:row>
      <xdr:rowOff>584201</xdr:rowOff>
    </xdr:to>
    <xdr:pic>
      <xdr:nvPicPr>
        <xdr:cNvPr id="32" name="Imagen 45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8584" y="16806334"/>
          <a:ext cx="866992" cy="541867"/>
        </a:xfrm>
        <a:prstGeom prst="rect">
          <a:avLst/>
        </a:prstGeom>
      </xdr:spPr>
    </xdr:pic>
    <xdr:clientData/>
  </xdr:twoCellAnchor>
  <xdr:twoCellAnchor>
    <xdr:from>
      <xdr:col>20</xdr:col>
      <xdr:colOff>33866</xdr:colOff>
      <xdr:row>29</xdr:row>
      <xdr:rowOff>50800</xdr:rowOff>
    </xdr:from>
    <xdr:to>
      <xdr:col>20</xdr:col>
      <xdr:colOff>837776</xdr:colOff>
      <xdr:row>29</xdr:row>
      <xdr:rowOff>584200</xdr:rowOff>
    </xdr:to>
    <xdr:pic>
      <xdr:nvPicPr>
        <xdr:cNvPr id="33" name="Imagen 4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391" y="18700750"/>
          <a:ext cx="803910" cy="533400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30</xdr:row>
      <xdr:rowOff>59267</xdr:rowOff>
    </xdr:from>
    <xdr:to>
      <xdr:col>20</xdr:col>
      <xdr:colOff>844338</xdr:colOff>
      <xdr:row>30</xdr:row>
      <xdr:rowOff>584200</xdr:rowOff>
    </xdr:to>
    <xdr:pic>
      <xdr:nvPicPr>
        <xdr:cNvPr id="34" name="Imagen 4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0858" y="19966517"/>
          <a:ext cx="802005" cy="524933"/>
        </a:xfrm>
        <a:prstGeom prst="rect">
          <a:avLst/>
        </a:prstGeom>
      </xdr:spPr>
    </xdr:pic>
    <xdr:clientData/>
  </xdr:twoCellAnchor>
  <xdr:twoCellAnchor>
    <xdr:from>
      <xdr:col>20</xdr:col>
      <xdr:colOff>1172845</xdr:colOff>
      <xdr:row>7</xdr:row>
      <xdr:rowOff>56727</xdr:rowOff>
    </xdr:from>
    <xdr:to>
      <xdr:col>20</xdr:col>
      <xdr:colOff>1713865</xdr:colOff>
      <xdr:row>7</xdr:row>
      <xdr:rowOff>571501</xdr:rowOff>
    </xdr:to>
    <xdr:pic>
      <xdr:nvPicPr>
        <xdr:cNvPr id="35" name="Imagen 277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1370" y="4247727"/>
          <a:ext cx="541020" cy="514774"/>
        </a:xfrm>
        <a:prstGeom prst="rect">
          <a:avLst/>
        </a:prstGeom>
      </xdr:spPr>
    </xdr:pic>
    <xdr:clientData/>
  </xdr:twoCellAnchor>
  <xdr:twoCellAnchor>
    <xdr:from>
      <xdr:col>20</xdr:col>
      <xdr:colOff>818727</xdr:colOff>
      <xdr:row>8</xdr:row>
      <xdr:rowOff>56726</xdr:rowOff>
    </xdr:from>
    <xdr:to>
      <xdr:col>20</xdr:col>
      <xdr:colOff>1591559</xdr:colOff>
      <xdr:row>8</xdr:row>
      <xdr:rowOff>571500</xdr:rowOff>
    </xdr:to>
    <xdr:pic>
      <xdr:nvPicPr>
        <xdr:cNvPr id="36" name="Imagen 278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7252" y="4876376"/>
          <a:ext cx="772832" cy="514774"/>
        </a:xfrm>
        <a:prstGeom prst="rect">
          <a:avLst/>
        </a:prstGeom>
      </xdr:spPr>
    </xdr:pic>
    <xdr:clientData/>
  </xdr:twoCellAnchor>
  <xdr:twoCellAnchor>
    <xdr:from>
      <xdr:col>20</xdr:col>
      <xdr:colOff>20021</xdr:colOff>
      <xdr:row>2</xdr:row>
      <xdr:rowOff>71438</xdr:rowOff>
    </xdr:from>
    <xdr:to>
      <xdr:col>20</xdr:col>
      <xdr:colOff>874872</xdr:colOff>
      <xdr:row>2</xdr:row>
      <xdr:rowOff>583407</xdr:rowOff>
    </xdr:to>
    <xdr:pic>
      <xdr:nvPicPr>
        <xdr:cNvPr id="37" name="Imagen 288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8546" y="1119188"/>
          <a:ext cx="854851" cy="511969"/>
        </a:xfrm>
        <a:prstGeom prst="rect">
          <a:avLst/>
        </a:prstGeom>
      </xdr:spPr>
    </xdr:pic>
    <xdr:clientData/>
  </xdr:twoCellAnchor>
  <xdr:twoCellAnchor>
    <xdr:from>
      <xdr:col>20</xdr:col>
      <xdr:colOff>899159</xdr:colOff>
      <xdr:row>2</xdr:row>
      <xdr:rowOff>55236</xdr:rowOff>
    </xdr:from>
    <xdr:to>
      <xdr:col>20</xdr:col>
      <xdr:colOff>1738313</xdr:colOff>
      <xdr:row>2</xdr:row>
      <xdr:rowOff>587216</xdr:rowOff>
    </xdr:to>
    <xdr:pic>
      <xdr:nvPicPr>
        <xdr:cNvPr id="38" name="Imagen 289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7684" y="1102986"/>
          <a:ext cx="839154" cy="531980"/>
        </a:xfrm>
        <a:prstGeom prst="rect">
          <a:avLst/>
        </a:prstGeom>
      </xdr:spPr>
    </xdr:pic>
    <xdr:clientData/>
  </xdr:twoCellAnchor>
  <xdr:twoCellAnchor>
    <xdr:from>
      <xdr:col>20</xdr:col>
      <xdr:colOff>50512</xdr:colOff>
      <xdr:row>1</xdr:row>
      <xdr:rowOff>47623</xdr:rowOff>
    </xdr:from>
    <xdr:to>
      <xdr:col>20</xdr:col>
      <xdr:colOff>845344</xdr:colOff>
      <xdr:row>1</xdr:row>
      <xdr:rowOff>591501</xdr:rowOff>
    </xdr:to>
    <xdr:pic>
      <xdr:nvPicPr>
        <xdr:cNvPr id="39" name="Imagen 290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9037" y="466723"/>
          <a:ext cx="794832" cy="543878"/>
        </a:xfrm>
        <a:prstGeom prst="rect">
          <a:avLst/>
        </a:prstGeom>
      </xdr:spPr>
    </xdr:pic>
    <xdr:clientData/>
  </xdr:twoCellAnchor>
  <xdr:twoCellAnchor>
    <xdr:from>
      <xdr:col>20</xdr:col>
      <xdr:colOff>867253</xdr:colOff>
      <xdr:row>1</xdr:row>
      <xdr:rowOff>58314</xdr:rowOff>
    </xdr:from>
    <xdr:to>
      <xdr:col>20</xdr:col>
      <xdr:colOff>1726407</xdr:colOff>
      <xdr:row>1</xdr:row>
      <xdr:rowOff>584939</xdr:rowOff>
    </xdr:to>
    <xdr:pic>
      <xdr:nvPicPr>
        <xdr:cNvPr id="40" name="Imagen 291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778" y="477414"/>
          <a:ext cx="859154" cy="526625"/>
        </a:xfrm>
        <a:prstGeom prst="rect">
          <a:avLst/>
        </a:prstGeom>
      </xdr:spPr>
    </xdr:pic>
    <xdr:clientData/>
  </xdr:twoCellAnchor>
  <xdr:twoCellAnchor>
    <xdr:from>
      <xdr:col>20</xdr:col>
      <xdr:colOff>53816</xdr:colOff>
      <xdr:row>15</xdr:row>
      <xdr:rowOff>51434</xdr:rowOff>
    </xdr:from>
    <xdr:to>
      <xdr:col>20</xdr:col>
      <xdr:colOff>807720</xdr:colOff>
      <xdr:row>15</xdr:row>
      <xdr:rowOff>595312</xdr:rowOff>
    </xdr:to>
    <xdr:pic>
      <xdr:nvPicPr>
        <xdr:cNvPr id="41" name="Imagen 292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4977" y="9202238"/>
          <a:ext cx="753904" cy="543878"/>
        </a:xfrm>
        <a:prstGeom prst="rect">
          <a:avLst/>
        </a:prstGeom>
      </xdr:spPr>
    </xdr:pic>
    <xdr:clientData/>
  </xdr:twoCellAnchor>
  <xdr:twoCellAnchor>
    <xdr:from>
      <xdr:col>20</xdr:col>
      <xdr:colOff>849395</xdr:colOff>
      <xdr:row>15</xdr:row>
      <xdr:rowOff>39528</xdr:rowOff>
    </xdr:from>
    <xdr:to>
      <xdr:col>20</xdr:col>
      <xdr:colOff>1714500</xdr:colOff>
      <xdr:row>15</xdr:row>
      <xdr:rowOff>597218</xdr:rowOff>
    </xdr:to>
    <xdr:pic>
      <xdr:nvPicPr>
        <xdr:cNvPr id="42" name="Imagen 293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7920" y="9888378"/>
          <a:ext cx="865105" cy="557690"/>
        </a:xfrm>
        <a:prstGeom prst="rect">
          <a:avLst/>
        </a:prstGeom>
      </xdr:spPr>
    </xdr:pic>
    <xdr:clientData/>
  </xdr:twoCellAnchor>
  <xdr:twoCellAnchor>
    <xdr:from>
      <xdr:col>20</xdr:col>
      <xdr:colOff>45726</xdr:colOff>
      <xdr:row>9</xdr:row>
      <xdr:rowOff>35719</xdr:rowOff>
    </xdr:from>
    <xdr:to>
      <xdr:col>20</xdr:col>
      <xdr:colOff>848034</xdr:colOff>
      <xdr:row>9</xdr:row>
      <xdr:rowOff>583406</xdr:rowOff>
    </xdr:to>
    <xdr:pic>
      <xdr:nvPicPr>
        <xdr:cNvPr id="43" name="Imagen 296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4251" y="5484019"/>
          <a:ext cx="802308" cy="547687"/>
        </a:xfrm>
        <a:prstGeom prst="rect">
          <a:avLst/>
        </a:prstGeom>
      </xdr:spPr>
    </xdr:pic>
    <xdr:clientData/>
  </xdr:twoCellAnchor>
  <xdr:twoCellAnchor>
    <xdr:from>
      <xdr:col>20</xdr:col>
      <xdr:colOff>853440</xdr:colOff>
      <xdr:row>9</xdr:row>
      <xdr:rowOff>35446</xdr:rowOff>
    </xdr:from>
    <xdr:to>
      <xdr:col>20</xdr:col>
      <xdr:colOff>1690688</xdr:colOff>
      <xdr:row>9</xdr:row>
      <xdr:rowOff>591501</xdr:rowOff>
    </xdr:to>
    <xdr:pic>
      <xdr:nvPicPr>
        <xdr:cNvPr id="44" name="Imagen 297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1965" y="5483746"/>
          <a:ext cx="837248" cy="556055"/>
        </a:xfrm>
        <a:prstGeom prst="rect">
          <a:avLst/>
        </a:prstGeom>
      </xdr:spPr>
    </xdr:pic>
    <xdr:clientData/>
  </xdr:twoCellAnchor>
  <xdr:twoCellAnchor>
    <xdr:from>
      <xdr:col>20</xdr:col>
      <xdr:colOff>55721</xdr:colOff>
      <xdr:row>27</xdr:row>
      <xdr:rowOff>53576</xdr:rowOff>
    </xdr:from>
    <xdr:to>
      <xdr:col>20</xdr:col>
      <xdr:colOff>869156</xdr:colOff>
      <xdr:row>27</xdr:row>
      <xdr:rowOff>591503</xdr:rowOff>
    </xdr:to>
    <xdr:pic>
      <xdr:nvPicPr>
        <xdr:cNvPr id="45" name="Imagen 298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246" y="17446226"/>
          <a:ext cx="813435" cy="537927"/>
        </a:xfrm>
        <a:prstGeom prst="rect">
          <a:avLst/>
        </a:prstGeom>
      </xdr:spPr>
    </xdr:pic>
    <xdr:clientData/>
  </xdr:twoCellAnchor>
  <xdr:twoCellAnchor>
    <xdr:from>
      <xdr:col>20</xdr:col>
      <xdr:colOff>912971</xdr:colOff>
      <xdr:row>27</xdr:row>
      <xdr:rowOff>58191</xdr:rowOff>
    </xdr:from>
    <xdr:to>
      <xdr:col>20</xdr:col>
      <xdr:colOff>1726406</xdr:colOff>
      <xdr:row>27</xdr:row>
      <xdr:rowOff>591503</xdr:rowOff>
    </xdr:to>
    <xdr:pic>
      <xdr:nvPicPr>
        <xdr:cNvPr id="46" name="Imagen 299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1496" y="17450841"/>
          <a:ext cx="813435" cy="533312"/>
        </a:xfrm>
        <a:prstGeom prst="rect">
          <a:avLst/>
        </a:prstGeom>
      </xdr:spPr>
    </xdr:pic>
    <xdr:clientData/>
  </xdr:twoCellAnchor>
  <xdr:twoCellAnchor>
    <xdr:from>
      <xdr:col>20</xdr:col>
      <xdr:colOff>859155</xdr:colOff>
      <xdr:row>24</xdr:row>
      <xdr:rowOff>41435</xdr:rowOff>
    </xdr:from>
    <xdr:to>
      <xdr:col>20</xdr:col>
      <xdr:colOff>1702594</xdr:colOff>
      <xdr:row>24</xdr:row>
      <xdr:rowOff>587217</xdr:rowOff>
    </xdr:to>
    <xdr:pic>
      <xdr:nvPicPr>
        <xdr:cNvPr id="47" name="Imagen 30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7680" y="15548135"/>
          <a:ext cx="843439" cy="545782"/>
        </a:xfrm>
        <a:prstGeom prst="rect">
          <a:avLst/>
        </a:prstGeom>
      </xdr:spPr>
    </xdr:pic>
    <xdr:clientData/>
  </xdr:twoCellAnchor>
  <xdr:twoCellAnchor>
    <xdr:from>
      <xdr:col>20</xdr:col>
      <xdr:colOff>845344</xdr:colOff>
      <xdr:row>29</xdr:row>
      <xdr:rowOff>47625</xdr:rowOff>
    </xdr:from>
    <xdr:to>
      <xdr:col>20</xdr:col>
      <xdr:colOff>1705010</xdr:colOff>
      <xdr:row>29</xdr:row>
      <xdr:rowOff>599123</xdr:rowOff>
    </xdr:to>
    <xdr:pic>
      <xdr:nvPicPr>
        <xdr:cNvPr id="48" name="Imagen 30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3869" y="18697575"/>
          <a:ext cx="859666" cy="551498"/>
        </a:xfrm>
        <a:prstGeom prst="rect">
          <a:avLst/>
        </a:prstGeom>
      </xdr:spPr>
    </xdr:pic>
    <xdr:clientData/>
  </xdr:twoCellAnchor>
  <xdr:twoCellAnchor>
    <xdr:from>
      <xdr:col>20</xdr:col>
      <xdr:colOff>853440</xdr:colOff>
      <xdr:row>30</xdr:row>
      <xdr:rowOff>63340</xdr:rowOff>
    </xdr:from>
    <xdr:to>
      <xdr:col>20</xdr:col>
      <xdr:colOff>1735514</xdr:colOff>
      <xdr:row>30</xdr:row>
      <xdr:rowOff>566382</xdr:rowOff>
    </xdr:to>
    <xdr:pic>
      <xdr:nvPicPr>
        <xdr:cNvPr id="49" name="Imagen 306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1965" y="19970590"/>
          <a:ext cx="882074" cy="503042"/>
        </a:xfrm>
        <a:prstGeom prst="rect">
          <a:avLst/>
        </a:prstGeom>
      </xdr:spPr>
    </xdr:pic>
    <xdr:clientData/>
  </xdr:twoCellAnchor>
  <xdr:twoCellAnchor>
    <xdr:from>
      <xdr:col>20</xdr:col>
      <xdr:colOff>920591</xdr:colOff>
      <xdr:row>19</xdr:row>
      <xdr:rowOff>59532</xdr:rowOff>
    </xdr:from>
    <xdr:to>
      <xdr:col>20</xdr:col>
      <xdr:colOff>1732161</xdr:colOff>
      <xdr:row>19</xdr:row>
      <xdr:rowOff>575310</xdr:rowOff>
    </xdr:to>
    <xdr:pic>
      <xdr:nvPicPr>
        <xdr:cNvPr id="50" name="Imagen 348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9116" y="12422982"/>
          <a:ext cx="811570" cy="5157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416718</xdr:rowOff>
    </xdr:from>
    <xdr:to>
      <xdr:col>10</xdr:col>
      <xdr:colOff>584152</xdr:colOff>
      <xdr:row>17</xdr:row>
      <xdr:rowOff>446484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6718"/>
          <a:ext cx="7387723" cy="10427891"/>
        </a:xfrm>
        <a:prstGeom prst="rect">
          <a:avLst/>
        </a:prstGeom>
      </xdr:spPr>
    </xdr:pic>
    <xdr:clientData/>
  </xdr:twoCellAnchor>
  <xdr:twoCellAnchor>
    <xdr:from>
      <xdr:col>8</xdr:col>
      <xdr:colOff>572634</xdr:colOff>
      <xdr:row>11</xdr:row>
      <xdr:rowOff>151664</xdr:rowOff>
    </xdr:from>
    <xdr:to>
      <xdr:col>9</xdr:col>
      <xdr:colOff>405946</xdr:colOff>
      <xdr:row>11</xdr:row>
      <xdr:rowOff>465989</xdr:rowOff>
    </xdr:to>
    <xdr:sp macro="" textlink="">
      <xdr:nvSpPr>
        <xdr:cNvPr id="53" name="사각형: 둥근 모서리 180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5982834" y="6857264"/>
          <a:ext cx="509587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1,9 </a:t>
          </a:r>
          <a:endParaRPr lang="ko-KR" altLang="en-US" sz="800"/>
        </a:p>
      </xdr:txBody>
    </xdr:sp>
    <xdr:clientData/>
  </xdr:twoCellAnchor>
  <xdr:twoCellAnchor>
    <xdr:from>
      <xdr:col>8</xdr:col>
      <xdr:colOff>555624</xdr:colOff>
      <xdr:row>11</xdr:row>
      <xdr:rowOff>544285</xdr:rowOff>
    </xdr:from>
    <xdr:to>
      <xdr:col>9</xdr:col>
      <xdr:colOff>487589</xdr:colOff>
      <xdr:row>12</xdr:row>
      <xdr:rowOff>234950</xdr:rowOff>
    </xdr:to>
    <xdr:sp macro="" textlink="">
      <xdr:nvSpPr>
        <xdr:cNvPr id="54" name="사각형: 둥근 모서리 180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5965824" y="7249885"/>
          <a:ext cx="608240" cy="3193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2,5,10 </a:t>
          </a:r>
          <a:endParaRPr lang="ko-KR" altLang="en-US" sz="800"/>
        </a:p>
      </xdr:txBody>
    </xdr:sp>
    <xdr:clientData/>
  </xdr:twoCellAnchor>
  <xdr:twoCellAnchor>
    <xdr:from>
      <xdr:col>8</xdr:col>
      <xdr:colOff>532946</xdr:colOff>
      <xdr:row>9</xdr:row>
      <xdr:rowOff>600982</xdr:rowOff>
    </xdr:from>
    <xdr:to>
      <xdr:col>9</xdr:col>
      <xdr:colOff>464911</xdr:colOff>
      <xdr:row>10</xdr:row>
      <xdr:rowOff>291646</xdr:rowOff>
    </xdr:to>
    <xdr:sp macro="" textlink="">
      <xdr:nvSpPr>
        <xdr:cNvPr id="55" name="사각형: 둥근 모서리 180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5943146" y="6049282"/>
          <a:ext cx="608240" cy="3193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3,8 </a:t>
          </a:r>
          <a:endParaRPr lang="ko-KR" altLang="en-US" sz="800"/>
        </a:p>
      </xdr:txBody>
    </xdr:sp>
    <xdr:clientData/>
  </xdr:twoCellAnchor>
  <xdr:twoCellAnchor>
    <xdr:from>
      <xdr:col>8</xdr:col>
      <xdr:colOff>578303</xdr:colOff>
      <xdr:row>10</xdr:row>
      <xdr:rowOff>362857</xdr:rowOff>
    </xdr:from>
    <xdr:to>
      <xdr:col>9</xdr:col>
      <xdr:colOff>430893</xdr:colOff>
      <xdr:row>11</xdr:row>
      <xdr:rowOff>53521</xdr:rowOff>
    </xdr:to>
    <xdr:sp macro="" textlink="">
      <xdr:nvSpPr>
        <xdr:cNvPr id="56" name="사각형: 둥근 모서리 18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5988503" y="6439807"/>
          <a:ext cx="528865" cy="3193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4 </a:t>
          </a:r>
          <a:endParaRPr lang="ko-KR" altLang="en-US" sz="800"/>
        </a:p>
      </xdr:txBody>
    </xdr:sp>
    <xdr:clientData/>
  </xdr:twoCellAnchor>
  <xdr:twoCellAnchor>
    <xdr:from>
      <xdr:col>7</xdr:col>
      <xdr:colOff>374195</xdr:colOff>
      <xdr:row>11</xdr:row>
      <xdr:rowOff>464910</xdr:rowOff>
    </xdr:from>
    <xdr:to>
      <xdr:col>8</xdr:col>
      <xdr:colOff>396875</xdr:colOff>
      <xdr:row>12</xdr:row>
      <xdr:rowOff>155575</xdr:rowOff>
    </xdr:to>
    <xdr:sp macro="" textlink="">
      <xdr:nvSpPr>
        <xdr:cNvPr id="57" name="사각형: 둥근 모서리 180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5108120" y="7170510"/>
          <a:ext cx="698955" cy="3193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6,14,16 </a:t>
          </a:r>
          <a:endParaRPr lang="ko-KR" altLang="en-US" sz="800"/>
        </a:p>
      </xdr:txBody>
    </xdr:sp>
    <xdr:clientData/>
  </xdr:twoCellAnchor>
  <xdr:twoCellAnchor>
    <xdr:from>
      <xdr:col>7</xdr:col>
      <xdr:colOff>396874</xdr:colOff>
      <xdr:row>8</xdr:row>
      <xdr:rowOff>598146</xdr:rowOff>
    </xdr:from>
    <xdr:to>
      <xdr:col>8</xdr:col>
      <xdr:colOff>419554</xdr:colOff>
      <xdr:row>9</xdr:row>
      <xdr:rowOff>288811</xdr:rowOff>
    </xdr:to>
    <xdr:sp macro="" textlink="">
      <xdr:nvSpPr>
        <xdr:cNvPr id="58" name="사각형: 둥근 모서리 180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5130799" y="5417796"/>
          <a:ext cx="698955" cy="3193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7,11,20 </a:t>
          </a:r>
          <a:endParaRPr lang="ko-KR" altLang="en-US" sz="800"/>
        </a:p>
      </xdr:txBody>
    </xdr:sp>
    <xdr:clientData/>
  </xdr:twoCellAnchor>
  <xdr:twoCellAnchor>
    <xdr:from>
      <xdr:col>7</xdr:col>
      <xdr:colOff>385535</xdr:colOff>
      <xdr:row>7</xdr:row>
      <xdr:rowOff>416718</xdr:rowOff>
    </xdr:from>
    <xdr:to>
      <xdr:col>8</xdr:col>
      <xdr:colOff>408215</xdr:colOff>
      <xdr:row>8</xdr:row>
      <xdr:rowOff>107382</xdr:rowOff>
    </xdr:to>
    <xdr:sp macro="" textlink="">
      <xdr:nvSpPr>
        <xdr:cNvPr id="59" name="사각형: 둥근 모서리 180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5119460" y="4607718"/>
          <a:ext cx="698955" cy="3193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12,18 </a:t>
          </a:r>
          <a:endParaRPr lang="ko-KR" altLang="en-US" sz="800"/>
        </a:p>
      </xdr:txBody>
    </xdr:sp>
    <xdr:clientData/>
  </xdr:twoCellAnchor>
  <xdr:twoCellAnchor>
    <xdr:from>
      <xdr:col>7</xdr:col>
      <xdr:colOff>362856</xdr:colOff>
      <xdr:row>11</xdr:row>
      <xdr:rowOff>11340</xdr:rowOff>
    </xdr:from>
    <xdr:to>
      <xdr:col>8</xdr:col>
      <xdr:colOff>385536</xdr:colOff>
      <xdr:row>11</xdr:row>
      <xdr:rowOff>325665</xdr:rowOff>
    </xdr:to>
    <xdr:sp macro="" textlink="">
      <xdr:nvSpPr>
        <xdr:cNvPr id="60" name="사각형: 둥근 모서리 180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5096781" y="6716940"/>
          <a:ext cx="698955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13,17 </a:t>
          </a:r>
          <a:endParaRPr lang="ko-KR" altLang="en-US" sz="800"/>
        </a:p>
      </xdr:txBody>
    </xdr:sp>
    <xdr:clientData/>
  </xdr:twoCellAnchor>
  <xdr:twoCellAnchor>
    <xdr:from>
      <xdr:col>7</xdr:col>
      <xdr:colOff>396875</xdr:colOff>
      <xdr:row>8</xdr:row>
      <xdr:rowOff>201271</xdr:rowOff>
    </xdr:from>
    <xdr:to>
      <xdr:col>8</xdr:col>
      <xdr:colOff>419555</xdr:colOff>
      <xdr:row>8</xdr:row>
      <xdr:rowOff>515596</xdr:rowOff>
    </xdr:to>
    <xdr:sp macro="" textlink="">
      <xdr:nvSpPr>
        <xdr:cNvPr id="61" name="사각형: 둥근 모서리 18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5130800" y="5020921"/>
          <a:ext cx="698955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19,25 </a:t>
          </a:r>
          <a:endParaRPr lang="ko-KR" altLang="en-US" sz="800"/>
        </a:p>
      </xdr:txBody>
    </xdr:sp>
    <xdr:clientData/>
  </xdr:twoCellAnchor>
  <xdr:twoCellAnchor>
    <xdr:from>
      <xdr:col>7</xdr:col>
      <xdr:colOff>430893</xdr:colOff>
      <xdr:row>5</xdr:row>
      <xdr:rowOff>544286</xdr:rowOff>
    </xdr:from>
    <xdr:to>
      <xdr:col>8</xdr:col>
      <xdr:colOff>453573</xdr:colOff>
      <xdr:row>6</xdr:row>
      <xdr:rowOff>234950</xdr:rowOff>
    </xdr:to>
    <xdr:sp macro="" textlink="">
      <xdr:nvSpPr>
        <xdr:cNvPr id="62" name="사각형: 둥근 모서리 180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5164818" y="3477986"/>
          <a:ext cx="698955" cy="3193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21,22 </a:t>
          </a:r>
          <a:endParaRPr lang="ko-KR" altLang="en-US" sz="800"/>
        </a:p>
      </xdr:txBody>
    </xdr:sp>
    <xdr:clientData/>
  </xdr:twoCellAnchor>
  <xdr:twoCellAnchor>
    <xdr:from>
      <xdr:col>8</xdr:col>
      <xdr:colOff>498928</xdr:colOff>
      <xdr:row>9</xdr:row>
      <xdr:rowOff>204107</xdr:rowOff>
    </xdr:from>
    <xdr:to>
      <xdr:col>9</xdr:col>
      <xdr:colOff>521608</xdr:colOff>
      <xdr:row>9</xdr:row>
      <xdr:rowOff>518432</xdr:rowOff>
    </xdr:to>
    <xdr:sp macro="" textlink="">
      <xdr:nvSpPr>
        <xdr:cNvPr id="63" name="사각형: 둥근 모서리 180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5909128" y="5652407"/>
          <a:ext cx="698955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23,26 </a:t>
          </a:r>
          <a:endParaRPr lang="ko-KR" altLang="en-US" sz="800"/>
        </a:p>
      </xdr:txBody>
    </xdr:sp>
    <xdr:clientData/>
  </xdr:twoCellAnchor>
  <xdr:twoCellAnchor>
    <xdr:from>
      <xdr:col>8</xdr:col>
      <xdr:colOff>510267</xdr:colOff>
      <xdr:row>8</xdr:row>
      <xdr:rowOff>419554</xdr:rowOff>
    </xdr:from>
    <xdr:to>
      <xdr:col>9</xdr:col>
      <xdr:colOff>532947</xdr:colOff>
      <xdr:row>9</xdr:row>
      <xdr:rowOff>110219</xdr:rowOff>
    </xdr:to>
    <xdr:sp macro="" textlink="">
      <xdr:nvSpPr>
        <xdr:cNvPr id="64" name="사각형: 둥근 모서리 180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5920467" y="5239204"/>
          <a:ext cx="698955" cy="3193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24,27 </a:t>
          </a:r>
          <a:endParaRPr lang="ko-KR" altLang="en-US" sz="800"/>
        </a:p>
      </xdr:txBody>
    </xdr:sp>
    <xdr:clientData/>
  </xdr:twoCellAnchor>
  <xdr:twoCellAnchor>
    <xdr:from>
      <xdr:col>8</xdr:col>
      <xdr:colOff>589642</xdr:colOff>
      <xdr:row>12</xdr:row>
      <xdr:rowOff>283483</xdr:rowOff>
    </xdr:from>
    <xdr:to>
      <xdr:col>9</xdr:col>
      <xdr:colOff>498928</xdr:colOff>
      <xdr:row>12</xdr:row>
      <xdr:rowOff>597808</xdr:rowOff>
    </xdr:to>
    <xdr:sp macro="" textlink="">
      <xdr:nvSpPr>
        <xdr:cNvPr id="65" name="사각형: 둥근 모서리 18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5999842" y="7617733"/>
          <a:ext cx="585561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28,29 </a:t>
          </a:r>
          <a:endParaRPr lang="ko-KR" altLang="en-US" sz="800"/>
        </a:p>
      </xdr:txBody>
    </xdr:sp>
    <xdr:clientData/>
  </xdr:twoCellAnchor>
  <xdr:twoCellAnchor>
    <xdr:from>
      <xdr:col>6</xdr:col>
      <xdr:colOff>498929</xdr:colOff>
      <xdr:row>5</xdr:row>
      <xdr:rowOff>340178</xdr:rowOff>
    </xdr:from>
    <xdr:to>
      <xdr:col>7</xdr:col>
      <xdr:colOff>362858</xdr:colOff>
      <xdr:row>6</xdr:row>
      <xdr:rowOff>30842</xdr:rowOff>
    </xdr:to>
    <xdr:sp macro="" textlink="">
      <xdr:nvSpPr>
        <xdr:cNvPr id="66" name="사각형: 둥근 모서리 180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4556579" y="3273878"/>
          <a:ext cx="540204" cy="3193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30 </a:t>
          </a:r>
          <a:endParaRPr lang="ko-KR" altLang="en-US" sz="800"/>
        </a:p>
      </xdr:txBody>
    </xdr:sp>
    <xdr:clientData/>
  </xdr:twoCellAnchor>
  <xdr:twoCellAnchor>
    <xdr:from>
      <xdr:col>9</xdr:col>
      <xdr:colOff>260802</xdr:colOff>
      <xdr:row>7</xdr:row>
      <xdr:rowOff>464911</xdr:rowOff>
    </xdr:from>
    <xdr:to>
      <xdr:col>10</xdr:col>
      <xdr:colOff>45356</xdr:colOff>
      <xdr:row>8</xdr:row>
      <xdr:rowOff>113392</xdr:rowOff>
    </xdr:to>
    <xdr:sp macro="" textlink="">
      <xdr:nvSpPr>
        <xdr:cNvPr id="67" name="사각형: 둥근 모서리 180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6347277" y="4655911"/>
          <a:ext cx="460829" cy="27713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32 </a:t>
          </a:r>
          <a:endParaRPr lang="ko-KR" altLang="en-US" sz="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50800</xdr:colOff>
      <xdr:row>1</xdr:row>
      <xdr:rowOff>68791</xdr:rowOff>
    </xdr:from>
    <xdr:to>
      <xdr:col>21</xdr:col>
      <xdr:colOff>764857</xdr:colOff>
      <xdr:row>1</xdr:row>
      <xdr:rowOff>581662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487891"/>
          <a:ext cx="714057" cy="512871"/>
        </a:xfrm>
        <a:prstGeom prst="rect">
          <a:avLst/>
        </a:prstGeom>
      </xdr:spPr>
    </xdr:pic>
    <xdr:clientData/>
  </xdr:twoCellAnchor>
  <xdr:twoCellAnchor>
    <xdr:from>
      <xdr:col>21</xdr:col>
      <xdr:colOff>812800</xdr:colOff>
      <xdr:row>1</xdr:row>
      <xdr:rowOff>59266</xdr:rowOff>
    </xdr:from>
    <xdr:to>
      <xdr:col>21</xdr:col>
      <xdr:colOff>1714705</xdr:colOff>
      <xdr:row>1</xdr:row>
      <xdr:rowOff>583567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478366"/>
          <a:ext cx="901905" cy="524301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2</xdr:row>
      <xdr:rowOff>59267</xdr:rowOff>
    </xdr:from>
    <xdr:to>
      <xdr:col>21</xdr:col>
      <xdr:colOff>756390</xdr:colOff>
      <xdr:row>2</xdr:row>
      <xdr:rowOff>583568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1107017"/>
          <a:ext cx="714057" cy="524301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3</xdr:row>
      <xdr:rowOff>42334</xdr:rowOff>
    </xdr:from>
    <xdr:to>
      <xdr:col>21</xdr:col>
      <xdr:colOff>1413933</xdr:colOff>
      <xdr:row>3</xdr:row>
      <xdr:rowOff>571895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1718734"/>
          <a:ext cx="1380067" cy="529561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4</xdr:row>
      <xdr:rowOff>84666</xdr:rowOff>
    </xdr:from>
    <xdr:to>
      <xdr:col>21</xdr:col>
      <xdr:colOff>750887</xdr:colOff>
      <xdr:row>4</xdr:row>
      <xdr:rowOff>608967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2389716"/>
          <a:ext cx="725487" cy="524301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5</xdr:row>
      <xdr:rowOff>50800</xdr:rowOff>
    </xdr:from>
    <xdr:to>
      <xdr:col>21</xdr:col>
      <xdr:colOff>763927</xdr:colOff>
      <xdr:row>5</xdr:row>
      <xdr:rowOff>580816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4241800"/>
          <a:ext cx="730060" cy="530016"/>
        </a:xfrm>
        <a:prstGeom prst="rect">
          <a:avLst/>
        </a:prstGeom>
      </xdr:spPr>
    </xdr:pic>
    <xdr:clientData/>
  </xdr:twoCellAnchor>
  <xdr:twoCellAnchor>
    <xdr:from>
      <xdr:col>21</xdr:col>
      <xdr:colOff>833967</xdr:colOff>
      <xdr:row>5</xdr:row>
      <xdr:rowOff>60325</xdr:rowOff>
    </xdr:from>
    <xdr:to>
      <xdr:col>21</xdr:col>
      <xdr:colOff>1713391</xdr:colOff>
      <xdr:row>5</xdr:row>
      <xdr:rowOff>584626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3317" y="4251325"/>
          <a:ext cx="879424" cy="524301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6</xdr:row>
      <xdr:rowOff>67733</xdr:rowOff>
    </xdr:from>
    <xdr:to>
      <xdr:col>21</xdr:col>
      <xdr:colOff>720404</xdr:colOff>
      <xdr:row>6</xdr:row>
      <xdr:rowOff>592034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4887383"/>
          <a:ext cx="695004" cy="524301"/>
        </a:xfrm>
        <a:prstGeom prst="rect">
          <a:avLst/>
        </a:prstGeom>
      </xdr:spPr>
    </xdr:pic>
    <xdr:clientData/>
  </xdr:twoCellAnchor>
  <xdr:twoCellAnchor>
    <xdr:from>
      <xdr:col>21</xdr:col>
      <xdr:colOff>777875</xdr:colOff>
      <xdr:row>6</xdr:row>
      <xdr:rowOff>77258</xdr:rowOff>
    </xdr:from>
    <xdr:to>
      <xdr:col>21</xdr:col>
      <xdr:colOff>1692354</xdr:colOff>
      <xdr:row>6</xdr:row>
      <xdr:rowOff>590129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225" y="4896908"/>
          <a:ext cx="914479" cy="512871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7</xdr:row>
      <xdr:rowOff>60324</xdr:rowOff>
    </xdr:from>
    <xdr:to>
      <xdr:col>21</xdr:col>
      <xdr:colOff>723156</xdr:colOff>
      <xdr:row>7</xdr:row>
      <xdr:rowOff>610111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7394574"/>
          <a:ext cx="689289" cy="549787"/>
        </a:xfrm>
        <a:prstGeom prst="rect">
          <a:avLst/>
        </a:prstGeom>
      </xdr:spPr>
    </xdr:pic>
    <xdr:clientData/>
  </xdr:twoCellAnchor>
  <xdr:twoCellAnchor>
    <xdr:from>
      <xdr:col>21</xdr:col>
      <xdr:colOff>805392</xdr:colOff>
      <xdr:row>7</xdr:row>
      <xdr:rowOff>50800</xdr:rowOff>
    </xdr:from>
    <xdr:to>
      <xdr:col>21</xdr:col>
      <xdr:colOff>1708441</xdr:colOff>
      <xdr:row>7</xdr:row>
      <xdr:rowOff>609600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4742" y="7385050"/>
          <a:ext cx="903049" cy="558800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8</xdr:row>
      <xdr:rowOff>50799</xdr:rowOff>
    </xdr:from>
    <xdr:to>
      <xdr:col>21</xdr:col>
      <xdr:colOff>719666</xdr:colOff>
      <xdr:row>8</xdr:row>
      <xdr:rowOff>594776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63963549"/>
          <a:ext cx="677333" cy="543977"/>
        </a:xfrm>
        <a:prstGeom prst="rect">
          <a:avLst/>
        </a:prstGeom>
      </xdr:spPr>
    </xdr:pic>
    <xdr:clientData/>
  </xdr:twoCellAnchor>
  <xdr:twoCellAnchor>
    <xdr:from>
      <xdr:col>21</xdr:col>
      <xdr:colOff>59267</xdr:colOff>
      <xdr:row>9</xdr:row>
      <xdr:rowOff>59267</xdr:rowOff>
    </xdr:from>
    <xdr:to>
      <xdr:col>21</xdr:col>
      <xdr:colOff>703976</xdr:colOff>
      <xdr:row>9</xdr:row>
      <xdr:rowOff>583568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617" y="64600667"/>
          <a:ext cx="644709" cy="524301"/>
        </a:xfrm>
        <a:prstGeom prst="rect">
          <a:avLst/>
        </a:prstGeom>
      </xdr:spPr>
    </xdr:pic>
    <xdr:clientData/>
  </xdr:twoCellAnchor>
  <xdr:twoCellAnchor>
    <xdr:from>
      <xdr:col>21</xdr:col>
      <xdr:colOff>783167</xdr:colOff>
      <xdr:row>9</xdr:row>
      <xdr:rowOff>59267</xdr:rowOff>
    </xdr:from>
    <xdr:to>
      <xdr:col>21</xdr:col>
      <xdr:colOff>1728510</xdr:colOff>
      <xdr:row>9</xdr:row>
      <xdr:rowOff>583568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2517" y="64600667"/>
          <a:ext cx="945343" cy="524301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10</xdr:row>
      <xdr:rowOff>59266</xdr:rowOff>
    </xdr:from>
    <xdr:to>
      <xdr:col>21</xdr:col>
      <xdr:colOff>728133</xdr:colOff>
      <xdr:row>10</xdr:row>
      <xdr:rowOff>589282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65229316"/>
          <a:ext cx="702733" cy="530016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11</xdr:row>
      <xdr:rowOff>51858</xdr:rowOff>
    </xdr:from>
    <xdr:to>
      <xdr:col>21</xdr:col>
      <xdr:colOff>710749</xdr:colOff>
      <xdr:row>11</xdr:row>
      <xdr:rowOff>582256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65850558"/>
          <a:ext cx="659949" cy="530398"/>
        </a:xfrm>
        <a:prstGeom prst="rect">
          <a:avLst/>
        </a:prstGeom>
      </xdr:spPr>
    </xdr:pic>
    <xdr:clientData/>
  </xdr:twoCellAnchor>
  <xdr:twoCellAnchor>
    <xdr:from>
      <xdr:col>21</xdr:col>
      <xdr:colOff>765175</xdr:colOff>
      <xdr:row>11</xdr:row>
      <xdr:rowOff>42333</xdr:rowOff>
    </xdr:from>
    <xdr:to>
      <xdr:col>21</xdr:col>
      <xdr:colOff>1711660</xdr:colOff>
      <xdr:row>11</xdr:row>
      <xdr:rowOff>566634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4525" y="65841033"/>
          <a:ext cx="946485" cy="524301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12</xdr:row>
      <xdr:rowOff>43947</xdr:rowOff>
    </xdr:from>
    <xdr:to>
      <xdr:col>21</xdr:col>
      <xdr:colOff>692291</xdr:colOff>
      <xdr:row>12</xdr:row>
      <xdr:rowOff>581663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66471297"/>
          <a:ext cx="658425" cy="537716"/>
        </a:xfrm>
        <a:prstGeom prst="rect">
          <a:avLst/>
        </a:prstGeom>
      </xdr:spPr>
    </xdr:pic>
    <xdr:clientData/>
  </xdr:twoCellAnchor>
  <xdr:twoCellAnchor>
    <xdr:from>
      <xdr:col>21</xdr:col>
      <xdr:colOff>748241</xdr:colOff>
      <xdr:row>12</xdr:row>
      <xdr:rowOff>33868</xdr:rowOff>
    </xdr:from>
    <xdr:to>
      <xdr:col>21</xdr:col>
      <xdr:colOff>1700823</xdr:colOff>
      <xdr:row>12</xdr:row>
      <xdr:rowOff>583568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7591" y="66461218"/>
          <a:ext cx="952582" cy="549700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13</xdr:row>
      <xdr:rowOff>59266</xdr:rowOff>
    </xdr:from>
    <xdr:to>
      <xdr:col>21</xdr:col>
      <xdr:colOff>720571</xdr:colOff>
      <xdr:row>13</xdr:row>
      <xdr:rowOff>583567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67115266"/>
          <a:ext cx="678238" cy="524301"/>
        </a:xfrm>
        <a:prstGeom prst="rect">
          <a:avLst/>
        </a:prstGeom>
      </xdr:spPr>
    </xdr:pic>
    <xdr:clientData/>
  </xdr:twoCellAnchor>
  <xdr:twoCellAnchor>
    <xdr:from>
      <xdr:col>21</xdr:col>
      <xdr:colOff>766233</xdr:colOff>
      <xdr:row>13</xdr:row>
      <xdr:rowOff>59266</xdr:rowOff>
    </xdr:from>
    <xdr:to>
      <xdr:col>21</xdr:col>
      <xdr:colOff>1712718</xdr:colOff>
      <xdr:row>13</xdr:row>
      <xdr:rowOff>583567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583" y="67115266"/>
          <a:ext cx="946485" cy="524301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14</xdr:row>
      <xdr:rowOff>42334</xdr:rowOff>
    </xdr:from>
    <xdr:to>
      <xdr:col>21</xdr:col>
      <xdr:colOff>708211</xdr:colOff>
      <xdr:row>14</xdr:row>
      <xdr:rowOff>572350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67726984"/>
          <a:ext cx="682811" cy="530016"/>
        </a:xfrm>
        <a:prstGeom prst="rect">
          <a:avLst/>
        </a:prstGeom>
      </xdr:spPr>
    </xdr:pic>
    <xdr:clientData/>
  </xdr:twoCellAnchor>
  <xdr:twoCellAnchor>
    <xdr:from>
      <xdr:col>21</xdr:col>
      <xdr:colOff>777875</xdr:colOff>
      <xdr:row>14</xdr:row>
      <xdr:rowOff>51859</xdr:rowOff>
    </xdr:from>
    <xdr:to>
      <xdr:col>21</xdr:col>
      <xdr:colOff>1704547</xdr:colOff>
      <xdr:row>14</xdr:row>
      <xdr:rowOff>575734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225" y="67736509"/>
          <a:ext cx="926672" cy="523875"/>
        </a:xfrm>
        <a:prstGeom prst="rect">
          <a:avLst/>
        </a:prstGeom>
      </xdr:spPr>
    </xdr:pic>
    <xdr:clientData/>
  </xdr:twoCellAnchor>
  <xdr:twoCellAnchor>
    <xdr:from>
      <xdr:col>21</xdr:col>
      <xdr:colOff>42334</xdr:colOff>
      <xdr:row>17</xdr:row>
      <xdr:rowOff>50800</xdr:rowOff>
    </xdr:from>
    <xdr:to>
      <xdr:col>21</xdr:col>
      <xdr:colOff>717525</xdr:colOff>
      <xdr:row>17</xdr:row>
      <xdr:rowOff>581198</xdr:rowOff>
    </xdr:to>
    <xdr:pic>
      <xdr:nvPicPr>
        <xdr:cNvPr id="202" name="Imagen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4" y="91624150"/>
          <a:ext cx="675191" cy="530398"/>
        </a:xfrm>
        <a:prstGeom prst="rect">
          <a:avLst/>
        </a:prstGeom>
      </xdr:spPr>
    </xdr:pic>
    <xdr:clientData/>
  </xdr:twoCellAnchor>
  <xdr:twoCellAnchor>
    <xdr:from>
      <xdr:col>21</xdr:col>
      <xdr:colOff>766234</xdr:colOff>
      <xdr:row>17</xdr:row>
      <xdr:rowOff>60325</xdr:rowOff>
    </xdr:from>
    <xdr:to>
      <xdr:col>21</xdr:col>
      <xdr:colOff>1711577</xdr:colOff>
      <xdr:row>17</xdr:row>
      <xdr:rowOff>583103</xdr:rowOff>
    </xdr:to>
    <xdr:pic>
      <xdr:nvPicPr>
        <xdr:cNvPr id="203" name="Imagen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584" y="91633675"/>
          <a:ext cx="945343" cy="522778"/>
        </a:xfrm>
        <a:prstGeom prst="rect">
          <a:avLst/>
        </a:prstGeom>
      </xdr:spPr>
    </xdr:pic>
    <xdr:clientData/>
  </xdr:twoCellAnchor>
  <xdr:twoCellAnchor>
    <xdr:from>
      <xdr:col>21</xdr:col>
      <xdr:colOff>783167</xdr:colOff>
      <xdr:row>2</xdr:row>
      <xdr:rowOff>63500</xdr:rowOff>
    </xdr:from>
    <xdr:to>
      <xdr:col>21</xdr:col>
      <xdr:colOff>1679357</xdr:colOff>
      <xdr:row>2</xdr:row>
      <xdr:rowOff>583991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2517" y="1111250"/>
          <a:ext cx="896190" cy="520491"/>
        </a:xfrm>
        <a:prstGeom prst="rect">
          <a:avLst/>
        </a:prstGeom>
      </xdr:spPr>
    </xdr:pic>
    <xdr:clientData/>
  </xdr:twoCellAnchor>
  <xdr:twoCellAnchor>
    <xdr:from>
      <xdr:col>21</xdr:col>
      <xdr:colOff>793750</xdr:colOff>
      <xdr:row>4</xdr:row>
      <xdr:rowOff>74083</xdr:rowOff>
    </xdr:from>
    <xdr:to>
      <xdr:col>21</xdr:col>
      <xdr:colOff>1683080</xdr:colOff>
      <xdr:row>4</xdr:row>
      <xdr:rowOff>590764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3100" y="2379133"/>
          <a:ext cx="889330" cy="516681"/>
        </a:xfrm>
        <a:prstGeom prst="rect">
          <a:avLst/>
        </a:prstGeom>
      </xdr:spPr>
    </xdr:pic>
    <xdr:clientData/>
  </xdr:twoCellAnchor>
  <xdr:twoCellAnchor>
    <xdr:from>
      <xdr:col>21</xdr:col>
      <xdr:colOff>762000</xdr:colOff>
      <xdr:row>8</xdr:row>
      <xdr:rowOff>55722</xdr:rowOff>
    </xdr:from>
    <xdr:to>
      <xdr:col>21</xdr:col>
      <xdr:colOff>1713058</xdr:colOff>
      <xdr:row>8</xdr:row>
      <xdr:rowOff>583406</xdr:rowOff>
    </xdr:to>
    <xdr:pic>
      <xdr:nvPicPr>
        <xdr:cNvPr id="281" name="Imagen 280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350" y="63968472"/>
          <a:ext cx="951058" cy="527684"/>
        </a:xfrm>
        <a:prstGeom prst="rect">
          <a:avLst/>
        </a:prstGeom>
      </xdr:spPr>
    </xdr:pic>
    <xdr:clientData/>
  </xdr:twoCellAnchor>
  <xdr:twoCellAnchor>
    <xdr:from>
      <xdr:col>21</xdr:col>
      <xdr:colOff>746284</xdr:colOff>
      <xdr:row>10</xdr:row>
      <xdr:rowOff>55723</xdr:rowOff>
    </xdr:from>
    <xdr:to>
      <xdr:col>21</xdr:col>
      <xdr:colOff>1708772</xdr:colOff>
      <xdr:row>10</xdr:row>
      <xdr:rowOff>559595</xdr:rowOff>
    </xdr:to>
    <xdr:pic>
      <xdr:nvPicPr>
        <xdr:cNvPr id="282" name="Imagen 281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5634" y="65225773"/>
          <a:ext cx="962488" cy="503872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15</xdr:row>
      <xdr:rowOff>51858</xdr:rowOff>
    </xdr:from>
    <xdr:to>
      <xdr:col>21</xdr:col>
      <xdr:colOff>682302</xdr:colOff>
      <xdr:row>15</xdr:row>
      <xdr:rowOff>576159</xdr:rowOff>
    </xdr:to>
    <xdr:pic>
      <xdr:nvPicPr>
        <xdr:cNvPr id="300" name="Imagen 299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68365158"/>
          <a:ext cx="656902" cy="524301"/>
        </a:xfrm>
        <a:prstGeom prst="rect">
          <a:avLst/>
        </a:prstGeom>
      </xdr:spPr>
    </xdr:pic>
    <xdr:clientData/>
  </xdr:twoCellAnchor>
  <xdr:twoCellAnchor>
    <xdr:from>
      <xdr:col>21</xdr:col>
      <xdr:colOff>796925</xdr:colOff>
      <xdr:row>15</xdr:row>
      <xdr:rowOff>42333</xdr:rowOff>
    </xdr:from>
    <xdr:to>
      <xdr:col>21</xdr:col>
      <xdr:colOff>1730375</xdr:colOff>
      <xdr:row>15</xdr:row>
      <xdr:rowOff>572349</xdr:rowOff>
    </xdr:to>
    <xdr:pic>
      <xdr:nvPicPr>
        <xdr:cNvPr id="301" name="Imagen 300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6275" y="68355633"/>
          <a:ext cx="933450" cy="53001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66675</xdr:rowOff>
    </xdr:from>
    <xdr:to>
      <xdr:col>13</xdr:col>
      <xdr:colOff>66676</xdr:colOff>
      <xdr:row>4</xdr:row>
      <xdr:rowOff>371475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" y="485775"/>
          <a:ext cx="8991600" cy="2190750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11</xdr:row>
      <xdr:rowOff>552450</xdr:rowOff>
    </xdr:from>
    <xdr:to>
      <xdr:col>3</xdr:col>
      <xdr:colOff>276225</xdr:colOff>
      <xdr:row>12</xdr:row>
      <xdr:rowOff>238125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561975" y="7258050"/>
          <a:ext cx="1743075" cy="31432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                       </a:t>
          </a:r>
          <a:r>
            <a:rPr lang="en-US" altLang="ko-KR" sz="1100"/>
            <a:t>2F  ICEROOM </a:t>
          </a:r>
          <a:endParaRPr lang="ko-KR" altLang="en-US" sz="1100"/>
        </a:p>
      </xdr:txBody>
    </xdr:sp>
    <xdr:clientData/>
  </xdr:twoCellAnchor>
  <xdr:twoCellAnchor>
    <xdr:from>
      <xdr:col>1</xdr:col>
      <xdr:colOff>200025</xdr:colOff>
      <xdr:row>11</xdr:row>
      <xdr:rowOff>542925</xdr:rowOff>
    </xdr:from>
    <xdr:to>
      <xdr:col>1</xdr:col>
      <xdr:colOff>504825</xdr:colOff>
      <xdr:row>12</xdr:row>
      <xdr:rowOff>190500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876300" y="7248525"/>
          <a:ext cx="30480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0</xdr:col>
      <xdr:colOff>552450</xdr:colOff>
      <xdr:row>11</xdr:row>
      <xdr:rowOff>533400</xdr:rowOff>
    </xdr:from>
    <xdr:to>
      <xdr:col>1</xdr:col>
      <xdr:colOff>180975</xdr:colOff>
      <xdr:row>12</xdr:row>
      <xdr:rowOff>180975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52450" y="7239000"/>
          <a:ext cx="30480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</xdr:col>
      <xdr:colOff>238125</xdr:colOff>
      <xdr:row>3</xdr:row>
      <xdr:rowOff>361950</xdr:rowOff>
    </xdr:from>
    <xdr:to>
      <xdr:col>2</xdr:col>
      <xdr:colOff>104776</xdr:colOff>
      <xdr:row>4</xdr:row>
      <xdr:rowOff>104775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914400" y="2038350"/>
          <a:ext cx="542926" cy="3714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1~7,15</a:t>
          </a:r>
          <a:endParaRPr lang="ko-KR" altLang="en-US" sz="800"/>
        </a:p>
      </xdr:txBody>
    </xdr:sp>
    <xdr:clientData/>
  </xdr:twoCellAnchor>
  <xdr:twoCellAnchor>
    <xdr:from>
      <xdr:col>7</xdr:col>
      <xdr:colOff>314326</xdr:colOff>
      <xdr:row>2</xdr:row>
      <xdr:rowOff>9525</xdr:rowOff>
    </xdr:from>
    <xdr:to>
      <xdr:col>8</xdr:col>
      <xdr:colOff>180977</xdr:colOff>
      <xdr:row>2</xdr:row>
      <xdr:rowOff>381000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5048251" y="1057275"/>
          <a:ext cx="542926" cy="3714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8~14,16</a:t>
          </a:r>
          <a:endParaRPr lang="ko-KR" altLang="en-US" sz="800"/>
        </a:p>
      </xdr:txBody>
    </xdr:sp>
    <xdr:clientData/>
  </xdr:twoCellAnchor>
  <xdr:twoCellAnchor>
    <xdr:from>
      <xdr:col>21</xdr:col>
      <xdr:colOff>50800</xdr:colOff>
      <xdr:row>16</xdr:row>
      <xdr:rowOff>33867</xdr:rowOff>
    </xdr:from>
    <xdr:to>
      <xdr:col>21</xdr:col>
      <xdr:colOff>762000</xdr:colOff>
      <xdr:row>16</xdr:row>
      <xdr:rowOff>592667</xdr:rowOff>
    </xdr:to>
    <xdr:pic>
      <xdr:nvPicPr>
        <xdr:cNvPr id="23" name="Imagen 237">
          <a:extLst>
            <a:ext uri="{FF2B5EF4-FFF2-40B4-BE49-F238E27FC236}">
              <a16:creationId xmlns:a16="http://schemas.microsoft.com/office/drawing/2014/main" id="{2F251B65-4130-4870-A7E3-D51CF9BD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00" y="87835317"/>
          <a:ext cx="711200" cy="558800"/>
        </a:xfrm>
        <a:prstGeom prst="rect">
          <a:avLst/>
        </a:prstGeom>
      </xdr:spPr>
    </xdr:pic>
    <xdr:clientData/>
  </xdr:twoCellAnchor>
  <xdr:twoCellAnchor>
    <xdr:from>
      <xdr:col>21</xdr:col>
      <xdr:colOff>821531</xdr:colOff>
      <xdr:row>16</xdr:row>
      <xdr:rowOff>47625</xdr:rowOff>
    </xdr:from>
    <xdr:to>
      <xdr:col>21</xdr:col>
      <xdr:colOff>1780209</xdr:colOff>
      <xdr:row>16</xdr:row>
      <xdr:rowOff>587548</xdr:rowOff>
    </xdr:to>
    <xdr:pic>
      <xdr:nvPicPr>
        <xdr:cNvPr id="24" name="Imagen 371">
          <a:extLst>
            <a:ext uri="{FF2B5EF4-FFF2-40B4-BE49-F238E27FC236}">
              <a16:creationId xmlns:a16="http://schemas.microsoft.com/office/drawing/2014/main" id="{359C9A17-6931-4F64-8D8C-4E6C8698C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0731" y="87849075"/>
          <a:ext cx="958678" cy="5399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42333</xdr:colOff>
      <xdr:row>1</xdr:row>
      <xdr:rowOff>41275</xdr:rowOff>
    </xdr:from>
    <xdr:to>
      <xdr:col>21</xdr:col>
      <xdr:colOff>804332</xdr:colOff>
      <xdr:row>1</xdr:row>
      <xdr:rowOff>574677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1308" y="460375"/>
          <a:ext cx="761999" cy="533402"/>
        </a:xfrm>
        <a:prstGeom prst="rect">
          <a:avLst/>
        </a:prstGeom>
      </xdr:spPr>
    </xdr:pic>
    <xdr:clientData/>
  </xdr:twoCellAnchor>
  <xdr:twoCellAnchor>
    <xdr:from>
      <xdr:col>21</xdr:col>
      <xdr:colOff>50801</xdr:colOff>
      <xdr:row>2</xdr:row>
      <xdr:rowOff>33867</xdr:rowOff>
    </xdr:from>
    <xdr:to>
      <xdr:col>21</xdr:col>
      <xdr:colOff>762571</xdr:colOff>
      <xdr:row>2</xdr:row>
      <xdr:rowOff>584200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1" y="5482167"/>
          <a:ext cx="711770" cy="550333"/>
        </a:xfrm>
        <a:prstGeom prst="rect">
          <a:avLst/>
        </a:prstGeom>
      </xdr:spPr>
    </xdr:pic>
    <xdr:clientData/>
  </xdr:twoCellAnchor>
  <xdr:twoCellAnchor>
    <xdr:from>
      <xdr:col>21</xdr:col>
      <xdr:colOff>841376</xdr:colOff>
      <xdr:row>2</xdr:row>
      <xdr:rowOff>31962</xdr:rowOff>
    </xdr:from>
    <xdr:to>
      <xdr:col>21</xdr:col>
      <xdr:colOff>1721563</xdr:colOff>
      <xdr:row>2</xdr:row>
      <xdr:rowOff>562446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0726" y="5480262"/>
          <a:ext cx="880187" cy="530484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3</xdr:row>
      <xdr:rowOff>42333</xdr:rowOff>
    </xdr:from>
    <xdr:to>
      <xdr:col>21</xdr:col>
      <xdr:colOff>844872</xdr:colOff>
      <xdr:row>3</xdr:row>
      <xdr:rowOff>567266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11777133"/>
          <a:ext cx="794072" cy="524933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5</xdr:row>
      <xdr:rowOff>59266</xdr:rowOff>
    </xdr:from>
    <xdr:to>
      <xdr:col>21</xdr:col>
      <xdr:colOff>853017</xdr:colOff>
      <xdr:row>5</xdr:row>
      <xdr:rowOff>592666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13051366"/>
          <a:ext cx="819151" cy="533400"/>
        </a:xfrm>
        <a:prstGeom prst="rect">
          <a:avLst/>
        </a:prstGeom>
      </xdr:spPr>
    </xdr:pic>
    <xdr:clientData/>
  </xdr:twoCellAnchor>
  <xdr:twoCellAnchor>
    <xdr:from>
      <xdr:col>21</xdr:col>
      <xdr:colOff>910167</xdr:colOff>
      <xdr:row>5</xdr:row>
      <xdr:rowOff>59266</xdr:rowOff>
    </xdr:from>
    <xdr:to>
      <xdr:col>21</xdr:col>
      <xdr:colOff>1749967</xdr:colOff>
      <xdr:row>5</xdr:row>
      <xdr:rowOff>592666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9517" y="13051366"/>
          <a:ext cx="839800" cy="533400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6</xdr:row>
      <xdr:rowOff>42334</xdr:rowOff>
    </xdr:from>
    <xdr:to>
      <xdr:col>21</xdr:col>
      <xdr:colOff>861483</xdr:colOff>
      <xdr:row>6</xdr:row>
      <xdr:rowOff>567268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13663084"/>
          <a:ext cx="819150" cy="524934"/>
        </a:xfrm>
        <a:prstGeom prst="rect">
          <a:avLst/>
        </a:prstGeom>
      </xdr:spPr>
    </xdr:pic>
    <xdr:clientData/>
  </xdr:twoCellAnchor>
  <xdr:twoCellAnchor>
    <xdr:from>
      <xdr:col>21</xdr:col>
      <xdr:colOff>902759</xdr:colOff>
      <xdr:row>6</xdr:row>
      <xdr:rowOff>42334</xdr:rowOff>
    </xdr:from>
    <xdr:to>
      <xdr:col>21</xdr:col>
      <xdr:colOff>1731887</xdr:colOff>
      <xdr:row>6</xdr:row>
      <xdr:rowOff>554062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2109" y="13663084"/>
          <a:ext cx="829128" cy="511728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7</xdr:row>
      <xdr:rowOff>33867</xdr:rowOff>
    </xdr:from>
    <xdr:to>
      <xdr:col>21</xdr:col>
      <xdr:colOff>853017</xdr:colOff>
      <xdr:row>7</xdr:row>
      <xdr:rowOff>572839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14283267"/>
          <a:ext cx="819150" cy="538972"/>
        </a:xfrm>
        <a:prstGeom prst="rect">
          <a:avLst/>
        </a:prstGeom>
      </xdr:spPr>
    </xdr:pic>
    <xdr:clientData/>
  </xdr:twoCellAnchor>
  <xdr:twoCellAnchor>
    <xdr:from>
      <xdr:col>21</xdr:col>
      <xdr:colOff>919692</xdr:colOff>
      <xdr:row>7</xdr:row>
      <xdr:rowOff>33866</xdr:rowOff>
    </xdr:from>
    <xdr:to>
      <xdr:col>21</xdr:col>
      <xdr:colOff>1748367</xdr:colOff>
      <xdr:row>7</xdr:row>
      <xdr:rowOff>592667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042" y="14283266"/>
          <a:ext cx="828675" cy="558801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8</xdr:row>
      <xdr:rowOff>33868</xdr:rowOff>
    </xdr:from>
    <xdr:to>
      <xdr:col>21</xdr:col>
      <xdr:colOff>861483</xdr:colOff>
      <xdr:row>8</xdr:row>
      <xdr:rowOff>572299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14911918"/>
          <a:ext cx="819150" cy="538431"/>
        </a:xfrm>
        <a:prstGeom prst="rect">
          <a:avLst/>
        </a:prstGeom>
      </xdr:spPr>
    </xdr:pic>
    <xdr:clientData/>
  </xdr:twoCellAnchor>
  <xdr:twoCellAnchor>
    <xdr:from>
      <xdr:col>21</xdr:col>
      <xdr:colOff>928158</xdr:colOff>
      <xdr:row>8</xdr:row>
      <xdr:rowOff>33868</xdr:rowOff>
    </xdr:from>
    <xdr:to>
      <xdr:col>21</xdr:col>
      <xdr:colOff>1759194</xdr:colOff>
      <xdr:row>8</xdr:row>
      <xdr:rowOff>567267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7508" y="14911918"/>
          <a:ext cx="831036" cy="533399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9</xdr:row>
      <xdr:rowOff>60325</xdr:rowOff>
    </xdr:from>
    <xdr:to>
      <xdr:col>21</xdr:col>
      <xdr:colOff>853016</xdr:colOff>
      <xdr:row>9</xdr:row>
      <xdr:rowOff>581790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15567025"/>
          <a:ext cx="819150" cy="521465"/>
        </a:xfrm>
        <a:prstGeom prst="rect">
          <a:avLst/>
        </a:prstGeom>
      </xdr:spPr>
    </xdr:pic>
    <xdr:clientData/>
  </xdr:twoCellAnchor>
  <xdr:twoCellAnchor>
    <xdr:from>
      <xdr:col>21</xdr:col>
      <xdr:colOff>919691</xdr:colOff>
      <xdr:row>9</xdr:row>
      <xdr:rowOff>50800</xdr:rowOff>
    </xdr:from>
    <xdr:to>
      <xdr:col>21</xdr:col>
      <xdr:colOff>1745014</xdr:colOff>
      <xdr:row>9</xdr:row>
      <xdr:rowOff>567267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041" y="15557500"/>
          <a:ext cx="825323" cy="516467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10</xdr:row>
      <xdr:rowOff>50800</xdr:rowOff>
    </xdr:from>
    <xdr:to>
      <xdr:col>21</xdr:col>
      <xdr:colOff>882438</xdr:colOff>
      <xdr:row>10</xdr:row>
      <xdr:rowOff>552330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16186150"/>
          <a:ext cx="840105" cy="501530"/>
        </a:xfrm>
        <a:prstGeom prst="rect">
          <a:avLst/>
        </a:prstGeom>
      </xdr:spPr>
    </xdr:pic>
    <xdr:clientData/>
  </xdr:twoCellAnchor>
  <xdr:twoCellAnchor>
    <xdr:from>
      <xdr:col>21</xdr:col>
      <xdr:colOff>928159</xdr:colOff>
      <xdr:row>10</xdr:row>
      <xdr:rowOff>50800</xdr:rowOff>
    </xdr:from>
    <xdr:to>
      <xdr:col>21</xdr:col>
      <xdr:colOff>1755766</xdr:colOff>
      <xdr:row>10</xdr:row>
      <xdr:rowOff>584200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7509" y="16186150"/>
          <a:ext cx="827607" cy="533400"/>
        </a:xfrm>
        <a:prstGeom prst="rect">
          <a:avLst/>
        </a:prstGeom>
      </xdr:spPr>
    </xdr:pic>
    <xdr:clientData/>
  </xdr:twoCellAnchor>
  <xdr:twoCellAnchor>
    <xdr:from>
      <xdr:col>21</xdr:col>
      <xdr:colOff>25399</xdr:colOff>
      <xdr:row>11</xdr:row>
      <xdr:rowOff>67734</xdr:rowOff>
    </xdr:from>
    <xdr:to>
      <xdr:col>21</xdr:col>
      <xdr:colOff>859789</xdr:colOff>
      <xdr:row>11</xdr:row>
      <xdr:rowOff>609600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49" y="16831734"/>
          <a:ext cx="834390" cy="541866"/>
        </a:xfrm>
        <a:prstGeom prst="rect">
          <a:avLst/>
        </a:prstGeom>
      </xdr:spPr>
    </xdr:pic>
    <xdr:clientData/>
  </xdr:twoCellAnchor>
  <xdr:twoCellAnchor>
    <xdr:from>
      <xdr:col>21</xdr:col>
      <xdr:colOff>911224</xdr:colOff>
      <xdr:row>11</xdr:row>
      <xdr:rowOff>67733</xdr:rowOff>
    </xdr:from>
    <xdr:to>
      <xdr:col>21</xdr:col>
      <xdr:colOff>1740738</xdr:colOff>
      <xdr:row>11</xdr:row>
      <xdr:rowOff>577526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0574" y="16831733"/>
          <a:ext cx="829514" cy="509793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12</xdr:row>
      <xdr:rowOff>42333</xdr:rowOff>
    </xdr:from>
    <xdr:to>
      <xdr:col>21</xdr:col>
      <xdr:colOff>868256</xdr:colOff>
      <xdr:row>12</xdr:row>
      <xdr:rowOff>575734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17434983"/>
          <a:ext cx="834390" cy="533401"/>
        </a:xfrm>
        <a:prstGeom prst="rect">
          <a:avLst/>
        </a:prstGeom>
      </xdr:spPr>
    </xdr:pic>
    <xdr:clientData/>
  </xdr:twoCellAnchor>
  <xdr:twoCellAnchor>
    <xdr:from>
      <xdr:col>21</xdr:col>
      <xdr:colOff>919690</xdr:colOff>
      <xdr:row>12</xdr:row>
      <xdr:rowOff>42333</xdr:rowOff>
    </xdr:from>
    <xdr:to>
      <xdr:col>21</xdr:col>
      <xdr:colOff>1749965</xdr:colOff>
      <xdr:row>12</xdr:row>
      <xdr:rowOff>575734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040" y="17434983"/>
          <a:ext cx="830275" cy="533401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13</xdr:row>
      <xdr:rowOff>33868</xdr:rowOff>
    </xdr:from>
    <xdr:to>
      <xdr:col>21</xdr:col>
      <xdr:colOff>868257</xdr:colOff>
      <xdr:row>13</xdr:row>
      <xdr:rowOff>560616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18055168"/>
          <a:ext cx="834390" cy="526748"/>
        </a:xfrm>
        <a:prstGeom prst="rect">
          <a:avLst/>
        </a:prstGeom>
      </xdr:spPr>
    </xdr:pic>
    <xdr:clientData/>
  </xdr:twoCellAnchor>
  <xdr:twoCellAnchor>
    <xdr:from>
      <xdr:col>21</xdr:col>
      <xdr:colOff>910167</xdr:colOff>
      <xdr:row>13</xdr:row>
      <xdr:rowOff>33867</xdr:rowOff>
    </xdr:from>
    <xdr:to>
      <xdr:col>21</xdr:col>
      <xdr:colOff>1749967</xdr:colOff>
      <xdr:row>13</xdr:row>
      <xdr:rowOff>584200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9517" y="18055167"/>
          <a:ext cx="839800" cy="550333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14</xdr:row>
      <xdr:rowOff>50800</xdr:rowOff>
    </xdr:from>
    <xdr:to>
      <xdr:col>21</xdr:col>
      <xdr:colOff>868257</xdr:colOff>
      <xdr:row>14</xdr:row>
      <xdr:rowOff>578040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18700750"/>
          <a:ext cx="834390" cy="527240"/>
        </a:xfrm>
        <a:prstGeom prst="rect">
          <a:avLst/>
        </a:prstGeom>
      </xdr:spPr>
    </xdr:pic>
    <xdr:clientData/>
  </xdr:twoCellAnchor>
  <xdr:twoCellAnchor>
    <xdr:from>
      <xdr:col>21</xdr:col>
      <xdr:colOff>919691</xdr:colOff>
      <xdr:row>14</xdr:row>
      <xdr:rowOff>60326</xdr:rowOff>
    </xdr:from>
    <xdr:to>
      <xdr:col>21</xdr:col>
      <xdr:colOff>1751490</xdr:colOff>
      <xdr:row>14</xdr:row>
      <xdr:rowOff>592668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041" y="18710276"/>
          <a:ext cx="831799" cy="532342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15</xdr:row>
      <xdr:rowOff>51858</xdr:rowOff>
    </xdr:from>
    <xdr:to>
      <xdr:col>21</xdr:col>
      <xdr:colOff>851958</xdr:colOff>
      <xdr:row>15</xdr:row>
      <xdr:rowOff>601645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19330458"/>
          <a:ext cx="809625" cy="549787"/>
        </a:xfrm>
        <a:prstGeom prst="rect">
          <a:avLst/>
        </a:prstGeom>
      </xdr:spPr>
    </xdr:pic>
    <xdr:clientData/>
  </xdr:twoCellAnchor>
  <xdr:twoCellAnchor>
    <xdr:from>
      <xdr:col>21</xdr:col>
      <xdr:colOff>909109</xdr:colOff>
      <xdr:row>15</xdr:row>
      <xdr:rowOff>42333</xdr:rowOff>
    </xdr:from>
    <xdr:to>
      <xdr:col>21</xdr:col>
      <xdr:colOff>1748909</xdr:colOff>
      <xdr:row>15</xdr:row>
      <xdr:rowOff>601133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8459" y="19320933"/>
          <a:ext cx="839800" cy="558800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16</xdr:row>
      <xdr:rowOff>50801</xdr:rowOff>
    </xdr:from>
    <xdr:to>
      <xdr:col>21</xdr:col>
      <xdr:colOff>860425</xdr:colOff>
      <xdr:row>16</xdr:row>
      <xdr:rowOff>592668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19958051"/>
          <a:ext cx="809625" cy="541867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17</xdr:row>
      <xdr:rowOff>60326</xdr:rowOff>
    </xdr:from>
    <xdr:to>
      <xdr:col>21</xdr:col>
      <xdr:colOff>851958</xdr:colOff>
      <xdr:row>17</xdr:row>
      <xdr:rowOff>588162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20596226"/>
          <a:ext cx="809625" cy="527836"/>
        </a:xfrm>
        <a:prstGeom prst="rect">
          <a:avLst/>
        </a:prstGeom>
      </xdr:spPr>
    </xdr:pic>
    <xdr:clientData/>
  </xdr:twoCellAnchor>
  <xdr:twoCellAnchor>
    <xdr:from>
      <xdr:col>21</xdr:col>
      <xdr:colOff>909109</xdr:colOff>
      <xdr:row>17</xdr:row>
      <xdr:rowOff>50800</xdr:rowOff>
    </xdr:from>
    <xdr:to>
      <xdr:col>21</xdr:col>
      <xdr:colOff>1748909</xdr:colOff>
      <xdr:row>17</xdr:row>
      <xdr:rowOff>601134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8459" y="20586700"/>
          <a:ext cx="839800" cy="550334"/>
        </a:xfrm>
        <a:prstGeom prst="rect">
          <a:avLst/>
        </a:prstGeom>
      </xdr:spPr>
    </xdr:pic>
    <xdr:clientData/>
  </xdr:twoCellAnchor>
  <xdr:twoCellAnchor>
    <xdr:from>
      <xdr:col>21</xdr:col>
      <xdr:colOff>42334</xdr:colOff>
      <xdr:row>18</xdr:row>
      <xdr:rowOff>59266</xdr:rowOff>
    </xdr:from>
    <xdr:to>
      <xdr:col>21</xdr:col>
      <xdr:colOff>854696</xdr:colOff>
      <xdr:row>18</xdr:row>
      <xdr:rowOff>609599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4" y="25624366"/>
          <a:ext cx="812362" cy="550333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19</xdr:row>
      <xdr:rowOff>59267</xdr:rowOff>
    </xdr:from>
    <xdr:to>
      <xdr:col>21</xdr:col>
      <xdr:colOff>702282</xdr:colOff>
      <xdr:row>19</xdr:row>
      <xdr:rowOff>583568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45112517"/>
          <a:ext cx="659949" cy="524301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20</xdr:row>
      <xdr:rowOff>67733</xdr:rowOff>
    </xdr:from>
    <xdr:to>
      <xdr:col>21</xdr:col>
      <xdr:colOff>733230</xdr:colOff>
      <xdr:row>20</xdr:row>
      <xdr:rowOff>597749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45749633"/>
          <a:ext cx="682430" cy="530016"/>
        </a:xfrm>
        <a:prstGeom prst="rect">
          <a:avLst/>
        </a:prstGeom>
      </xdr:spPr>
    </xdr:pic>
    <xdr:clientData/>
  </xdr:twoCellAnchor>
  <xdr:twoCellAnchor>
    <xdr:from>
      <xdr:col>21</xdr:col>
      <xdr:colOff>42334</xdr:colOff>
      <xdr:row>21</xdr:row>
      <xdr:rowOff>42333</xdr:rowOff>
    </xdr:from>
    <xdr:to>
      <xdr:col>21</xdr:col>
      <xdr:colOff>748768</xdr:colOff>
      <xdr:row>21</xdr:row>
      <xdr:rowOff>572349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4" y="46352883"/>
          <a:ext cx="706434" cy="530016"/>
        </a:xfrm>
        <a:prstGeom prst="rect">
          <a:avLst/>
        </a:prstGeom>
      </xdr:spPr>
    </xdr:pic>
    <xdr:clientData/>
  </xdr:twoCellAnchor>
  <xdr:twoCellAnchor>
    <xdr:from>
      <xdr:col>21</xdr:col>
      <xdr:colOff>794809</xdr:colOff>
      <xdr:row>21</xdr:row>
      <xdr:rowOff>51858</xdr:rowOff>
    </xdr:from>
    <xdr:to>
      <xdr:col>21</xdr:col>
      <xdr:colOff>1697858</xdr:colOff>
      <xdr:row>21</xdr:row>
      <xdr:rowOff>576159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159" y="46362408"/>
          <a:ext cx="903049" cy="524301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22</xdr:row>
      <xdr:rowOff>51858</xdr:rowOff>
    </xdr:from>
    <xdr:to>
      <xdr:col>21</xdr:col>
      <xdr:colOff>730183</xdr:colOff>
      <xdr:row>22</xdr:row>
      <xdr:rowOff>574636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46991058"/>
          <a:ext cx="679383" cy="522778"/>
        </a:xfrm>
        <a:prstGeom prst="rect">
          <a:avLst/>
        </a:prstGeom>
      </xdr:spPr>
    </xdr:pic>
    <xdr:clientData/>
  </xdr:twoCellAnchor>
  <xdr:twoCellAnchor>
    <xdr:from>
      <xdr:col>21</xdr:col>
      <xdr:colOff>803275</xdr:colOff>
      <xdr:row>22</xdr:row>
      <xdr:rowOff>42333</xdr:rowOff>
    </xdr:from>
    <xdr:to>
      <xdr:col>21</xdr:col>
      <xdr:colOff>1720422</xdr:colOff>
      <xdr:row>22</xdr:row>
      <xdr:rowOff>572731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2625" y="46981533"/>
          <a:ext cx="917147" cy="530398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23</xdr:row>
      <xdr:rowOff>50800</xdr:rowOff>
    </xdr:from>
    <xdr:to>
      <xdr:col>21</xdr:col>
      <xdr:colOff>783357</xdr:colOff>
      <xdr:row>23</xdr:row>
      <xdr:rowOff>575101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47618650"/>
          <a:ext cx="749491" cy="524301"/>
        </a:xfrm>
        <a:prstGeom prst="rect">
          <a:avLst/>
        </a:prstGeom>
      </xdr:spPr>
    </xdr:pic>
    <xdr:clientData/>
  </xdr:twoCellAnchor>
  <xdr:twoCellAnchor>
    <xdr:from>
      <xdr:col>21</xdr:col>
      <xdr:colOff>824441</xdr:colOff>
      <xdr:row>23</xdr:row>
      <xdr:rowOff>50800</xdr:rowOff>
    </xdr:from>
    <xdr:to>
      <xdr:col>21</xdr:col>
      <xdr:colOff>1703865</xdr:colOff>
      <xdr:row>23</xdr:row>
      <xdr:rowOff>575101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3791" y="47618650"/>
          <a:ext cx="879424" cy="524301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24</xdr:row>
      <xdr:rowOff>59266</xdr:rowOff>
    </xdr:from>
    <xdr:to>
      <xdr:col>21</xdr:col>
      <xdr:colOff>777643</xdr:colOff>
      <xdr:row>24</xdr:row>
      <xdr:rowOff>589282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48255766"/>
          <a:ext cx="743776" cy="530016"/>
        </a:xfrm>
        <a:prstGeom prst="rect">
          <a:avLst/>
        </a:prstGeom>
      </xdr:spPr>
    </xdr:pic>
    <xdr:clientData/>
  </xdr:twoCellAnchor>
  <xdr:twoCellAnchor>
    <xdr:from>
      <xdr:col>21</xdr:col>
      <xdr:colOff>843492</xdr:colOff>
      <xdr:row>24</xdr:row>
      <xdr:rowOff>59266</xdr:rowOff>
    </xdr:from>
    <xdr:to>
      <xdr:col>21</xdr:col>
      <xdr:colOff>1748367</xdr:colOff>
      <xdr:row>24</xdr:row>
      <xdr:rowOff>589282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2842" y="48255766"/>
          <a:ext cx="904875" cy="530016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25</xdr:row>
      <xdr:rowOff>50800</xdr:rowOff>
    </xdr:from>
    <xdr:to>
      <xdr:col>21</xdr:col>
      <xdr:colOff>846666</xdr:colOff>
      <xdr:row>25</xdr:row>
      <xdr:rowOff>580816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48875950"/>
          <a:ext cx="795866" cy="530016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26</xdr:row>
      <xdr:rowOff>50800</xdr:rowOff>
    </xdr:from>
    <xdr:to>
      <xdr:col>21</xdr:col>
      <xdr:colOff>872066</xdr:colOff>
      <xdr:row>26</xdr:row>
      <xdr:rowOff>575101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49504600"/>
          <a:ext cx="829733" cy="524301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27</xdr:row>
      <xdr:rowOff>67733</xdr:rowOff>
    </xdr:from>
    <xdr:to>
      <xdr:col>21</xdr:col>
      <xdr:colOff>783740</xdr:colOff>
      <xdr:row>27</xdr:row>
      <xdr:rowOff>590511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50150183"/>
          <a:ext cx="749873" cy="522778"/>
        </a:xfrm>
        <a:prstGeom prst="rect">
          <a:avLst/>
        </a:prstGeom>
      </xdr:spPr>
    </xdr:pic>
    <xdr:clientData/>
  </xdr:twoCellAnchor>
  <xdr:twoCellAnchor>
    <xdr:from>
      <xdr:col>21</xdr:col>
      <xdr:colOff>59266</xdr:colOff>
      <xdr:row>28</xdr:row>
      <xdr:rowOff>59267</xdr:rowOff>
    </xdr:from>
    <xdr:to>
      <xdr:col>21</xdr:col>
      <xdr:colOff>801519</xdr:colOff>
      <xdr:row>28</xdr:row>
      <xdr:rowOff>592034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616" y="50770367"/>
          <a:ext cx="742253" cy="532767"/>
        </a:xfrm>
        <a:prstGeom prst="rect">
          <a:avLst/>
        </a:prstGeom>
      </xdr:spPr>
    </xdr:pic>
    <xdr:clientData/>
  </xdr:twoCellAnchor>
  <xdr:twoCellAnchor>
    <xdr:from>
      <xdr:col>21</xdr:col>
      <xdr:colOff>42334</xdr:colOff>
      <xdr:row>29</xdr:row>
      <xdr:rowOff>50800</xdr:rowOff>
    </xdr:from>
    <xdr:to>
      <xdr:col>21</xdr:col>
      <xdr:colOff>798304</xdr:colOff>
      <xdr:row>29</xdr:row>
      <xdr:rowOff>575101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4" y="51390550"/>
          <a:ext cx="755970" cy="524301"/>
        </a:xfrm>
        <a:prstGeom prst="rect">
          <a:avLst/>
        </a:prstGeom>
      </xdr:spPr>
    </xdr:pic>
    <xdr:clientData/>
  </xdr:twoCellAnchor>
  <xdr:twoCellAnchor>
    <xdr:from>
      <xdr:col>21</xdr:col>
      <xdr:colOff>851959</xdr:colOff>
      <xdr:row>29</xdr:row>
      <xdr:rowOff>50800</xdr:rowOff>
    </xdr:from>
    <xdr:to>
      <xdr:col>21</xdr:col>
      <xdr:colOff>1693661</xdr:colOff>
      <xdr:row>29</xdr:row>
      <xdr:rowOff>575101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1309" y="51390550"/>
          <a:ext cx="841702" cy="524301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30</xdr:row>
      <xdr:rowOff>50800</xdr:rowOff>
    </xdr:from>
    <xdr:to>
      <xdr:col>21</xdr:col>
      <xdr:colOff>806770</xdr:colOff>
      <xdr:row>30</xdr:row>
      <xdr:rowOff>580816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52019200"/>
          <a:ext cx="755970" cy="530016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32</xdr:row>
      <xdr:rowOff>68792</xdr:rowOff>
    </xdr:from>
    <xdr:to>
      <xdr:col>21</xdr:col>
      <xdr:colOff>792206</xdr:colOff>
      <xdr:row>32</xdr:row>
      <xdr:rowOff>593093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53294492"/>
          <a:ext cx="749873" cy="524301"/>
        </a:xfrm>
        <a:prstGeom prst="rect">
          <a:avLst/>
        </a:prstGeom>
      </xdr:spPr>
    </xdr:pic>
    <xdr:clientData/>
  </xdr:twoCellAnchor>
  <xdr:twoCellAnchor>
    <xdr:from>
      <xdr:col>21</xdr:col>
      <xdr:colOff>851958</xdr:colOff>
      <xdr:row>32</xdr:row>
      <xdr:rowOff>59267</xdr:rowOff>
    </xdr:from>
    <xdr:to>
      <xdr:col>21</xdr:col>
      <xdr:colOff>1711569</xdr:colOff>
      <xdr:row>32</xdr:row>
      <xdr:rowOff>589283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1308" y="53284967"/>
          <a:ext cx="859611" cy="530016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33</xdr:row>
      <xdr:rowOff>42333</xdr:rowOff>
    </xdr:from>
    <xdr:to>
      <xdr:col>21</xdr:col>
      <xdr:colOff>793053</xdr:colOff>
      <xdr:row>33</xdr:row>
      <xdr:rowOff>601134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53896683"/>
          <a:ext cx="742253" cy="558801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34</xdr:row>
      <xdr:rowOff>50800</xdr:rowOff>
    </xdr:from>
    <xdr:to>
      <xdr:col>21</xdr:col>
      <xdr:colOff>814390</xdr:colOff>
      <xdr:row>34</xdr:row>
      <xdr:rowOff>601134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54533800"/>
          <a:ext cx="763590" cy="550334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35</xdr:row>
      <xdr:rowOff>59267</xdr:rowOff>
    </xdr:from>
    <xdr:to>
      <xdr:col>21</xdr:col>
      <xdr:colOff>821265</xdr:colOff>
      <xdr:row>35</xdr:row>
      <xdr:rowOff>589283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55170917"/>
          <a:ext cx="787399" cy="530016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36</xdr:row>
      <xdr:rowOff>50800</xdr:rowOff>
    </xdr:from>
    <xdr:to>
      <xdr:col>21</xdr:col>
      <xdr:colOff>810198</xdr:colOff>
      <xdr:row>36</xdr:row>
      <xdr:rowOff>601134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55791100"/>
          <a:ext cx="759398" cy="550334"/>
        </a:xfrm>
        <a:prstGeom prst="rect">
          <a:avLst/>
        </a:prstGeom>
      </xdr:spPr>
    </xdr:pic>
    <xdr:clientData/>
  </xdr:twoCellAnchor>
  <xdr:twoCellAnchor>
    <xdr:from>
      <xdr:col>21</xdr:col>
      <xdr:colOff>49888</xdr:colOff>
      <xdr:row>37</xdr:row>
      <xdr:rowOff>67734</xdr:rowOff>
    </xdr:from>
    <xdr:to>
      <xdr:col>21</xdr:col>
      <xdr:colOff>781370</xdr:colOff>
      <xdr:row>37</xdr:row>
      <xdr:rowOff>573578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9238" y="56436684"/>
          <a:ext cx="731482" cy="505844"/>
        </a:xfrm>
        <a:prstGeom prst="rect">
          <a:avLst/>
        </a:prstGeom>
      </xdr:spPr>
    </xdr:pic>
    <xdr:clientData/>
  </xdr:twoCellAnchor>
  <xdr:twoCellAnchor>
    <xdr:from>
      <xdr:col>21</xdr:col>
      <xdr:colOff>862289</xdr:colOff>
      <xdr:row>37</xdr:row>
      <xdr:rowOff>67783</xdr:rowOff>
    </xdr:from>
    <xdr:to>
      <xdr:col>21</xdr:col>
      <xdr:colOff>1676727</xdr:colOff>
      <xdr:row>37</xdr:row>
      <xdr:rowOff>575101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1639" y="56436733"/>
          <a:ext cx="814438" cy="507318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38</xdr:row>
      <xdr:rowOff>59267</xdr:rowOff>
    </xdr:from>
    <xdr:to>
      <xdr:col>21</xdr:col>
      <xdr:colOff>800673</xdr:colOff>
      <xdr:row>38</xdr:row>
      <xdr:rowOff>592667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57056867"/>
          <a:ext cx="749873" cy="533400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39</xdr:row>
      <xdr:rowOff>59267</xdr:rowOff>
    </xdr:from>
    <xdr:to>
      <xdr:col>21</xdr:col>
      <xdr:colOff>781370</xdr:colOff>
      <xdr:row>39</xdr:row>
      <xdr:rowOff>589665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57685517"/>
          <a:ext cx="755970" cy="530398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40</xdr:row>
      <xdr:rowOff>59267</xdr:rowOff>
    </xdr:from>
    <xdr:to>
      <xdr:col>21</xdr:col>
      <xdr:colOff>776119</xdr:colOff>
      <xdr:row>40</xdr:row>
      <xdr:rowOff>582045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58314167"/>
          <a:ext cx="742253" cy="522778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41</xdr:row>
      <xdr:rowOff>42332</xdr:rowOff>
    </xdr:from>
    <xdr:to>
      <xdr:col>21</xdr:col>
      <xdr:colOff>800673</xdr:colOff>
      <xdr:row>41</xdr:row>
      <xdr:rowOff>584199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58925882"/>
          <a:ext cx="749873" cy="541867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42</xdr:row>
      <xdr:rowOff>42333</xdr:rowOff>
    </xdr:from>
    <xdr:to>
      <xdr:col>21</xdr:col>
      <xdr:colOff>792206</xdr:colOff>
      <xdr:row>42</xdr:row>
      <xdr:rowOff>572349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59554533"/>
          <a:ext cx="749873" cy="530016"/>
        </a:xfrm>
        <a:prstGeom prst="rect">
          <a:avLst/>
        </a:prstGeom>
      </xdr:spPr>
    </xdr:pic>
    <xdr:clientData/>
  </xdr:twoCellAnchor>
  <xdr:twoCellAnchor>
    <xdr:from>
      <xdr:col>21</xdr:col>
      <xdr:colOff>851958</xdr:colOff>
      <xdr:row>42</xdr:row>
      <xdr:rowOff>51858</xdr:rowOff>
    </xdr:from>
    <xdr:to>
      <xdr:col>21</xdr:col>
      <xdr:colOff>1731382</xdr:colOff>
      <xdr:row>42</xdr:row>
      <xdr:rowOff>576159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1308" y="59564058"/>
          <a:ext cx="879424" cy="524301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43</xdr:row>
      <xdr:rowOff>59267</xdr:rowOff>
    </xdr:from>
    <xdr:to>
      <xdr:col>21</xdr:col>
      <xdr:colOff>783146</xdr:colOff>
      <xdr:row>43</xdr:row>
      <xdr:rowOff>583568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60200117"/>
          <a:ext cx="732346" cy="524301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44</xdr:row>
      <xdr:rowOff>60325</xdr:rowOff>
    </xdr:from>
    <xdr:to>
      <xdr:col>21</xdr:col>
      <xdr:colOff>794576</xdr:colOff>
      <xdr:row>44</xdr:row>
      <xdr:rowOff>584626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60829825"/>
          <a:ext cx="743776" cy="524301"/>
        </a:xfrm>
        <a:prstGeom prst="rect">
          <a:avLst/>
        </a:prstGeom>
      </xdr:spPr>
    </xdr:pic>
    <xdr:clientData/>
  </xdr:twoCellAnchor>
  <xdr:twoCellAnchor>
    <xdr:from>
      <xdr:col>21</xdr:col>
      <xdr:colOff>850900</xdr:colOff>
      <xdr:row>44</xdr:row>
      <xdr:rowOff>50800</xdr:rowOff>
    </xdr:from>
    <xdr:to>
      <xdr:col>21</xdr:col>
      <xdr:colOff>1696034</xdr:colOff>
      <xdr:row>44</xdr:row>
      <xdr:rowOff>580816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0250" y="60820300"/>
          <a:ext cx="845134" cy="530016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45</xdr:row>
      <xdr:rowOff>59266</xdr:rowOff>
    </xdr:from>
    <xdr:to>
      <xdr:col>21</xdr:col>
      <xdr:colOff>810114</xdr:colOff>
      <xdr:row>45</xdr:row>
      <xdr:rowOff>583567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61457416"/>
          <a:ext cx="767781" cy="524301"/>
        </a:xfrm>
        <a:prstGeom prst="rect">
          <a:avLst/>
        </a:prstGeom>
      </xdr:spPr>
    </xdr:pic>
    <xdr:clientData/>
  </xdr:twoCellAnchor>
  <xdr:twoCellAnchor>
    <xdr:from>
      <xdr:col>21</xdr:col>
      <xdr:colOff>861483</xdr:colOff>
      <xdr:row>45</xdr:row>
      <xdr:rowOff>59266</xdr:rowOff>
    </xdr:from>
    <xdr:to>
      <xdr:col>21</xdr:col>
      <xdr:colOff>1693279</xdr:colOff>
      <xdr:row>45</xdr:row>
      <xdr:rowOff>583567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33" y="61457416"/>
          <a:ext cx="831796" cy="524301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46</xdr:row>
      <xdr:rowOff>50800</xdr:rowOff>
    </xdr:from>
    <xdr:to>
      <xdr:col>21</xdr:col>
      <xdr:colOff>808125</xdr:colOff>
      <xdr:row>46</xdr:row>
      <xdr:rowOff>580816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62077600"/>
          <a:ext cx="774259" cy="530016"/>
        </a:xfrm>
        <a:prstGeom prst="rect">
          <a:avLst/>
        </a:prstGeom>
      </xdr:spPr>
    </xdr:pic>
    <xdr:clientData/>
  </xdr:twoCellAnchor>
  <xdr:twoCellAnchor>
    <xdr:from>
      <xdr:col>21</xdr:col>
      <xdr:colOff>54610</xdr:colOff>
      <xdr:row>47</xdr:row>
      <xdr:rowOff>44238</xdr:rowOff>
    </xdr:from>
    <xdr:to>
      <xdr:col>21</xdr:col>
      <xdr:colOff>778573</xdr:colOff>
      <xdr:row>47</xdr:row>
      <xdr:rowOff>599229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3960" y="62699688"/>
          <a:ext cx="723963" cy="554991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49</xdr:row>
      <xdr:rowOff>102294</xdr:rowOff>
    </xdr:from>
    <xdr:to>
      <xdr:col>21</xdr:col>
      <xdr:colOff>677219</xdr:colOff>
      <xdr:row>49</xdr:row>
      <xdr:rowOff>593093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70930194"/>
          <a:ext cx="626419" cy="490799"/>
        </a:xfrm>
        <a:prstGeom prst="rect">
          <a:avLst/>
        </a:prstGeom>
      </xdr:spPr>
    </xdr:pic>
    <xdr:clientData/>
  </xdr:twoCellAnchor>
  <xdr:twoCellAnchor>
    <xdr:from>
      <xdr:col>21</xdr:col>
      <xdr:colOff>765175</xdr:colOff>
      <xdr:row>49</xdr:row>
      <xdr:rowOff>93133</xdr:rowOff>
    </xdr:from>
    <xdr:to>
      <xdr:col>21</xdr:col>
      <xdr:colOff>1746716</xdr:colOff>
      <xdr:row>49</xdr:row>
      <xdr:rowOff>589282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4525" y="70921033"/>
          <a:ext cx="981541" cy="496149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50</xdr:row>
      <xdr:rowOff>68792</xdr:rowOff>
    </xdr:from>
    <xdr:to>
      <xdr:col>21</xdr:col>
      <xdr:colOff>695509</xdr:colOff>
      <xdr:row>50</xdr:row>
      <xdr:rowOff>581663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71525342"/>
          <a:ext cx="644709" cy="512871"/>
        </a:xfrm>
        <a:prstGeom prst="rect">
          <a:avLst/>
        </a:prstGeom>
      </xdr:spPr>
    </xdr:pic>
    <xdr:clientData/>
  </xdr:twoCellAnchor>
  <xdr:twoCellAnchor>
    <xdr:from>
      <xdr:col>21</xdr:col>
      <xdr:colOff>765175</xdr:colOff>
      <xdr:row>50</xdr:row>
      <xdr:rowOff>59267</xdr:rowOff>
    </xdr:from>
    <xdr:to>
      <xdr:col>21</xdr:col>
      <xdr:colOff>1734523</xdr:colOff>
      <xdr:row>50</xdr:row>
      <xdr:rowOff>583568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4525" y="71515817"/>
          <a:ext cx="969348" cy="524301"/>
        </a:xfrm>
        <a:prstGeom prst="rect">
          <a:avLst/>
        </a:prstGeom>
      </xdr:spPr>
    </xdr:pic>
    <xdr:clientData/>
  </xdr:twoCellAnchor>
  <xdr:twoCellAnchor>
    <xdr:from>
      <xdr:col>21</xdr:col>
      <xdr:colOff>117475</xdr:colOff>
      <xdr:row>51</xdr:row>
      <xdr:rowOff>68791</xdr:rowOff>
    </xdr:from>
    <xdr:to>
      <xdr:col>21</xdr:col>
      <xdr:colOff>828101</xdr:colOff>
      <xdr:row>51</xdr:row>
      <xdr:rowOff>591569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0325" y="31291741"/>
          <a:ext cx="710626" cy="522778"/>
        </a:xfrm>
        <a:prstGeom prst="rect">
          <a:avLst/>
        </a:prstGeom>
      </xdr:spPr>
    </xdr:pic>
    <xdr:clientData/>
  </xdr:twoCellAnchor>
  <xdr:twoCellAnchor>
    <xdr:from>
      <xdr:col>21</xdr:col>
      <xdr:colOff>8466</xdr:colOff>
      <xdr:row>53</xdr:row>
      <xdr:rowOff>67733</xdr:rowOff>
    </xdr:from>
    <xdr:to>
      <xdr:col>21</xdr:col>
      <xdr:colOff>733953</xdr:colOff>
      <xdr:row>53</xdr:row>
      <xdr:rowOff>590511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7816" y="73410233"/>
          <a:ext cx="725487" cy="522778"/>
        </a:xfrm>
        <a:prstGeom prst="rect">
          <a:avLst/>
        </a:prstGeom>
      </xdr:spPr>
    </xdr:pic>
    <xdr:clientData/>
  </xdr:twoCellAnchor>
  <xdr:twoCellAnchor>
    <xdr:from>
      <xdr:col>21</xdr:col>
      <xdr:colOff>799041</xdr:colOff>
      <xdr:row>53</xdr:row>
      <xdr:rowOff>67733</xdr:rowOff>
    </xdr:from>
    <xdr:to>
      <xdr:col>21</xdr:col>
      <xdr:colOff>1700946</xdr:colOff>
      <xdr:row>53</xdr:row>
      <xdr:rowOff>592034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8391" y="73410233"/>
          <a:ext cx="901905" cy="524301"/>
        </a:xfrm>
        <a:prstGeom prst="rect">
          <a:avLst/>
        </a:prstGeom>
      </xdr:spPr>
    </xdr:pic>
    <xdr:clientData/>
  </xdr:twoCellAnchor>
  <xdr:twoCellAnchor>
    <xdr:from>
      <xdr:col>21</xdr:col>
      <xdr:colOff>59266</xdr:colOff>
      <xdr:row>52</xdr:row>
      <xdr:rowOff>50800</xdr:rowOff>
    </xdr:from>
    <xdr:to>
      <xdr:col>21</xdr:col>
      <xdr:colOff>735981</xdr:colOff>
      <xdr:row>52</xdr:row>
      <xdr:rowOff>567267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616" y="72764650"/>
          <a:ext cx="676715" cy="516467"/>
        </a:xfrm>
        <a:prstGeom prst="rect">
          <a:avLst/>
        </a:prstGeom>
      </xdr:spPr>
    </xdr:pic>
    <xdr:clientData/>
  </xdr:twoCellAnchor>
  <xdr:twoCellAnchor>
    <xdr:from>
      <xdr:col>21</xdr:col>
      <xdr:colOff>821266</xdr:colOff>
      <xdr:row>52</xdr:row>
      <xdr:rowOff>50800</xdr:rowOff>
    </xdr:from>
    <xdr:to>
      <xdr:col>21</xdr:col>
      <xdr:colOff>1765465</xdr:colOff>
      <xdr:row>52</xdr:row>
      <xdr:rowOff>567267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0616" y="72764650"/>
          <a:ext cx="944199" cy="516467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54</xdr:row>
      <xdr:rowOff>42333</xdr:rowOff>
    </xdr:from>
    <xdr:to>
      <xdr:col>21</xdr:col>
      <xdr:colOff>762000</xdr:colOff>
      <xdr:row>54</xdr:row>
      <xdr:rowOff>572731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74013483"/>
          <a:ext cx="728134" cy="530398"/>
        </a:xfrm>
        <a:prstGeom prst="rect">
          <a:avLst/>
        </a:prstGeom>
      </xdr:spPr>
    </xdr:pic>
    <xdr:clientData/>
  </xdr:twoCellAnchor>
  <xdr:twoCellAnchor>
    <xdr:from>
      <xdr:col>21</xdr:col>
      <xdr:colOff>33865</xdr:colOff>
      <xdr:row>56</xdr:row>
      <xdr:rowOff>59267</xdr:rowOff>
    </xdr:from>
    <xdr:to>
      <xdr:col>21</xdr:col>
      <xdr:colOff>804332</xdr:colOff>
      <xdr:row>56</xdr:row>
      <xdr:rowOff>583568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5" y="75287717"/>
          <a:ext cx="770467" cy="524301"/>
        </a:xfrm>
        <a:prstGeom prst="rect">
          <a:avLst/>
        </a:prstGeom>
      </xdr:spPr>
    </xdr:pic>
    <xdr:clientData/>
  </xdr:twoCellAnchor>
  <xdr:twoCellAnchor>
    <xdr:from>
      <xdr:col>21</xdr:col>
      <xdr:colOff>16933</xdr:colOff>
      <xdr:row>57</xdr:row>
      <xdr:rowOff>67733</xdr:rowOff>
    </xdr:from>
    <xdr:to>
      <xdr:col>21</xdr:col>
      <xdr:colOff>795866</xdr:colOff>
      <xdr:row>57</xdr:row>
      <xdr:rowOff>592034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6283" y="75924833"/>
          <a:ext cx="778933" cy="524301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59</xdr:row>
      <xdr:rowOff>50800</xdr:rowOff>
    </xdr:from>
    <xdr:to>
      <xdr:col>21</xdr:col>
      <xdr:colOff>737337</xdr:colOff>
      <xdr:row>59</xdr:row>
      <xdr:rowOff>601134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77165200"/>
          <a:ext cx="695004" cy="550334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60</xdr:row>
      <xdr:rowOff>67734</xdr:rowOff>
    </xdr:from>
    <xdr:to>
      <xdr:col>21</xdr:col>
      <xdr:colOff>721928</xdr:colOff>
      <xdr:row>60</xdr:row>
      <xdr:rowOff>590512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77810784"/>
          <a:ext cx="696528" cy="522778"/>
        </a:xfrm>
        <a:prstGeom prst="rect">
          <a:avLst/>
        </a:prstGeom>
      </xdr:spPr>
    </xdr:pic>
    <xdr:clientData/>
  </xdr:twoCellAnchor>
  <xdr:twoCellAnchor>
    <xdr:from>
      <xdr:col>21</xdr:col>
      <xdr:colOff>768350</xdr:colOff>
      <xdr:row>60</xdr:row>
      <xdr:rowOff>77259</xdr:rowOff>
    </xdr:from>
    <xdr:to>
      <xdr:col>21</xdr:col>
      <xdr:colOff>1695022</xdr:colOff>
      <xdr:row>60</xdr:row>
      <xdr:rowOff>590130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7700" y="77820309"/>
          <a:ext cx="926672" cy="512871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61</xdr:row>
      <xdr:rowOff>33867</xdr:rowOff>
    </xdr:from>
    <xdr:to>
      <xdr:col>21</xdr:col>
      <xdr:colOff>791824</xdr:colOff>
      <xdr:row>61</xdr:row>
      <xdr:rowOff>584200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78405567"/>
          <a:ext cx="749491" cy="550333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62</xdr:row>
      <xdr:rowOff>59267</xdr:rowOff>
    </xdr:from>
    <xdr:to>
      <xdr:col>21</xdr:col>
      <xdr:colOff>748767</xdr:colOff>
      <xdr:row>62</xdr:row>
      <xdr:rowOff>583568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79059617"/>
          <a:ext cx="706434" cy="524301"/>
        </a:xfrm>
        <a:prstGeom prst="rect">
          <a:avLst/>
        </a:prstGeom>
      </xdr:spPr>
    </xdr:pic>
    <xdr:clientData/>
  </xdr:twoCellAnchor>
  <xdr:twoCellAnchor>
    <xdr:from>
      <xdr:col>21</xdr:col>
      <xdr:colOff>785283</xdr:colOff>
      <xdr:row>62</xdr:row>
      <xdr:rowOff>59267</xdr:rowOff>
    </xdr:from>
    <xdr:to>
      <xdr:col>21</xdr:col>
      <xdr:colOff>1699762</xdr:colOff>
      <xdr:row>62</xdr:row>
      <xdr:rowOff>583568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4633" y="79059617"/>
          <a:ext cx="914479" cy="524301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63</xdr:row>
      <xdr:rowOff>60325</xdr:rowOff>
    </xdr:from>
    <xdr:to>
      <xdr:col>21</xdr:col>
      <xdr:colOff>759354</xdr:colOff>
      <xdr:row>63</xdr:row>
      <xdr:rowOff>584626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79689325"/>
          <a:ext cx="725487" cy="524301"/>
        </a:xfrm>
        <a:prstGeom prst="rect">
          <a:avLst/>
        </a:prstGeom>
      </xdr:spPr>
    </xdr:pic>
    <xdr:clientData/>
  </xdr:twoCellAnchor>
  <xdr:twoCellAnchor>
    <xdr:from>
      <xdr:col>21</xdr:col>
      <xdr:colOff>814917</xdr:colOff>
      <xdr:row>63</xdr:row>
      <xdr:rowOff>50800</xdr:rowOff>
    </xdr:from>
    <xdr:to>
      <xdr:col>21</xdr:col>
      <xdr:colOff>1697390</xdr:colOff>
      <xdr:row>63</xdr:row>
      <xdr:rowOff>580816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4267" y="79679800"/>
          <a:ext cx="882473" cy="530016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64</xdr:row>
      <xdr:rowOff>59267</xdr:rowOff>
    </xdr:from>
    <xdr:to>
      <xdr:col>21</xdr:col>
      <xdr:colOff>759354</xdr:colOff>
      <xdr:row>64</xdr:row>
      <xdr:rowOff>572138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81574217"/>
          <a:ext cx="725487" cy="512871"/>
        </a:xfrm>
        <a:prstGeom prst="rect">
          <a:avLst/>
        </a:prstGeom>
      </xdr:spPr>
    </xdr:pic>
    <xdr:clientData/>
  </xdr:twoCellAnchor>
  <xdr:twoCellAnchor>
    <xdr:from>
      <xdr:col>21</xdr:col>
      <xdr:colOff>814917</xdr:colOff>
      <xdr:row>64</xdr:row>
      <xdr:rowOff>59267</xdr:rowOff>
    </xdr:from>
    <xdr:to>
      <xdr:col>21</xdr:col>
      <xdr:colOff>1693199</xdr:colOff>
      <xdr:row>64</xdr:row>
      <xdr:rowOff>572138</xdr:rowOff>
    </xdr:to>
    <xdr:pic>
      <xdr:nvPicPr>
        <xdr:cNvPr id="179" name="Imagen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4267" y="81574217"/>
          <a:ext cx="878282" cy="512871"/>
        </a:xfrm>
        <a:prstGeom prst="rect">
          <a:avLst/>
        </a:prstGeom>
      </xdr:spPr>
    </xdr:pic>
    <xdr:clientData/>
  </xdr:twoCellAnchor>
  <xdr:twoCellAnchor>
    <xdr:from>
      <xdr:col>21</xdr:col>
      <xdr:colOff>33866</xdr:colOff>
      <xdr:row>65</xdr:row>
      <xdr:rowOff>68791</xdr:rowOff>
    </xdr:from>
    <xdr:to>
      <xdr:col>21</xdr:col>
      <xdr:colOff>760876</xdr:colOff>
      <xdr:row>65</xdr:row>
      <xdr:rowOff>593092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82212391"/>
          <a:ext cx="727010" cy="524301"/>
        </a:xfrm>
        <a:prstGeom prst="rect">
          <a:avLst/>
        </a:prstGeom>
      </xdr:spPr>
    </xdr:pic>
    <xdr:clientData/>
  </xdr:twoCellAnchor>
  <xdr:twoCellAnchor>
    <xdr:from>
      <xdr:col>21</xdr:col>
      <xdr:colOff>833966</xdr:colOff>
      <xdr:row>65</xdr:row>
      <xdr:rowOff>59266</xdr:rowOff>
    </xdr:from>
    <xdr:to>
      <xdr:col>21</xdr:col>
      <xdr:colOff>1730156</xdr:colOff>
      <xdr:row>65</xdr:row>
      <xdr:rowOff>589282</xdr:rowOff>
    </xdr:to>
    <xdr:pic>
      <xdr:nvPicPr>
        <xdr:cNvPr id="181" name="Imagen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3316" y="82202866"/>
          <a:ext cx="896190" cy="530016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66</xdr:row>
      <xdr:rowOff>59267</xdr:rowOff>
    </xdr:from>
    <xdr:to>
      <xdr:col>21</xdr:col>
      <xdr:colOff>749530</xdr:colOff>
      <xdr:row>66</xdr:row>
      <xdr:rowOff>583568</xdr:rowOff>
    </xdr:to>
    <xdr:pic>
      <xdr:nvPicPr>
        <xdr:cNvPr id="182" name="Imagen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82831517"/>
          <a:ext cx="707197" cy="524301"/>
        </a:xfrm>
        <a:prstGeom prst="rect">
          <a:avLst/>
        </a:prstGeom>
      </xdr:spPr>
    </xdr:pic>
    <xdr:clientData/>
  </xdr:twoCellAnchor>
  <xdr:twoCellAnchor>
    <xdr:from>
      <xdr:col>21</xdr:col>
      <xdr:colOff>823383</xdr:colOff>
      <xdr:row>66</xdr:row>
      <xdr:rowOff>59267</xdr:rowOff>
    </xdr:from>
    <xdr:to>
      <xdr:col>21</xdr:col>
      <xdr:colOff>1739386</xdr:colOff>
      <xdr:row>66</xdr:row>
      <xdr:rowOff>583568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2733" y="82831517"/>
          <a:ext cx="916003" cy="524301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67</xdr:row>
      <xdr:rowOff>50800</xdr:rowOff>
    </xdr:from>
    <xdr:to>
      <xdr:col>21</xdr:col>
      <xdr:colOff>843730</xdr:colOff>
      <xdr:row>67</xdr:row>
      <xdr:rowOff>609600</xdr:rowOff>
    </xdr:to>
    <xdr:pic>
      <xdr:nvPicPr>
        <xdr:cNvPr id="184" name="Imagen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83451700"/>
          <a:ext cx="792930" cy="558800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68</xdr:row>
      <xdr:rowOff>67733</xdr:rowOff>
    </xdr:from>
    <xdr:to>
      <xdr:col>21</xdr:col>
      <xdr:colOff>824045</xdr:colOff>
      <xdr:row>68</xdr:row>
      <xdr:rowOff>597749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84097283"/>
          <a:ext cx="798645" cy="530016"/>
        </a:xfrm>
        <a:prstGeom prst="rect">
          <a:avLst/>
        </a:prstGeom>
      </xdr:spPr>
    </xdr:pic>
    <xdr:clientData/>
  </xdr:twoCellAnchor>
  <xdr:twoCellAnchor>
    <xdr:from>
      <xdr:col>21</xdr:col>
      <xdr:colOff>873125</xdr:colOff>
      <xdr:row>68</xdr:row>
      <xdr:rowOff>67733</xdr:rowOff>
    </xdr:from>
    <xdr:to>
      <xdr:col>21</xdr:col>
      <xdr:colOff>1683963</xdr:colOff>
      <xdr:row>68</xdr:row>
      <xdr:rowOff>597749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2475" y="84097283"/>
          <a:ext cx="810838" cy="530016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69</xdr:row>
      <xdr:rowOff>67734</xdr:rowOff>
    </xdr:from>
    <xdr:to>
      <xdr:col>21</xdr:col>
      <xdr:colOff>779167</xdr:colOff>
      <xdr:row>69</xdr:row>
      <xdr:rowOff>592035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84725934"/>
          <a:ext cx="745300" cy="524301"/>
        </a:xfrm>
        <a:prstGeom prst="rect">
          <a:avLst/>
        </a:prstGeom>
      </xdr:spPr>
    </xdr:pic>
    <xdr:clientData/>
  </xdr:twoCellAnchor>
  <xdr:twoCellAnchor>
    <xdr:from>
      <xdr:col>21</xdr:col>
      <xdr:colOff>814917</xdr:colOff>
      <xdr:row>69</xdr:row>
      <xdr:rowOff>67734</xdr:rowOff>
    </xdr:from>
    <xdr:to>
      <xdr:col>21</xdr:col>
      <xdr:colOff>1694341</xdr:colOff>
      <xdr:row>69</xdr:row>
      <xdr:rowOff>592035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4267" y="84725934"/>
          <a:ext cx="879424" cy="524301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70</xdr:row>
      <xdr:rowOff>68792</xdr:rowOff>
    </xdr:from>
    <xdr:to>
      <xdr:col>21</xdr:col>
      <xdr:colOff>786109</xdr:colOff>
      <xdr:row>70</xdr:row>
      <xdr:rowOff>593093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85984292"/>
          <a:ext cx="743776" cy="524301"/>
        </a:xfrm>
        <a:prstGeom prst="rect">
          <a:avLst/>
        </a:prstGeom>
      </xdr:spPr>
    </xdr:pic>
    <xdr:clientData/>
  </xdr:twoCellAnchor>
  <xdr:twoCellAnchor>
    <xdr:from>
      <xdr:col>21</xdr:col>
      <xdr:colOff>842433</xdr:colOff>
      <xdr:row>70</xdr:row>
      <xdr:rowOff>59267</xdr:rowOff>
    </xdr:from>
    <xdr:to>
      <xdr:col>21</xdr:col>
      <xdr:colOff>1684135</xdr:colOff>
      <xdr:row>70</xdr:row>
      <xdr:rowOff>589283</xdr:rowOff>
    </xdr:to>
    <xdr:pic>
      <xdr:nvPicPr>
        <xdr:cNvPr id="191" name="Imagen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1783" y="85974767"/>
          <a:ext cx="841702" cy="530016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71</xdr:row>
      <xdr:rowOff>50800</xdr:rowOff>
    </xdr:from>
    <xdr:to>
      <xdr:col>21</xdr:col>
      <xdr:colOff>777643</xdr:colOff>
      <xdr:row>71</xdr:row>
      <xdr:rowOff>575101</xdr:rowOff>
    </xdr:to>
    <xdr:pic>
      <xdr:nvPicPr>
        <xdr:cNvPr id="192" name="Imagen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86594950"/>
          <a:ext cx="743776" cy="524301"/>
        </a:xfrm>
        <a:prstGeom prst="rect">
          <a:avLst/>
        </a:prstGeom>
      </xdr:spPr>
    </xdr:pic>
    <xdr:clientData/>
  </xdr:twoCellAnchor>
  <xdr:twoCellAnchor>
    <xdr:from>
      <xdr:col>21</xdr:col>
      <xdr:colOff>853017</xdr:colOff>
      <xdr:row>71</xdr:row>
      <xdr:rowOff>50800</xdr:rowOff>
    </xdr:from>
    <xdr:to>
      <xdr:col>21</xdr:col>
      <xdr:colOff>1712628</xdr:colOff>
      <xdr:row>71</xdr:row>
      <xdr:rowOff>575101</xdr:rowOff>
    </xdr:to>
    <xdr:pic>
      <xdr:nvPicPr>
        <xdr:cNvPr id="193" name="Imagen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367" y="86594950"/>
          <a:ext cx="859611" cy="524301"/>
        </a:xfrm>
        <a:prstGeom prst="rect">
          <a:avLst/>
        </a:prstGeom>
      </xdr:spPr>
    </xdr:pic>
    <xdr:clientData/>
  </xdr:twoCellAnchor>
  <xdr:twoCellAnchor>
    <xdr:from>
      <xdr:col>21</xdr:col>
      <xdr:colOff>50800</xdr:colOff>
      <xdr:row>72</xdr:row>
      <xdr:rowOff>59267</xdr:rowOff>
    </xdr:from>
    <xdr:to>
      <xdr:col>21</xdr:col>
      <xdr:colOff>806770</xdr:colOff>
      <xdr:row>72</xdr:row>
      <xdr:rowOff>582045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87232067"/>
          <a:ext cx="755970" cy="522778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73</xdr:row>
      <xdr:rowOff>59267</xdr:rowOff>
    </xdr:from>
    <xdr:to>
      <xdr:col>21</xdr:col>
      <xdr:colOff>784503</xdr:colOff>
      <xdr:row>73</xdr:row>
      <xdr:rowOff>589283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92889917"/>
          <a:ext cx="750636" cy="530016"/>
        </a:xfrm>
        <a:prstGeom prst="rect">
          <a:avLst/>
        </a:prstGeom>
      </xdr:spPr>
    </xdr:pic>
    <xdr:clientData/>
  </xdr:twoCellAnchor>
  <xdr:twoCellAnchor>
    <xdr:from>
      <xdr:col>21</xdr:col>
      <xdr:colOff>43392</xdr:colOff>
      <xdr:row>74</xdr:row>
      <xdr:rowOff>66252</xdr:rowOff>
    </xdr:from>
    <xdr:to>
      <xdr:col>21</xdr:col>
      <xdr:colOff>750589</xdr:colOff>
      <xdr:row>74</xdr:row>
      <xdr:rowOff>590553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742" y="93525552"/>
          <a:ext cx="707197" cy="524301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75</xdr:row>
      <xdr:rowOff>42333</xdr:rowOff>
    </xdr:from>
    <xdr:to>
      <xdr:col>21</xdr:col>
      <xdr:colOff>737170</xdr:colOff>
      <xdr:row>75</xdr:row>
      <xdr:rowOff>572731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94130283"/>
          <a:ext cx="711770" cy="530398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76</xdr:row>
      <xdr:rowOff>59267</xdr:rowOff>
    </xdr:from>
    <xdr:to>
      <xdr:col>21</xdr:col>
      <xdr:colOff>774891</xdr:colOff>
      <xdr:row>76</xdr:row>
      <xdr:rowOff>589283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94775867"/>
          <a:ext cx="749491" cy="530016"/>
        </a:xfrm>
        <a:prstGeom prst="rect">
          <a:avLst/>
        </a:prstGeom>
      </xdr:spPr>
    </xdr:pic>
    <xdr:clientData/>
  </xdr:twoCellAnchor>
  <xdr:twoCellAnchor>
    <xdr:from>
      <xdr:col>21</xdr:col>
      <xdr:colOff>825500</xdr:colOff>
      <xdr:row>76</xdr:row>
      <xdr:rowOff>68792</xdr:rowOff>
    </xdr:from>
    <xdr:to>
      <xdr:col>21</xdr:col>
      <xdr:colOff>1691207</xdr:colOff>
      <xdr:row>76</xdr:row>
      <xdr:rowOff>593093</xdr:rowOff>
    </xdr:to>
    <xdr:pic>
      <xdr:nvPicPr>
        <xdr:cNvPr id="210" name="Imagen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4850" y="94785392"/>
          <a:ext cx="865707" cy="524301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77</xdr:row>
      <xdr:rowOff>50800</xdr:rowOff>
    </xdr:from>
    <xdr:to>
      <xdr:col>21</xdr:col>
      <xdr:colOff>776036</xdr:colOff>
      <xdr:row>77</xdr:row>
      <xdr:rowOff>563671</xdr:rowOff>
    </xdr:to>
    <xdr:pic>
      <xdr:nvPicPr>
        <xdr:cNvPr id="211" name="Imagen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95396050"/>
          <a:ext cx="750636" cy="512871"/>
        </a:xfrm>
        <a:prstGeom prst="rect">
          <a:avLst/>
        </a:prstGeom>
      </xdr:spPr>
    </xdr:pic>
    <xdr:clientData/>
  </xdr:twoCellAnchor>
  <xdr:twoCellAnchor>
    <xdr:from>
      <xdr:col>21</xdr:col>
      <xdr:colOff>42334</xdr:colOff>
      <xdr:row>79</xdr:row>
      <xdr:rowOff>50800</xdr:rowOff>
    </xdr:from>
    <xdr:to>
      <xdr:col>21</xdr:col>
      <xdr:colOff>791825</xdr:colOff>
      <xdr:row>79</xdr:row>
      <xdr:rowOff>573578</xdr:rowOff>
    </xdr:to>
    <xdr:pic>
      <xdr:nvPicPr>
        <xdr:cNvPr id="212" name="Imagen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4" y="96653350"/>
          <a:ext cx="749491" cy="522778"/>
        </a:xfrm>
        <a:prstGeom prst="rect">
          <a:avLst/>
        </a:prstGeom>
      </xdr:spPr>
    </xdr:pic>
    <xdr:clientData/>
  </xdr:twoCellAnchor>
  <xdr:twoCellAnchor>
    <xdr:from>
      <xdr:col>21</xdr:col>
      <xdr:colOff>832909</xdr:colOff>
      <xdr:row>79</xdr:row>
      <xdr:rowOff>50800</xdr:rowOff>
    </xdr:from>
    <xdr:to>
      <xdr:col>21</xdr:col>
      <xdr:colOff>1710809</xdr:colOff>
      <xdr:row>79</xdr:row>
      <xdr:rowOff>575101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2259" y="96653350"/>
          <a:ext cx="877900" cy="524301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80</xdr:row>
      <xdr:rowOff>42333</xdr:rowOff>
    </xdr:from>
    <xdr:to>
      <xdr:col>21</xdr:col>
      <xdr:colOff>757746</xdr:colOff>
      <xdr:row>80</xdr:row>
      <xdr:rowOff>572349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97273533"/>
          <a:ext cx="732346" cy="530016"/>
        </a:xfrm>
        <a:prstGeom prst="rect">
          <a:avLst/>
        </a:prstGeom>
      </xdr:spPr>
    </xdr:pic>
    <xdr:clientData/>
  </xdr:twoCellAnchor>
  <xdr:twoCellAnchor>
    <xdr:from>
      <xdr:col>21</xdr:col>
      <xdr:colOff>33867</xdr:colOff>
      <xdr:row>81</xdr:row>
      <xdr:rowOff>42333</xdr:rowOff>
    </xdr:from>
    <xdr:to>
      <xdr:col>21</xdr:col>
      <xdr:colOff>765387</xdr:colOff>
      <xdr:row>81</xdr:row>
      <xdr:rowOff>572349</xdr:rowOff>
    </xdr:to>
    <xdr:pic>
      <xdr:nvPicPr>
        <xdr:cNvPr id="215" name="Imagen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97902183"/>
          <a:ext cx="731520" cy="530016"/>
        </a:xfrm>
        <a:prstGeom prst="rect">
          <a:avLst/>
        </a:prstGeom>
      </xdr:spPr>
    </xdr:pic>
    <xdr:clientData/>
  </xdr:twoCellAnchor>
  <xdr:twoCellAnchor>
    <xdr:from>
      <xdr:col>21</xdr:col>
      <xdr:colOff>42334</xdr:colOff>
      <xdr:row>82</xdr:row>
      <xdr:rowOff>59267</xdr:rowOff>
    </xdr:from>
    <xdr:to>
      <xdr:col>21</xdr:col>
      <xdr:colOff>767821</xdr:colOff>
      <xdr:row>82</xdr:row>
      <xdr:rowOff>589283</xdr:rowOff>
    </xdr:to>
    <xdr:pic>
      <xdr:nvPicPr>
        <xdr:cNvPr id="216" name="Imagen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4" y="98547767"/>
          <a:ext cx="725487" cy="530016"/>
        </a:xfrm>
        <a:prstGeom prst="rect">
          <a:avLst/>
        </a:prstGeom>
      </xdr:spPr>
    </xdr:pic>
    <xdr:clientData/>
  </xdr:twoCellAnchor>
  <xdr:twoCellAnchor>
    <xdr:from>
      <xdr:col>21</xdr:col>
      <xdr:colOff>42333</xdr:colOff>
      <xdr:row>83</xdr:row>
      <xdr:rowOff>50801</xdr:rowOff>
    </xdr:from>
    <xdr:to>
      <xdr:col>21</xdr:col>
      <xdr:colOff>770043</xdr:colOff>
      <xdr:row>83</xdr:row>
      <xdr:rowOff>575102</xdr:rowOff>
    </xdr:to>
    <xdr:pic>
      <xdr:nvPicPr>
        <xdr:cNvPr id="217" name="Imagen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99167951"/>
          <a:ext cx="727710" cy="524301"/>
        </a:xfrm>
        <a:prstGeom prst="rect">
          <a:avLst/>
        </a:prstGeom>
      </xdr:spPr>
    </xdr:pic>
    <xdr:clientData/>
  </xdr:twoCellAnchor>
  <xdr:twoCellAnchor>
    <xdr:from>
      <xdr:col>21</xdr:col>
      <xdr:colOff>813859</xdr:colOff>
      <xdr:row>83</xdr:row>
      <xdr:rowOff>60326</xdr:rowOff>
    </xdr:from>
    <xdr:to>
      <xdr:col>21</xdr:col>
      <xdr:colOff>1699683</xdr:colOff>
      <xdr:row>83</xdr:row>
      <xdr:rowOff>584201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3209" y="99177476"/>
          <a:ext cx="885824" cy="523875"/>
        </a:xfrm>
        <a:prstGeom prst="rect">
          <a:avLst/>
        </a:prstGeom>
      </xdr:spPr>
    </xdr:pic>
    <xdr:clientData/>
  </xdr:twoCellAnchor>
  <xdr:twoCellAnchor>
    <xdr:from>
      <xdr:col>21</xdr:col>
      <xdr:colOff>29847</xdr:colOff>
      <xdr:row>58</xdr:row>
      <xdr:rowOff>56726</xdr:rowOff>
    </xdr:from>
    <xdr:to>
      <xdr:col>21</xdr:col>
      <xdr:colOff>892811</xdr:colOff>
      <xdr:row>58</xdr:row>
      <xdr:rowOff>592698</xdr:rowOff>
    </xdr:to>
    <xdr:pic>
      <xdr:nvPicPr>
        <xdr:cNvPr id="219" name="Imagen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197" y="76542476"/>
          <a:ext cx="862964" cy="535972"/>
        </a:xfrm>
        <a:prstGeom prst="rect">
          <a:avLst/>
        </a:prstGeom>
      </xdr:spPr>
    </xdr:pic>
    <xdr:clientData/>
  </xdr:twoCellAnchor>
  <xdr:twoCellAnchor>
    <xdr:from>
      <xdr:col>21</xdr:col>
      <xdr:colOff>796798</xdr:colOff>
      <xdr:row>54</xdr:row>
      <xdr:rowOff>75987</xdr:rowOff>
    </xdr:from>
    <xdr:to>
      <xdr:col>21</xdr:col>
      <xdr:colOff>1681013</xdr:colOff>
      <xdr:row>54</xdr:row>
      <xdr:rowOff>556432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6148" y="74047137"/>
          <a:ext cx="884215" cy="480445"/>
        </a:xfrm>
        <a:prstGeom prst="rect">
          <a:avLst/>
        </a:prstGeom>
      </xdr:spPr>
    </xdr:pic>
    <xdr:clientData/>
  </xdr:twoCellAnchor>
  <xdr:twoCellAnchor>
    <xdr:from>
      <xdr:col>21</xdr:col>
      <xdr:colOff>846667</xdr:colOff>
      <xdr:row>56</xdr:row>
      <xdr:rowOff>52916</xdr:rowOff>
    </xdr:from>
    <xdr:to>
      <xdr:col>21</xdr:col>
      <xdr:colOff>1745525</xdr:colOff>
      <xdr:row>56</xdr:row>
      <xdr:rowOff>573407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6017" y="75281366"/>
          <a:ext cx="898858" cy="520491"/>
        </a:xfrm>
        <a:prstGeom prst="rect">
          <a:avLst/>
        </a:prstGeom>
      </xdr:spPr>
    </xdr:pic>
    <xdr:clientData/>
  </xdr:twoCellAnchor>
  <xdr:twoCellAnchor>
    <xdr:from>
      <xdr:col>21</xdr:col>
      <xdr:colOff>857250</xdr:colOff>
      <xdr:row>57</xdr:row>
      <xdr:rowOff>68537</xdr:rowOff>
    </xdr:from>
    <xdr:to>
      <xdr:col>21</xdr:col>
      <xdr:colOff>1761993</xdr:colOff>
      <xdr:row>57</xdr:row>
      <xdr:rowOff>573407</xdr:rowOff>
    </xdr:to>
    <xdr:pic>
      <xdr:nvPicPr>
        <xdr:cNvPr id="223" name="Imagen 22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75925637"/>
          <a:ext cx="904743" cy="504870"/>
        </a:xfrm>
        <a:prstGeom prst="rect">
          <a:avLst/>
        </a:prstGeom>
      </xdr:spPr>
    </xdr:pic>
    <xdr:clientData/>
  </xdr:twoCellAnchor>
  <xdr:twoCellAnchor>
    <xdr:from>
      <xdr:col>21</xdr:col>
      <xdr:colOff>783167</xdr:colOff>
      <xdr:row>59</xdr:row>
      <xdr:rowOff>31750</xdr:rowOff>
    </xdr:from>
    <xdr:to>
      <xdr:col>21</xdr:col>
      <xdr:colOff>1681643</xdr:colOff>
      <xdr:row>59</xdr:row>
      <xdr:rowOff>573405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2517" y="77146150"/>
          <a:ext cx="898476" cy="541655"/>
        </a:xfrm>
        <a:prstGeom prst="rect">
          <a:avLst/>
        </a:prstGeom>
      </xdr:spPr>
    </xdr:pic>
    <xdr:clientData/>
  </xdr:twoCellAnchor>
  <xdr:twoCellAnchor>
    <xdr:from>
      <xdr:col>21</xdr:col>
      <xdr:colOff>846666</xdr:colOff>
      <xdr:row>61</xdr:row>
      <xdr:rowOff>52916</xdr:rowOff>
    </xdr:from>
    <xdr:to>
      <xdr:col>21</xdr:col>
      <xdr:colOff>1706277</xdr:colOff>
      <xdr:row>61</xdr:row>
      <xdr:rowOff>573407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6016" y="78424616"/>
          <a:ext cx="859611" cy="520491"/>
        </a:xfrm>
        <a:prstGeom prst="rect">
          <a:avLst/>
        </a:prstGeom>
      </xdr:spPr>
    </xdr:pic>
    <xdr:clientData/>
  </xdr:twoCellAnchor>
  <xdr:twoCellAnchor>
    <xdr:from>
      <xdr:col>21</xdr:col>
      <xdr:colOff>889000</xdr:colOff>
      <xdr:row>67</xdr:row>
      <xdr:rowOff>63500</xdr:rowOff>
    </xdr:from>
    <xdr:to>
      <xdr:col>21</xdr:col>
      <xdr:colOff>1677739</xdr:colOff>
      <xdr:row>67</xdr:row>
      <xdr:rowOff>583991</xdr:rowOff>
    </xdr:to>
    <xdr:pic>
      <xdr:nvPicPr>
        <xdr:cNvPr id="227" name="Imagen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8350" y="83464400"/>
          <a:ext cx="788739" cy="520491"/>
        </a:xfrm>
        <a:prstGeom prst="rect">
          <a:avLst/>
        </a:prstGeom>
      </xdr:spPr>
    </xdr:pic>
    <xdr:clientData/>
  </xdr:twoCellAnchor>
  <xdr:twoCellAnchor>
    <xdr:from>
      <xdr:col>21</xdr:col>
      <xdr:colOff>825500</xdr:colOff>
      <xdr:row>72</xdr:row>
      <xdr:rowOff>52917</xdr:rowOff>
    </xdr:from>
    <xdr:to>
      <xdr:col>21</xdr:col>
      <xdr:colOff>1671776</xdr:colOff>
      <xdr:row>72</xdr:row>
      <xdr:rowOff>579505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4850" y="87225717"/>
          <a:ext cx="846276" cy="526588"/>
        </a:xfrm>
        <a:prstGeom prst="rect">
          <a:avLst/>
        </a:prstGeom>
      </xdr:spPr>
    </xdr:pic>
    <xdr:clientData/>
  </xdr:twoCellAnchor>
  <xdr:twoCellAnchor>
    <xdr:from>
      <xdr:col>21</xdr:col>
      <xdr:colOff>39370</xdr:colOff>
      <xdr:row>78</xdr:row>
      <xdr:rowOff>53538</xdr:rowOff>
    </xdr:from>
    <xdr:to>
      <xdr:col>21</xdr:col>
      <xdr:colOff>819573</xdr:colOff>
      <xdr:row>78</xdr:row>
      <xdr:rowOff>592667</xdr:rowOff>
    </xdr:to>
    <xdr:pic>
      <xdr:nvPicPr>
        <xdr:cNvPr id="234" name="Imagen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8720" y="96027438"/>
          <a:ext cx="780203" cy="539129"/>
        </a:xfrm>
        <a:prstGeom prst="rect">
          <a:avLst/>
        </a:prstGeom>
      </xdr:spPr>
    </xdr:pic>
    <xdr:clientData/>
  </xdr:twoCellAnchor>
  <xdr:twoCellAnchor>
    <xdr:from>
      <xdr:col>21</xdr:col>
      <xdr:colOff>853689</xdr:colOff>
      <xdr:row>78</xdr:row>
      <xdr:rowOff>52917</xdr:rowOff>
    </xdr:from>
    <xdr:to>
      <xdr:col>21</xdr:col>
      <xdr:colOff>1674072</xdr:colOff>
      <xdr:row>78</xdr:row>
      <xdr:rowOff>571500</xdr:rowOff>
    </xdr:to>
    <xdr:pic>
      <xdr:nvPicPr>
        <xdr:cNvPr id="235" name="Imagen 23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3039" y="96026817"/>
          <a:ext cx="820383" cy="518583"/>
        </a:xfrm>
        <a:prstGeom prst="rect">
          <a:avLst/>
        </a:prstGeom>
      </xdr:spPr>
    </xdr:pic>
    <xdr:clientData/>
  </xdr:twoCellAnchor>
  <xdr:twoCellAnchor>
    <xdr:from>
      <xdr:col>21</xdr:col>
      <xdr:colOff>865928</xdr:colOff>
      <xdr:row>73</xdr:row>
      <xdr:rowOff>56727</xdr:rowOff>
    </xdr:from>
    <xdr:to>
      <xdr:col>21</xdr:col>
      <xdr:colOff>1730490</xdr:colOff>
      <xdr:row>73</xdr:row>
      <xdr:rowOff>571501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5278" y="92887377"/>
          <a:ext cx="864562" cy="514774"/>
        </a:xfrm>
        <a:prstGeom prst="rect">
          <a:avLst/>
        </a:prstGeom>
      </xdr:spPr>
    </xdr:pic>
    <xdr:clientData/>
  </xdr:twoCellAnchor>
  <xdr:twoCellAnchor>
    <xdr:from>
      <xdr:col>21</xdr:col>
      <xdr:colOff>793750</xdr:colOff>
      <xdr:row>74</xdr:row>
      <xdr:rowOff>74085</xdr:rowOff>
    </xdr:from>
    <xdr:to>
      <xdr:col>21</xdr:col>
      <xdr:colOff>1688798</xdr:colOff>
      <xdr:row>74</xdr:row>
      <xdr:rowOff>571501</xdr:rowOff>
    </xdr:to>
    <xdr:pic>
      <xdr:nvPicPr>
        <xdr:cNvPr id="237" name="Imagen 23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3100" y="93533385"/>
          <a:ext cx="895048" cy="497416"/>
        </a:xfrm>
        <a:prstGeom prst="rect">
          <a:avLst/>
        </a:prstGeom>
      </xdr:spPr>
    </xdr:pic>
    <xdr:clientData/>
  </xdr:twoCellAnchor>
  <xdr:twoCellAnchor>
    <xdr:from>
      <xdr:col>21</xdr:col>
      <xdr:colOff>812800</xdr:colOff>
      <xdr:row>75</xdr:row>
      <xdr:rowOff>62655</xdr:rowOff>
    </xdr:from>
    <xdr:to>
      <xdr:col>21</xdr:col>
      <xdr:colOff>1649551</xdr:colOff>
      <xdr:row>75</xdr:row>
      <xdr:rowOff>573004</xdr:rowOff>
    </xdr:to>
    <xdr:pic>
      <xdr:nvPicPr>
        <xdr:cNvPr id="238" name="Imagen 23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94150605"/>
          <a:ext cx="836751" cy="510349"/>
        </a:xfrm>
        <a:prstGeom prst="rect">
          <a:avLst/>
        </a:prstGeom>
      </xdr:spPr>
    </xdr:pic>
    <xdr:clientData/>
  </xdr:twoCellAnchor>
  <xdr:twoCellAnchor>
    <xdr:from>
      <xdr:col>21</xdr:col>
      <xdr:colOff>779356</xdr:colOff>
      <xdr:row>80</xdr:row>
      <xdr:rowOff>56727</xdr:rowOff>
    </xdr:from>
    <xdr:to>
      <xdr:col>21</xdr:col>
      <xdr:colOff>1657256</xdr:colOff>
      <xdr:row>80</xdr:row>
      <xdr:rowOff>571500</xdr:rowOff>
    </xdr:to>
    <xdr:pic>
      <xdr:nvPicPr>
        <xdr:cNvPr id="239" name="Imagen 23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8706" y="97287927"/>
          <a:ext cx="877900" cy="514773"/>
        </a:xfrm>
        <a:prstGeom prst="rect">
          <a:avLst/>
        </a:prstGeom>
      </xdr:spPr>
    </xdr:pic>
    <xdr:clientData/>
  </xdr:twoCellAnchor>
  <xdr:twoCellAnchor>
    <xdr:from>
      <xdr:col>21</xdr:col>
      <xdr:colOff>793750</xdr:colOff>
      <xdr:row>81</xdr:row>
      <xdr:rowOff>59690</xdr:rowOff>
    </xdr:from>
    <xdr:to>
      <xdr:col>21</xdr:col>
      <xdr:colOff>1670129</xdr:colOff>
      <xdr:row>81</xdr:row>
      <xdr:rowOff>560708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3100" y="97919540"/>
          <a:ext cx="876379" cy="501018"/>
        </a:xfrm>
        <a:prstGeom prst="rect">
          <a:avLst/>
        </a:prstGeom>
      </xdr:spPr>
    </xdr:pic>
    <xdr:clientData/>
  </xdr:twoCellAnchor>
  <xdr:twoCellAnchor>
    <xdr:from>
      <xdr:col>21</xdr:col>
      <xdr:colOff>783166</xdr:colOff>
      <xdr:row>82</xdr:row>
      <xdr:rowOff>68157</xdr:rowOff>
    </xdr:from>
    <xdr:to>
      <xdr:col>21</xdr:col>
      <xdr:colOff>1661066</xdr:colOff>
      <xdr:row>82</xdr:row>
      <xdr:rowOff>586743</xdr:rowOff>
    </xdr:to>
    <xdr:pic>
      <xdr:nvPicPr>
        <xdr:cNvPr id="241" name="Imagen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2516" y="98556657"/>
          <a:ext cx="877900" cy="518586"/>
        </a:xfrm>
        <a:prstGeom prst="rect">
          <a:avLst/>
        </a:prstGeom>
      </xdr:spPr>
    </xdr:pic>
    <xdr:clientData/>
  </xdr:twoCellAnchor>
  <xdr:twoCellAnchor>
    <xdr:from>
      <xdr:col>21</xdr:col>
      <xdr:colOff>854922</xdr:colOff>
      <xdr:row>1</xdr:row>
      <xdr:rowOff>59690</xdr:rowOff>
    </xdr:from>
    <xdr:to>
      <xdr:col>21</xdr:col>
      <xdr:colOff>1741968</xdr:colOff>
      <xdr:row>1</xdr:row>
      <xdr:rowOff>560917</xdr:rowOff>
    </xdr:to>
    <xdr:pic>
      <xdr:nvPicPr>
        <xdr:cNvPr id="243" name="Imagen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4272" y="2993390"/>
          <a:ext cx="887046" cy="501227"/>
        </a:xfrm>
        <a:prstGeom prst="rect">
          <a:avLst/>
        </a:prstGeom>
      </xdr:spPr>
    </xdr:pic>
    <xdr:clientData/>
  </xdr:twoCellAnchor>
  <xdr:twoCellAnchor>
    <xdr:from>
      <xdr:col>21</xdr:col>
      <xdr:colOff>867252</xdr:colOff>
      <xdr:row>3</xdr:row>
      <xdr:rowOff>59531</xdr:rowOff>
    </xdr:from>
    <xdr:to>
      <xdr:col>21</xdr:col>
      <xdr:colOff>1688760</xdr:colOff>
      <xdr:row>3</xdr:row>
      <xdr:rowOff>597694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602" y="11794331"/>
          <a:ext cx="821508" cy="538163"/>
        </a:xfrm>
        <a:prstGeom prst="rect">
          <a:avLst/>
        </a:prstGeom>
      </xdr:spPr>
    </xdr:pic>
    <xdr:clientData/>
  </xdr:twoCellAnchor>
  <xdr:twoCellAnchor>
    <xdr:from>
      <xdr:col>21</xdr:col>
      <xdr:colOff>916782</xdr:colOff>
      <xdr:row>18</xdr:row>
      <xdr:rowOff>59531</xdr:rowOff>
    </xdr:from>
    <xdr:to>
      <xdr:col>21</xdr:col>
      <xdr:colOff>1736764</xdr:colOff>
      <xdr:row>18</xdr:row>
      <xdr:rowOff>580022</xdr:rowOff>
    </xdr:to>
    <xdr:pic>
      <xdr:nvPicPr>
        <xdr:cNvPr id="252" name="Imagen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132" y="25624631"/>
          <a:ext cx="819982" cy="520491"/>
        </a:xfrm>
        <a:prstGeom prst="rect">
          <a:avLst/>
        </a:prstGeom>
      </xdr:spPr>
    </xdr:pic>
    <xdr:clientData/>
  </xdr:twoCellAnchor>
  <xdr:twoCellAnchor>
    <xdr:from>
      <xdr:col>21</xdr:col>
      <xdr:colOff>773907</xdr:colOff>
      <xdr:row>20</xdr:row>
      <xdr:rowOff>86521</xdr:rowOff>
    </xdr:from>
    <xdr:to>
      <xdr:col>21</xdr:col>
      <xdr:colOff>1700961</xdr:colOff>
      <xdr:row>20</xdr:row>
      <xdr:rowOff>575313</xdr:rowOff>
    </xdr:to>
    <xdr:pic>
      <xdr:nvPicPr>
        <xdr:cNvPr id="263" name="Imagen 262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3257" y="45768421"/>
          <a:ext cx="927054" cy="488792"/>
        </a:xfrm>
        <a:prstGeom prst="rect">
          <a:avLst/>
        </a:prstGeom>
      </xdr:spPr>
    </xdr:pic>
    <xdr:clientData/>
  </xdr:twoCellAnchor>
  <xdr:twoCellAnchor>
    <xdr:from>
      <xdr:col>21</xdr:col>
      <xdr:colOff>773907</xdr:colOff>
      <xdr:row>19</xdr:row>
      <xdr:rowOff>110966</xdr:rowOff>
    </xdr:from>
    <xdr:to>
      <xdr:col>21</xdr:col>
      <xdr:colOff>1700200</xdr:colOff>
      <xdr:row>19</xdr:row>
      <xdr:rowOff>572403</xdr:rowOff>
    </xdr:to>
    <xdr:pic>
      <xdr:nvPicPr>
        <xdr:cNvPr id="264" name="Imagen 263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3257" y="45164216"/>
          <a:ext cx="926293" cy="461437"/>
        </a:xfrm>
        <a:prstGeom prst="rect">
          <a:avLst/>
        </a:prstGeom>
      </xdr:spPr>
    </xdr:pic>
    <xdr:clientData/>
  </xdr:twoCellAnchor>
  <xdr:twoCellAnchor>
    <xdr:from>
      <xdr:col>21</xdr:col>
      <xdr:colOff>960596</xdr:colOff>
      <xdr:row>26</xdr:row>
      <xdr:rowOff>56727</xdr:rowOff>
    </xdr:from>
    <xdr:to>
      <xdr:col>21</xdr:col>
      <xdr:colOff>1762672</xdr:colOff>
      <xdr:row>26</xdr:row>
      <xdr:rowOff>571503</xdr:rowOff>
    </xdr:to>
    <xdr:pic>
      <xdr:nvPicPr>
        <xdr:cNvPr id="265" name="Imagen 264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9946" y="49510527"/>
          <a:ext cx="802076" cy="514776"/>
        </a:xfrm>
        <a:prstGeom prst="rect">
          <a:avLst/>
        </a:prstGeom>
      </xdr:spPr>
    </xdr:pic>
    <xdr:clientData/>
  </xdr:twoCellAnchor>
  <xdr:twoCellAnchor>
    <xdr:from>
      <xdr:col>21</xdr:col>
      <xdr:colOff>869156</xdr:colOff>
      <xdr:row>25</xdr:row>
      <xdr:rowOff>59531</xdr:rowOff>
    </xdr:from>
    <xdr:to>
      <xdr:col>21</xdr:col>
      <xdr:colOff>1783635</xdr:colOff>
      <xdr:row>25</xdr:row>
      <xdr:rowOff>580022</xdr:rowOff>
    </xdr:to>
    <xdr:pic>
      <xdr:nvPicPr>
        <xdr:cNvPr id="266" name="Imagen 265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8506" y="48884681"/>
          <a:ext cx="914479" cy="520491"/>
        </a:xfrm>
        <a:prstGeom prst="rect">
          <a:avLst/>
        </a:prstGeom>
      </xdr:spPr>
    </xdr:pic>
    <xdr:clientData/>
  </xdr:twoCellAnchor>
  <xdr:twoCellAnchor>
    <xdr:from>
      <xdr:col>21</xdr:col>
      <xdr:colOff>809625</xdr:colOff>
      <xdr:row>28</xdr:row>
      <xdr:rowOff>66250</xdr:rowOff>
    </xdr:from>
    <xdr:to>
      <xdr:col>21</xdr:col>
      <xdr:colOff>1669617</xdr:colOff>
      <xdr:row>28</xdr:row>
      <xdr:rowOff>592838</xdr:rowOff>
    </xdr:to>
    <xdr:pic>
      <xdr:nvPicPr>
        <xdr:cNvPr id="267" name="Imagen 266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8975" y="50777350"/>
          <a:ext cx="859992" cy="526588"/>
        </a:xfrm>
        <a:prstGeom prst="rect">
          <a:avLst/>
        </a:prstGeom>
      </xdr:spPr>
    </xdr:pic>
    <xdr:clientData/>
  </xdr:twoCellAnchor>
  <xdr:twoCellAnchor>
    <xdr:from>
      <xdr:col>21</xdr:col>
      <xdr:colOff>824865</xdr:colOff>
      <xdr:row>27</xdr:row>
      <xdr:rowOff>59531</xdr:rowOff>
    </xdr:from>
    <xdr:to>
      <xdr:col>21</xdr:col>
      <xdr:colOff>1684857</xdr:colOff>
      <xdr:row>27</xdr:row>
      <xdr:rowOff>599454</xdr:rowOff>
    </xdr:to>
    <xdr:pic>
      <xdr:nvPicPr>
        <xdr:cNvPr id="268" name="Imagen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4215" y="50141981"/>
          <a:ext cx="859992" cy="539923"/>
        </a:xfrm>
        <a:prstGeom prst="rect">
          <a:avLst/>
        </a:prstGeom>
      </xdr:spPr>
    </xdr:pic>
    <xdr:clientData/>
  </xdr:twoCellAnchor>
  <xdr:twoCellAnchor>
    <xdr:from>
      <xdr:col>21</xdr:col>
      <xdr:colOff>845344</xdr:colOff>
      <xdr:row>30</xdr:row>
      <xdr:rowOff>47625</xdr:rowOff>
    </xdr:from>
    <xdr:to>
      <xdr:col>21</xdr:col>
      <xdr:colOff>1691620</xdr:colOff>
      <xdr:row>30</xdr:row>
      <xdr:rowOff>568116</xdr:rowOff>
    </xdr:to>
    <xdr:pic>
      <xdr:nvPicPr>
        <xdr:cNvPr id="269" name="Imagen 268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4694" y="52016025"/>
          <a:ext cx="846276" cy="520491"/>
        </a:xfrm>
        <a:prstGeom prst="rect">
          <a:avLst/>
        </a:prstGeom>
      </xdr:spPr>
    </xdr:pic>
    <xdr:clientData/>
  </xdr:twoCellAnchor>
  <xdr:twoCellAnchor>
    <xdr:from>
      <xdr:col>21</xdr:col>
      <xdr:colOff>850583</xdr:colOff>
      <xdr:row>36</xdr:row>
      <xdr:rowOff>71437</xdr:rowOff>
    </xdr:from>
    <xdr:to>
      <xdr:col>21</xdr:col>
      <xdr:colOff>1733817</xdr:colOff>
      <xdr:row>36</xdr:row>
      <xdr:rowOff>579228</xdr:rowOff>
    </xdr:to>
    <xdr:pic>
      <xdr:nvPicPr>
        <xdr:cNvPr id="270" name="Imagen 269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9933" y="55811737"/>
          <a:ext cx="883234" cy="507791"/>
        </a:xfrm>
        <a:prstGeom prst="rect">
          <a:avLst/>
        </a:prstGeom>
      </xdr:spPr>
    </xdr:pic>
    <xdr:clientData/>
  </xdr:twoCellAnchor>
  <xdr:twoCellAnchor>
    <xdr:from>
      <xdr:col>21</xdr:col>
      <xdr:colOff>850583</xdr:colOff>
      <xdr:row>35</xdr:row>
      <xdr:rowOff>59530</xdr:rowOff>
    </xdr:from>
    <xdr:to>
      <xdr:col>21</xdr:col>
      <xdr:colOff>1733817</xdr:colOff>
      <xdr:row>35</xdr:row>
      <xdr:rowOff>584319</xdr:rowOff>
    </xdr:to>
    <xdr:pic>
      <xdr:nvPicPr>
        <xdr:cNvPr id="271" name="Imagen 270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9933" y="55171180"/>
          <a:ext cx="883234" cy="524789"/>
        </a:xfrm>
        <a:prstGeom prst="rect">
          <a:avLst/>
        </a:prstGeom>
      </xdr:spPr>
    </xdr:pic>
    <xdr:clientData/>
  </xdr:twoCellAnchor>
  <xdr:twoCellAnchor>
    <xdr:from>
      <xdr:col>21</xdr:col>
      <xdr:colOff>850583</xdr:colOff>
      <xdr:row>34</xdr:row>
      <xdr:rowOff>71437</xdr:rowOff>
    </xdr:from>
    <xdr:to>
      <xdr:col>21</xdr:col>
      <xdr:colOff>1706765</xdr:colOff>
      <xdr:row>34</xdr:row>
      <xdr:rowOff>588647</xdr:rowOff>
    </xdr:to>
    <xdr:pic>
      <xdr:nvPicPr>
        <xdr:cNvPr id="272" name="Imagen 271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9933" y="54554437"/>
          <a:ext cx="856182" cy="517210"/>
        </a:xfrm>
        <a:prstGeom prst="rect">
          <a:avLst/>
        </a:prstGeom>
      </xdr:spPr>
    </xdr:pic>
    <xdr:clientData/>
  </xdr:twoCellAnchor>
  <xdr:twoCellAnchor>
    <xdr:from>
      <xdr:col>21</xdr:col>
      <xdr:colOff>831533</xdr:colOff>
      <xdr:row>33</xdr:row>
      <xdr:rowOff>59531</xdr:rowOff>
    </xdr:from>
    <xdr:to>
      <xdr:col>21</xdr:col>
      <xdr:colOff>1732675</xdr:colOff>
      <xdr:row>33</xdr:row>
      <xdr:rowOff>597167</xdr:rowOff>
    </xdr:to>
    <xdr:pic>
      <xdr:nvPicPr>
        <xdr:cNvPr id="273" name="Imagen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0883" y="53913881"/>
          <a:ext cx="901142" cy="537636"/>
        </a:xfrm>
        <a:prstGeom prst="rect">
          <a:avLst/>
        </a:prstGeom>
      </xdr:spPr>
    </xdr:pic>
    <xdr:clientData/>
  </xdr:twoCellAnchor>
  <xdr:twoCellAnchor>
    <xdr:from>
      <xdr:col>21</xdr:col>
      <xdr:colOff>860584</xdr:colOff>
      <xdr:row>41</xdr:row>
      <xdr:rowOff>51594</xdr:rowOff>
    </xdr:from>
    <xdr:to>
      <xdr:col>21</xdr:col>
      <xdr:colOff>1738484</xdr:colOff>
      <xdr:row>41</xdr:row>
      <xdr:rowOff>583897</xdr:rowOff>
    </xdr:to>
    <xdr:pic>
      <xdr:nvPicPr>
        <xdr:cNvPr id="274" name="Imagen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9934" y="58935144"/>
          <a:ext cx="877900" cy="532303"/>
        </a:xfrm>
        <a:prstGeom prst="rect">
          <a:avLst/>
        </a:prstGeom>
      </xdr:spPr>
    </xdr:pic>
    <xdr:clientData/>
  </xdr:twoCellAnchor>
  <xdr:twoCellAnchor>
    <xdr:from>
      <xdr:col>21</xdr:col>
      <xdr:colOff>860584</xdr:colOff>
      <xdr:row>40</xdr:row>
      <xdr:rowOff>46778</xdr:rowOff>
    </xdr:from>
    <xdr:to>
      <xdr:col>21</xdr:col>
      <xdr:colOff>1720576</xdr:colOff>
      <xdr:row>40</xdr:row>
      <xdr:rowOff>588606</xdr:rowOff>
    </xdr:to>
    <xdr:pic>
      <xdr:nvPicPr>
        <xdr:cNvPr id="275" name="Imagen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9934" y="58301678"/>
          <a:ext cx="859992" cy="541828"/>
        </a:xfrm>
        <a:prstGeom prst="rect">
          <a:avLst/>
        </a:prstGeom>
      </xdr:spPr>
    </xdr:pic>
    <xdr:clientData/>
  </xdr:twoCellAnchor>
  <xdr:twoCellAnchor>
    <xdr:from>
      <xdr:col>21</xdr:col>
      <xdr:colOff>860584</xdr:colOff>
      <xdr:row>39</xdr:row>
      <xdr:rowOff>68634</xdr:rowOff>
    </xdr:from>
    <xdr:to>
      <xdr:col>21</xdr:col>
      <xdr:colOff>1720576</xdr:colOff>
      <xdr:row>39</xdr:row>
      <xdr:rowOff>589507</xdr:rowOff>
    </xdr:to>
    <xdr:pic>
      <xdr:nvPicPr>
        <xdr:cNvPr id="276" name="Imagen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9934" y="57694884"/>
          <a:ext cx="859992" cy="520873"/>
        </a:xfrm>
        <a:prstGeom prst="rect">
          <a:avLst/>
        </a:prstGeom>
      </xdr:spPr>
    </xdr:pic>
    <xdr:clientData/>
  </xdr:twoCellAnchor>
  <xdr:twoCellAnchor>
    <xdr:from>
      <xdr:col>21</xdr:col>
      <xdr:colOff>845344</xdr:colOff>
      <xdr:row>38</xdr:row>
      <xdr:rowOff>71438</xdr:rowOff>
    </xdr:from>
    <xdr:to>
      <xdr:col>21</xdr:col>
      <xdr:colOff>1701908</xdr:colOff>
      <xdr:row>38</xdr:row>
      <xdr:rowOff>598026</xdr:rowOff>
    </xdr:to>
    <xdr:pic>
      <xdr:nvPicPr>
        <xdr:cNvPr id="277" name="Imagen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4694" y="57069038"/>
          <a:ext cx="856564" cy="526588"/>
        </a:xfrm>
        <a:prstGeom prst="rect">
          <a:avLst/>
        </a:prstGeom>
      </xdr:spPr>
    </xdr:pic>
    <xdr:clientData/>
  </xdr:twoCellAnchor>
  <xdr:twoCellAnchor>
    <xdr:from>
      <xdr:col>21</xdr:col>
      <xdr:colOff>833438</xdr:colOff>
      <xdr:row>43</xdr:row>
      <xdr:rowOff>59531</xdr:rowOff>
    </xdr:from>
    <xdr:to>
      <xdr:col>21</xdr:col>
      <xdr:colOff>1720863</xdr:colOff>
      <xdr:row>43</xdr:row>
      <xdr:rowOff>599072</xdr:rowOff>
    </xdr:to>
    <xdr:pic>
      <xdr:nvPicPr>
        <xdr:cNvPr id="278" name="Imagen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2788" y="60200381"/>
          <a:ext cx="887425" cy="539541"/>
        </a:xfrm>
        <a:prstGeom prst="rect">
          <a:avLst/>
        </a:prstGeom>
      </xdr:spPr>
    </xdr:pic>
    <xdr:clientData/>
  </xdr:twoCellAnchor>
  <xdr:twoCellAnchor>
    <xdr:from>
      <xdr:col>21</xdr:col>
      <xdr:colOff>869156</xdr:colOff>
      <xdr:row>46</xdr:row>
      <xdr:rowOff>47625</xdr:rowOff>
    </xdr:from>
    <xdr:to>
      <xdr:col>21</xdr:col>
      <xdr:colOff>1686854</xdr:colOff>
      <xdr:row>46</xdr:row>
      <xdr:rowOff>568116</xdr:rowOff>
    </xdr:to>
    <xdr:pic>
      <xdr:nvPicPr>
        <xdr:cNvPr id="279" name="Imagen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8506" y="62074425"/>
          <a:ext cx="817698" cy="520491"/>
        </a:xfrm>
        <a:prstGeom prst="rect">
          <a:avLst/>
        </a:prstGeom>
      </xdr:spPr>
    </xdr:pic>
    <xdr:clientData/>
  </xdr:twoCellAnchor>
  <xdr:twoCellAnchor>
    <xdr:from>
      <xdr:col>21</xdr:col>
      <xdr:colOff>817721</xdr:colOff>
      <xdr:row>47</xdr:row>
      <xdr:rowOff>49530</xdr:rowOff>
    </xdr:from>
    <xdr:to>
      <xdr:col>21</xdr:col>
      <xdr:colOff>1668185</xdr:colOff>
      <xdr:row>47</xdr:row>
      <xdr:rowOff>583406</xdr:rowOff>
    </xdr:to>
    <xdr:pic>
      <xdr:nvPicPr>
        <xdr:cNvPr id="280" name="Imagen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7071" y="62704980"/>
          <a:ext cx="850464" cy="533876"/>
        </a:xfrm>
        <a:prstGeom prst="rect">
          <a:avLst/>
        </a:prstGeom>
      </xdr:spPr>
    </xdr:pic>
    <xdr:clientData/>
  </xdr:twoCellAnchor>
  <xdr:twoCellAnchor>
    <xdr:from>
      <xdr:col>21</xdr:col>
      <xdr:colOff>817721</xdr:colOff>
      <xdr:row>51</xdr:row>
      <xdr:rowOff>49530</xdr:rowOff>
    </xdr:from>
    <xdr:to>
      <xdr:col>21</xdr:col>
      <xdr:colOff>1732200</xdr:colOff>
      <xdr:row>51</xdr:row>
      <xdr:rowOff>571500</xdr:rowOff>
    </xdr:to>
    <xdr:pic>
      <xdr:nvPicPr>
        <xdr:cNvPr id="286" name="Imagen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7071" y="72134730"/>
          <a:ext cx="914479" cy="521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104403</xdr:colOff>
      <xdr:row>12</xdr:row>
      <xdr:rowOff>533400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027423" cy="7867650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11</xdr:row>
      <xdr:rowOff>552450</xdr:rowOff>
    </xdr:from>
    <xdr:to>
      <xdr:col>3</xdr:col>
      <xdr:colOff>276225</xdr:colOff>
      <xdr:row>12</xdr:row>
      <xdr:rowOff>238125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61975" y="7258050"/>
          <a:ext cx="1743075" cy="31432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                       </a:t>
          </a:r>
          <a:r>
            <a:rPr lang="en-US" altLang="ko-KR" sz="1100"/>
            <a:t>2F  ICEROOM </a:t>
          </a:r>
          <a:endParaRPr lang="ko-KR" altLang="en-US" sz="1100"/>
        </a:p>
      </xdr:txBody>
    </xdr:sp>
    <xdr:clientData/>
  </xdr:twoCellAnchor>
  <xdr:twoCellAnchor>
    <xdr:from>
      <xdr:col>1</xdr:col>
      <xdr:colOff>200025</xdr:colOff>
      <xdr:row>11</xdr:row>
      <xdr:rowOff>542925</xdr:rowOff>
    </xdr:from>
    <xdr:to>
      <xdr:col>1</xdr:col>
      <xdr:colOff>504825</xdr:colOff>
      <xdr:row>12</xdr:row>
      <xdr:rowOff>190500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876300" y="7248525"/>
          <a:ext cx="30480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0</xdr:col>
      <xdr:colOff>552450</xdr:colOff>
      <xdr:row>11</xdr:row>
      <xdr:rowOff>533400</xdr:rowOff>
    </xdr:from>
    <xdr:to>
      <xdr:col>1</xdr:col>
      <xdr:colOff>180975</xdr:colOff>
      <xdr:row>12</xdr:row>
      <xdr:rowOff>180975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552450" y="7239000"/>
          <a:ext cx="30480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2</xdr:col>
      <xdr:colOff>57150</xdr:colOff>
      <xdr:row>5</xdr:row>
      <xdr:rowOff>133351</xdr:rowOff>
    </xdr:from>
    <xdr:to>
      <xdr:col>2</xdr:col>
      <xdr:colOff>409575</xdr:colOff>
      <xdr:row>5</xdr:row>
      <xdr:rowOff>381000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409700" y="3067051"/>
          <a:ext cx="352425" cy="24764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/>
            <a:t>6</a:t>
          </a:r>
          <a:endParaRPr lang="ko-KR" altLang="en-US" sz="1000"/>
        </a:p>
      </xdr:txBody>
    </xdr:sp>
    <xdr:clientData/>
  </xdr:twoCellAnchor>
  <xdr:twoCellAnchor>
    <xdr:from>
      <xdr:col>2</xdr:col>
      <xdr:colOff>466724</xdr:colOff>
      <xdr:row>7</xdr:row>
      <xdr:rowOff>438150</xdr:rowOff>
    </xdr:from>
    <xdr:to>
      <xdr:col>3</xdr:col>
      <xdr:colOff>447675</xdr:colOff>
      <xdr:row>8</xdr:row>
      <xdr:rowOff>276226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819274" y="4629150"/>
          <a:ext cx="657226" cy="46672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3,4,</a:t>
          </a:r>
        </a:p>
        <a:p>
          <a:pPr algn="ctr"/>
          <a:r>
            <a:rPr lang="en-US" altLang="ko-KR" sz="900"/>
            <a:t>23,26</a:t>
          </a:r>
          <a:endParaRPr lang="ko-KR" altLang="en-US" sz="900"/>
        </a:p>
      </xdr:txBody>
    </xdr:sp>
    <xdr:clientData/>
  </xdr:twoCellAnchor>
  <xdr:twoCellAnchor>
    <xdr:from>
      <xdr:col>2</xdr:col>
      <xdr:colOff>9525</xdr:colOff>
      <xdr:row>5</xdr:row>
      <xdr:rowOff>447675</xdr:rowOff>
    </xdr:from>
    <xdr:to>
      <xdr:col>2</xdr:col>
      <xdr:colOff>428625</xdr:colOff>
      <xdr:row>6</xdr:row>
      <xdr:rowOff>133350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1362075" y="3381375"/>
          <a:ext cx="419100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/>
            <a:t>5,7</a:t>
          </a:r>
          <a:endParaRPr lang="ko-KR" altLang="en-US" sz="1000"/>
        </a:p>
      </xdr:txBody>
    </xdr:sp>
    <xdr:clientData/>
  </xdr:twoCellAnchor>
  <xdr:twoCellAnchor>
    <xdr:from>
      <xdr:col>2</xdr:col>
      <xdr:colOff>276225</xdr:colOff>
      <xdr:row>9</xdr:row>
      <xdr:rowOff>276225</xdr:rowOff>
    </xdr:from>
    <xdr:to>
      <xdr:col>2</xdr:col>
      <xdr:colOff>495300</xdr:colOff>
      <xdr:row>9</xdr:row>
      <xdr:rowOff>495300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1628775" y="5724525"/>
          <a:ext cx="219075" cy="2190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0</xdr:col>
      <xdr:colOff>495299</xdr:colOff>
      <xdr:row>9</xdr:row>
      <xdr:rowOff>295276</xdr:rowOff>
    </xdr:from>
    <xdr:to>
      <xdr:col>1</xdr:col>
      <xdr:colOff>238125</xdr:colOff>
      <xdr:row>9</xdr:row>
      <xdr:rowOff>533400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95299" y="5743576"/>
          <a:ext cx="419101" cy="23812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18</a:t>
          </a:r>
          <a:endParaRPr lang="ko-KR" altLang="en-US" sz="800"/>
        </a:p>
      </xdr:txBody>
    </xdr:sp>
    <xdr:clientData/>
  </xdr:twoCellAnchor>
  <xdr:twoCellAnchor>
    <xdr:from>
      <xdr:col>2</xdr:col>
      <xdr:colOff>266700</xdr:colOff>
      <xdr:row>7</xdr:row>
      <xdr:rowOff>152401</xdr:rowOff>
    </xdr:from>
    <xdr:to>
      <xdr:col>2</xdr:col>
      <xdr:colOff>476250</xdr:colOff>
      <xdr:row>7</xdr:row>
      <xdr:rowOff>381000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1619250" y="4343401"/>
          <a:ext cx="209550" cy="22859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2</xdr:col>
      <xdr:colOff>38100</xdr:colOff>
      <xdr:row>10</xdr:row>
      <xdr:rowOff>266701</xdr:rowOff>
    </xdr:from>
    <xdr:to>
      <xdr:col>2</xdr:col>
      <xdr:colOff>542925</xdr:colOff>
      <xdr:row>10</xdr:row>
      <xdr:rowOff>495301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1390650" y="6343651"/>
          <a:ext cx="504825" cy="2286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10~17</a:t>
          </a:r>
          <a:endParaRPr lang="ko-KR" altLang="en-US" sz="800"/>
        </a:p>
      </xdr:txBody>
    </xdr:sp>
    <xdr:clientData/>
  </xdr:twoCellAnchor>
  <xdr:twoCellAnchor>
    <xdr:from>
      <xdr:col>0</xdr:col>
      <xdr:colOff>600075</xdr:colOff>
      <xdr:row>7</xdr:row>
      <xdr:rowOff>419100</xdr:rowOff>
    </xdr:from>
    <xdr:to>
      <xdr:col>1</xdr:col>
      <xdr:colOff>438150</xdr:colOff>
      <xdr:row>8</xdr:row>
      <xdr:rowOff>104775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600075" y="4610100"/>
          <a:ext cx="514350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19~20</a:t>
          </a:r>
          <a:endParaRPr lang="ko-KR" altLang="en-US" sz="800"/>
        </a:p>
      </xdr:txBody>
    </xdr:sp>
    <xdr:clientData/>
  </xdr:twoCellAnchor>
  <xdr:twoCellAnchor>
    <xdr:from>
      <xdr:col>3</xdr:col>
      <xdr:colOff>38100</xdr:colOff>
      <xdr:row>4</xdr:row>
      <xdr:rowOff>561975</xdr:rowOff>
    </xdr:from>
    <xdr:to>
      <xdr:col>3</xdr:col>
      <xdr:colOff>571500</xdr:colOff>
      <xdr:row>5</xdr:row>
      <xdr:rowOff>400050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2066925" y="2867025"/>
          <a:ext cx="533400" cy="4667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21,22,24,25</a:t>
          </a:r>
          <a:endParaRPr lang="ko-KR" altLang="en-US" sz="800"/>
        </a:p>
      </xdr:txBody>
    </xdr:sp>
    <xdr:clientData/>
  </xdr:twoCellAnchor>
  <xdr:twoCellAnchor>
    <xdr:from>
      <xdr:col>1</xdr:col>
      <xdr:colOff>495300</xdr:colOff>
      <xdr:row>8</xdr:row>
      <xdr:rowOff>180975</xdr:rowOff>
    </xdr:from>
    <xdr:to>
      <xdr:col>2</xdr:col>
      <xdr:colOff>333375</xdr:colOff>
      <xdr:row>8</xdr:row>
      <xdr:rowOff>514350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1171575" y="5000625"/>
          <a:ext cx="514350" cy="3333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27~42</a:t>
          </a:r>
          <a:endParaRPr lang="ko-KR" altLang="en-US" sz="900"/>
        </a:p>
      </xdr:txBody>
    </xdr:sp>
    <xdr:clientData/>
  </xdr:twoCellAnchor>
  <xdr:twoCellAnchor>
    <xdr:from>
      <xdr:col>2</xdr:col>
      <xdr:colOff>590550</xdr:colOff>
      <xdr:row>9</xdr:row>
      <xdr:rowOff>238125</xdr:rowOff>
    </xdr:from>
    <xdr:to>
      <xdr:col>3</xdr:col>
      <xdr:colOff>409575</xdr:colOff>
      <xdr:row>9</xdr:row>
      <xdr:rowOff>552450</xdr:rowOff>
    </xdr:to>
    <xdr:sp macro="" textlink="">
      <xdr:nvSpPr>
        <xdr:cNvPr id="50" name="타원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943100" y="5686425"/>
          <a:ext cx="495300" cy="3143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46</a:t>
          </a:r>
          <a:endParaRPr lang="ko-KR" altLang="en-US" sz="1100"/>
        </a:p>
      </xdr:txBody>
    </xdr:sp>
    <xdr:clientData/>
  </xdr:twoCellAnchor>
  <xdr:twoCellAnchor>
    <xdr:from>
      <xdr:col>0</xdr:col>
      <xdr:colOff>428625</xdr:colOff>
      <xdr:row>5</xdr:row>
      <xdr:rowOff>581025</xdr:rowOff>
    </xdr:from>
    <xdr:to>
      <xdr:col>1</xdr:col>
      <xdr:colOff>295276</xdr:colOff>
      <xdr:row>6</xdr:row>
      <xdr:rowOff>323850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428625" y="3514725"/>
          <a:ext cx="542926" cy="3714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47~49</a:t>
          </a:r>
          <a:endParaRPr lang="ko-KR" altLang="en-US" sz="800"/>
        </a:p>
      </xdr:txBody>
    </xdr:sp>
    <xdr:clientData/>
  </xdr:twoCellAnchor>
  <xdr:twoCellAnchor>
    <xdr:from>
      <xdr:col>0</xdr:col>
      <xdr:colOff>533399</xdr:colOff>
      <xdr:row>8</xdr:row>
      <xdr:rowOff>409575</xdr:rowOff>
    </xdr:from>
    <xdr:to>
      <xdr:col>1</xdr:col>
      <xdr:colOff>380999</xdr:colOff>
      <xdr:row>9</xdr:row>
      <xdr:rowOff>228600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533399" y="5229225"/>
          <a:ext cx="523875" cy="4476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50~52</a:t>
          </a:r>
        </a:p>
        <a:p>
          <a:pPr algn="ctr"/>
          <a:r>
            <a:rPr lang="en-US" altLang="ko-KR" sz="800"/>
            <a:t>78~82</a:t>
          </a:r>
          <a:endParaRPr lang="ko-KR" altLang="en-US" sz="800"/>
        </a:p>
      </xdr:txBody>
    </xdr:sp>
    <xdr:clientData/>
  </xdr:twoCellAnchor>
  <xdr:twoCellAnchor>
    <xdr:from>
      <xdr:col>9</xdr:col>
      <xdr:colOff>9525</xdr:colOff>
      <xdr:row>8</xdr:row>
      <xdr:rowOff>295275</xdr:rowOff>
    </xdr:from>
    <xdr:to>
      <xdr:col>9</xdr:col>
      <xdr:colOff>523875</xdr:colOff>
      <xdr:row>9</xdr:row>
      <xdr:rowOff>0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6096000" y="5114925"/>
          <a:ext cx="514350" cy="3333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53~60</a:t>
          </a:r>
          <a:endParaRPr lang="ko-KR" altLang="en-US" sz="900"/>
        </a:p>
      </xdr:txBody>
    </xdr:sp>
    <xdr:clientData/>
  </xdr:twoCellAnchor>
  <xdr:twoCellAnchor>
    <xdr:from>
      <xdr:col>2</xdr:col>
      <xdr:colOff>504825</xdr:colOff>
      <xdr:row>8</xdr:row>
      <xdr:rowOff>371475</xdr:rowOff>
    </xdr:from>
    <xdr:to>
      <xdr:col>3</xdr:col>
      <xdr:colOff>342900</xdr:colOff>
      <xdr:row>9</xdr:row>
      <xdr:rowOff>57150</xdr:rowOff>
    </xdr:to>
    <xdr:sp macro="" textlink="">
      <xdr:nvSpPr>
        <xdr:cNvPr id="56" name="사각형: 둥근 모서리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857375" y="5191125"/>
          <a:ext cx="514350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62~65</a:t>
          </a:r>
          <a:endParaRPr lang="ko-KR" altLang="en-US" sz="800"/>
        </a:p>
      </xdr:txBody>
    </xdr:sp>
    <xdr:clientData/>
  </xdr:twoCellAnchor>
  <xdr:twoCellAnchor>
    <xdr:from>
      <xdr:col>7</xdr:col>
      <xdr:colOff>647700</xdr:colOff>
      <xdr:row>8</xdr:row>
      <xdr:rowOff>590550</xdr:rowOff>
    </xdr:from>
    <xdr:to>
      <xdr:col>8</xdr:col>
      <xdr:colOff>485775</xdr:colOff>
      <xdr:row>9</xdr:row>
      <xdr:rowOff>276225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5381625" y="5410200"/>
          <a:ext cx="514350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66~67</a:t>
          </a:r>
          <a:endParaRPr lang="ko-KR" altLang="en-US" sz="800"/>
        </a:p>
      </xdr:txBody>
    </xdr:sp>
    <xdr:clientData/>
  </xdr:twoCellAnchor>
  <xdr:twoCellAnchor>
    <xdr:from>
      <xdr:col>5</xdr:col>
      <xdr:colOff>219075</xdr:colOff>
      <xdr:row>7</xdr:row>
      <xdr:rowOff>171450</xdr:rowOff>
    </xdr:from>
    <xdr:to>
      <xdr:col>6</xdr:col>
      <xdr:colOff>57150</xdr:colOff>
      <xdr:row>7</xdr:row>
      <xdr:rowOff>485775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3600450" y="4362450"/>
          <a:ext cx="514350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68,72</a:t>
          </a:r>
          <a:endParaRPr lang="ko-KR" altLang="en-US" sz="800"/>
        </a:p>
      </xdr:txBody>
    </xdr:sp>
    <xdr:clientData/>
  </xdr:twoCellAnchor>
  <xdr:twoCellAnchor>
    <xdr:from>
      <xdr:col>5</xdr:col>
      <xdr:colOff>38100</xdr:colOff>
      <xdr:row>5</xdr:row>
      <xdr:rowOff>447675</xdr:rowOff>
    </xdr:from>
    <xdr:to>
      <xdr:col>7</xdr:col>
      <xdr:colOff>428625</xdr:colOff>
      <xdr:row>6</xdr:row>
      <xdr:rowOff>133350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3419475" y="3381375"/>
          <a:ext cx="1743075" cy="31432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                       </a:t>
          </a:r>
          <a:r>
            <a:rPr lang="en-US" altLang="ko-KR" sz="1100"/>
            <a:t>2F  WETPART</a:t>
          </a:r>
          <a:endParaRPr lang="ko-KR" altLang="en-US" sz="1100"/>
        </a:p>
      </xdr:txBody>
    </xdr:sp>
    <xdr:clientData/>
  </xdr:twoCellAnchor>
  <xdr:twoCellAnchor>
    <xdr:from>
      <xdr:col>5</xdr:col>
      <xdr:colOff>47624</xdr:colOff>
      <xdr:row>5</xdr:row>
      <xdr:rowOff>409575</xdr:rowOff>
    </xdr:from>
    <xdr:to>
      <xdr:col>5</xdr:col>
      <xdr:colOff>571499</xdr:colOff>
      <xdr:row>6</xdr:row>
      <xdr:rowOff>180975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3428999" y="3343275"/>
          <a:ext cx="523875" cy="4000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73~7477~78</a:t>
          </a:r>
          <a:endParaRPr lang="ko-KR" altLang="en-US" sz="800"/>
        </a:p>
      </xdr:txBody>
    </xdr:sp>
    <xdr:clientData/>
  </xdr:twoCellAnchor>
  <xdr:twoCellAnchor>
    <xdr:from>
      <xdr:col>4</xdr:col>
      <xdr:colOff>161925</xdr:colOff>
      <xdr:row>6</xdr:row>
      <xdr:rowOff>514350</xdr:rowOff>
    </xdr:from>
    <xdr:to>
      <xdr:col>5</xdr:col>
      <xdr:colOff>0</xdr:colOff>
      <xdr:row>7</xdr:row>
      <xdr:rowOff>200025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2867025" y="4076700"/>
          <a:ext cx="514350" cy="3143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70~71</a:t>
          </a:r>
          <a:endParaRPr lang="ko-KR" altLang="en-US" sz="800"/>
        </a:p>
      </xdr:txBody>
    </xdr:sp>
    <xdr:clientData/>
  </xdr:twoCellAnchor>
  <xdr:twoCellAnchor>
    <xdr:from>
      <xdr:col>2</xdr:col>
      <xdr:colOff>38100</xdr:colOff>
      <xdr:row>4</xdr:row>
      <xdr:rowOff>504825</xdr:rowOff>
    </xdr:from>
    <xdr:to>
      <xdr:col>2</xdr:col>
      <xdr:colOff>476250</xdr:colOff>
      <xdr:row>5</xdr:row>
      <xdr:rowOff>123824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90650" y="2809875"/>
          <a:ext cx="438150" cy="24764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61</a:t>
          </a:r>
          <a:endParaRPr lang="ko-KR" altLang="en-US" sz="900"/>
        </a:p>
      </xdr:txBody>
    </xdr:sp>
    <xdr:clientData/>
  </xdr:twoCellAnchor>
  <xdr:twoCellAnchor>
    <xdr:from>
      <xdr:col>22</xdr:col>
      <xdr:colOff>44239</xdr:colOff>
      <xdr:row>48</xdr:row>
      <xdr:rowOff>55457</xdr:rowOff>
    </xdr:from>
    <xdr:to>
      <xdr:col>22</xdr:col>
      <xdr:colOff>745721</xdr:colOff>
      <xdr:row>48</xdr:row>
      <xdr:rowOff>582805</xdr:rowOff>
    </xdr:to>
    <xdr:pic>
      <xdr:nvPicPr>
        <xdr:cNvPr id="9" name="Imagen 221">
          <a:extLst>
            <a:ext uri="{FF2B5EF4-FFF2-40B4-BE49-F238E27FC236}">
              <a16:creationId xmlns:a16="http://schemas.microsoft.com/office/drawing/2014/main" id="{8083EBDD-B7A2-4A54-B531-946C863F9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3439" y="82199057"/>
          <a:ext cx="701482" cy="527348"/>
        </a:xfrm>
        <a:prstGeom prst="rect">
          <a:avLst/>
        </a:prstGeom>
      </xdr:spPr>
    </xdr:pic>
    <xdr:clientData/>
  </xdr:twoCellAnchor>
  <xdr:twoCellAnchor>
    <xdr:from>
      <xdr:col>22</xdr:col>
      <xdr:colOff>832909</xdr:colOff>
      <xdr:row>48</xdr:row>
      <xdr:rowOff>59267</xdr:rowOff>
    </xdr:from>
    <xdr:to>
      <xdr:col>22</xdr:col>
      <xdr:colOff>1698616</xdr:colOff>
      <xdr:row>48</xdr:row>
      <xdr:rowOff>583568</xdr:rowOff>
    </xdr:to>
    <xdr:pic>
      <xdr:nvPicPr>
        <xdr:cNvPr id="11" name="Imagen 222">
          <a:extLst>
            <a:ext uri="{FF2B5EF4-FFF2-40B4-BE49-F238E27FC236}">
              <a16:creationId xmlns:a16="http://schemas.microsoft.com/office/drawing/2014/main" id="{D550E9C1-443D-43D4-84C0-3C0A9036F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2109" y="82202867"/>
          <a:ext cx="865707" cy="524301"/>
        </a:xfrm>
        <a:prstGeom prst="rect">
          <a:avLst/>
        </a:prstGeom>
      </xdr:spPr>
    </xdr:pic>
    <xdr:clientData/>
  </xdr:twoCellAnchor>
  <xdr:twoCellAnchor>
    <xdr:from>
      <xdr:col>21</xdr:col>
      <xdr:colOff>44239</xdr:colOff>
      <xdr:row>48</xdr:row>
      <xdr:rowOff>55457</xdr:rowOff>
    </xdr:from>
    <xdr:to>
      <xdr:col>21</xdr:col>
      <xdr:colOff>745721</xdr:colOff>
      <xdr:row>48</xdr:row>
      <xdr:rowOff>582805</xdr:rowOff>
    </xdr:to>
    <xdr:pic>
      <xdr:nvPicPr>
        <xdr:cNvPr id="12" name="Imagen 221">
          <a:extLst>
            <a:ext uri="{FF2B5EF4-FFF2-40B4-BE49-F238E27FC236}">
              <a16:creationId xmlns:a16="http://schemas.microsoft.com/office/drawing/2014/main" id="{64F4690A-30A7-457C-95C8-1372D617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3439" y="82199057"/>
          <a:ext cx="701482" cy="527348"/>
        </a:xfrm>
        <a:prstGeom prst="rect">
          <a:avLst/>
        </a:prstGeom>
      </xdr:spPr>
    </xdr:pic>
    <xdr:clientData/>
  </xdr:twoCellAnchor>
  <xdr:twoCellAnchor>
    <xdr:from>
      <xdr:col>21</xdr:col>
      <xdr:colOff>832909</xdr:colOff>
      <xdr:row>48</xdr:row>
      <xdr:rowOff>59267</xdr:rowOff>
    </xdr:from>
    <xdr:to>
      <xdr:col>21</xdr:col>
      <xdr:colOff>1698616</xdr:colOff>
      <xdr:row>48</xdr:row>
      <xdr:rowOff>583568</xdr:rowOff>
    </xdr:to>
    <xdr:pic>
      <xdr:nvPicPr>
        <xdr:cNvPr id="54" name="Imagen 222">
          <a:extLst>
            <a:ext uri="{FF2B5EF4-FFF2-40B4-BE49-F238E27FC236}">
              <a16:creationId xmlns:a16="http://schemas.microsoft.com/office/drawing/2014/main" id="{AF067404-0D60-483F-BA69-20A3DED13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2109" y="82202867"/>
          <a:ext cx="865707" cy="5243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25400</xdr:colOff>
      <xdr:row>1</xdr:row>
      <xdr:rowOff>59267</xdr:rowOff>
    </xdr:from>
    <xdr:to>
      <xdr:col>20</xdr:col>
      <xdr:colOff>844550</xdr:colOff>
      <xdr:row>1</xdr:row>
      <xdr:rowOff>558801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8022167"/>
          <a:ext cx="819150" cy="499534"/>
        </a:xfrm>
        <a:prstGeom prst="rect">
          <a:avLst/>
        </a:prstGeom>
      </xdr:spPr>
    </xdr:pic>
    <xdr:clientData/>
  </xdr:twoCellAnchor>
  <xdr:twoCellAnchor>
    <xdr:from>
      <xdr:col>20</xdr:col>
      <xdr:colOff>911225</xdr:colOff>
      <xdr:row>1</xdr:row>
      <xdr:rowOff>59267</xdr:rowOff>
    </xdr:from>
    <xdr:to>
      <xdr:col>20</xdr:col>
      <xdr:colOff>1736870</xdr:colOff>
      <xdr:row>1</xdr:row>
      <xdr:rowOff>558801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0575" y="8022167"/>
          <a:ext cx="825645" cy="499534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5</xdr:row>
      <xdr:rowOff>59266</xdr:rowOff>
    </xdr:from>
    <xdr:to>
      <xdr:col>20</xdr:col>
      <xdr:colOff>838622</xdr:colOff>
      <xdr:row>5</xdr:row>
      <xdr:rowOff>601133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9908116"/>
          <a:ext cx="796289" cy="541867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6</xdr:row>
      <xdr:rowOff>42334</xdr:rowOff>
    </xdr:from>
    <xdr:to>
      <xdr:col>20</xdr:col>
      <xdr:colOff>802428</xdr:colOff>
      <xdr:row>6</xdr:row>
      <xdr:rowOff>592668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11148484"/>
          <a:ext cx="760095" cy="550334"/>
        </a:xfrm>
        <a:prstGeom prst="rect">
          <a:avLst/>
        </a:prstGeom>
      </xdr:spPr>
    </xdr:pic>
    <xdr:clientData/>
  </xdr:twoCellAnchor>
  <xdr:twoCellAnchor>
    <xdr:from>
      <xdr:col>20</xdr:col>
      <xdr:colOff>33866</xdr:colOff>
      <xdr:row>9</xdr:row>
      <xdr:rowOff>59267</xdr:rowOff>
    </xdr:from>
    <xdr:to>
      <xdr:col>20</xdr:col>
      <xdr:colOff>868256</xdr:colOff>
      <xdr:row>9</xdr:row>
      <xdr:rowOff>592667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24367067"/>
          <a:ext cx="834390" cy="533400"/>
        </a:xfrm>
        <a:prstGeom prst="rect">
          <a:avLst/>
        </a:prstGeom>
      </xdr:spPr>
    </xdr:pic>
    <xdr:clientData/>
  </xdr:twoCellAnchor>
  <xdr:twoCellAnchor>
    <xdr:from>
      <xdr:col>20</xdr:col>
      <xdr:colOff>910166</xdr:colOff>
      <xdr:row>9</xdr:row>
      <xdr:rowOff>59267</xdr:rowOff>
    </xdr:from>
    <xdr:to>
      <xdr:col>20</xdr:col>
      <xdr:colOff>1751629</xdr:colOff>
      <xdr:row>9</xdr:row>
      <xdr:rowOff>592667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9516" y="24367067"/>
          <a:ext cx="841463" cy="533400"/>
        </a:xfrm>
        <a:prstGeom prst="rect">
          <a:avLst/>
        </a:prstGeom>
      </xdr:spPr>
    </xdr:pic>
    <xdr:clientData/>
  </xdr:twoCellAnchor>
  <xdr:twoCellAnchor>
    <xdr:from>
      <xdr:col>20</xdr:col>
      <xdr:colOff>50800</xdr:colOff>
      <xdr:row>2</xdr:row>
      <xdr:rowOff>42333</xdr:rowOff>
    </xdr:from>
    <xdr:to>
      <xdr:col>20</xdr:col>
      <xdr:colOff>831849</xdr:colOff>
      <xdr:row>2</xdr:row>
      <xdr:rowOff>592666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69612933"/>
          <a:ext cx="781049" cy="550333"/>
        </a:xfrm>
        <a:prstGeom prst="rect">
          <a:avLst/>
        </a:prstGeom>
      </xdr:spPr>
    </xdr:pic>
    <xdr:clientData/>
  </xdr:twoCellAnchor>
  <xdr:twoCellAnchor>
    <xdr:from>
      <xdr:col>20</xdr:col>
      <xdr:colOff>21590</xdr:colOff>
      <xdr:row>3</xdr:row>
      <xdr:rowOff>44239</xdr:rowOff>
    </xdr:from>
    <xdr:to>
      <xdr:col>20</xdr:col>
      <xdr:colOff>808355</xdr:colOff>
      <xdr:row>3</xdr:row>
      <xdr:rowOff>583406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0940" y="70243489"/>
          <a:ext cx="786765" cy="539167"/>
        </a:xfrm>
        <a:prstGeom prst="rect">
          <a:avLst/>
        </a:prstGeom>
      </xdr:spPr>
    </xdr:pic>
    <xdr:clientData/>
  </xdr:twoCellAnchor>
  <xdr:twoCellAnchor>
    <xdr:from>
      <xdr:col>20</xdr:col>
      <xdr:colOff>835819</xdr:colOff>
      <xdr:row>6</xdr:row>
      <xdr:rowOff>55466</xdr:rowOff>
    </xdr:from>
    <xdr:to>
      <xdr:col>20</xdr:col>
      <xdr:colOff>1677244</xdr:colOff>
      <xdr:row>6</xdr:row>
      <xdr:rowOff>565784</xdr:rowOff>
    </xdr:to>
    <xdr:pic>
      <xdr:nvPicPr>
        <xdr:cNvPr id="248" name="Imagen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5169" y="11161616"/>
          <a:ext cx="841425" cy="510318"/>
        </a:xfrm>
        <a:prstGeom prst="rect">
          <a:avLst/>
        </a:prstGeom>
      </xdr:spPr>
    </xdr:pic>
    <xdr:clientData/>
  </xdr:twoCellAnchor>
  <xdr:twoCellAnchor>
    <xdr:from>
      <xdr:col>20</xdr:col>
      <xdr:colOff>853440</xdr:colOff>
      <xdr:row>5</xdr:row>
      <xdr:rowOff>69701</xdr:rowOff>
    </xdr:from>
    <xdr:to>
      <xdr:col>20</xdr:col>
      <xdr:colOff>1735755</xdr:colOff>
      <xdr:row>5</xdr:row>
      <xdr:rowOff>585734</xdr:rowOff>
    </xdr:to>
    <xdr:pic>
      <xdr:nvPicPr>
        <xdr:cNvPr id="249" name="Imagen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790" y="9918551"/>
          <a:ext cx="882315" cy="516033"/>
        </a:xfrm>
        <a:prstGeom prst="rect">
          <a:avLst/>
        </a:prstGeom>
      </xdr:spPr>
    </xdr:pic>
    <xdr:clientData/>
  </xdr:twoCellAnchor>
  <xdr:twoCellAnchor>
    <xdr:from>
      <xdr:col>20</xdr:col>
      <xdr:colOff>872967</xdr:colOff>
      <xdr:row>2</xdr:row>
      <xdr:rowOff>55002</xdr:rowOff>
    </xdr:from>
    <xdr:to>
      <xdr:col>20</xdr:col>
      <xdr:colOff>1760157</xdr:colOff>
      <xdr:row>2</xdr:row>
      <xdr:rowOff>571500</xdr:rowOff>
    </xdr:to>
    <xdr:pic>
      <xdr:nvPicPr>
        <xdr:cNvPr id="284" name="Imagen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2317" y="69625602"/>
          <a:ext cx="887190" cy="516498"/>
        </a:xfrm>
        <a:prstGeom prst="rect">
          <a:avLst/>
        </a:prstGeom>
      </xdr:spPr>
    </xdr:pic>
    <xdr:clientData/>
  </xdr:twoCellAnchor>
  <xdr:twoCellAnchor>
    <xdr:from>
      <xdr:col>20</xdr:col>
      <xdr:colOff>849154</xdr:colOff>
      <xdr:row>3</xdr:row>
      <xdr:rowOff>45720</xdr:rowOff>
    </xdr:from>
    <xdr:to>
      <xdr:col>20</xdr:col>
      <xdr:colOff>1735182</xdr:colOff>
      <xdr:row>3</xdr:row>
      <xdr:rowOff>587270</xdr:rowOff>
    </xdr:to>
    <xdr:pic>
      <xdr:nvPicPr>
        <xdr:cNvPr id="285" name="Imagen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504" y="70244970"/>
          <a:ext cx="886028" cy="541550"/>
        </a:xfrm>
        <a:prstGeom prst="rect">
          <a:avLst/>
        </a:prstGeom>
      </xdr:spPr>
    </xdr:pic>
    <xdr:clientData/>
  </xdr:twoCellAnchor>
  <xdr:twoCellAnchor>
    <xdr:from>
      <xdr:col>20</xdr:col>
      <xdr:colOff>22383</xdr:colOff>
      <xdr:row>10</xdr:row>
      <xdr:rowOff>59400</xdr:rowOff>
    </xdr:from>
    <xdr:to>
      <xdr:col>20</xdr:col>
      <xdr:colOff>845344</xdr:colOff>
      <xdr:row>10</xdr:row>
      <xdr:rowOff>587693</xdr:rowOff>
    </xdr:to>
    <xdr:pic>
      <xdr:nvPicPr>
        <xdr:cNvPr id="287" name="Imagen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1733" y="24995850"/>
          <a:ext cx="822961" cy="528293"/>
        </a:xfrm>
        <a:prstGeom prst="rect">
          <a:avLst/>
        </a:prstGeom>
      </xdr:spPr>
    </xdr:pic>
    <xdr:clientData/>
  </xdr:twoCellAnchor>
  <xdr:twoCellAnchor>
    <xdr:from>
      <xdr:col>20</xdr:col>
      <xdr:colOff>875350</xdr:colOff>
      <xdr:row>10</xdr:row>
      <xdr:rowOff>53625</xdr:rowOff>
    </xdr:from>
    <xdr:to>
      <xdr:col>20</xdr:col>
      <xdr:colOff>1688936</xdr:colOff>
      <xdr:row>10</xdr:row>
      <xdr:rowOff>571500</xdr:rowOff>
    </xdr:to>
    <xdr:pic>
      <xdr:nvPicPr>
        <xdr:cNvPr id="288" name="Imagen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4700" y="24990075"/>
          <a:ext cx="813586" cy="517875"/>
        </a:xfrm>
        <a:prstGeom prst="rect">
          <a:avLst/>
        </a:prstGeom>
      </xdr:spPr>
    </xdr:pic>
    <xdr:clientData/>
  </xdr:twoCellAnchor>
  <xdr:twoCellAnchor>
    <xdr:from>
      <xdr:col>20</xdr:col>
      <xdr:colOff>31909</xdr:colOff>
      <xdr:row>4</xdr:row>
      <xdr:rowOff>45720</xdr:rowOff>
    </xdr:from>
    <xdr:to>
      <xdr:col>20</xdr:col>
      <xdr:colOff>829628</xdr:colOff>
      <xdr:row>4</xdr:row>
      <xdr:rowOff>565785</xdr:rowOff>
    </xdr:to>
    <xdr:pic>
      <xdr:nvPicPr>
        <xdr:cNvPr id="298" name="Imagen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259" y="10523220"/>
          <a:ext cx="797719" cy="520065"/>
        </a:xfrm>
        <a:prstGeom prst="rect">
          <a:avLst/>
        </a:prstGeom>
      </xdr:spPr>
    </xdr:pic>
    <xdr:clientData/>
  </xdr:twoCellAnchor>
  <xdr:twoCellAnchor>
    <xdr:from>
      <xdr:col>20</xdr:col>
      <xdr:colOff>860633</xdr:colOff>
      <xdr:row>4</xdr:row>
      <xdr:rowOff>51434</xdr:rowOff>
    </xdr:from>
    <xdr:to>
      <xdr:col>20</xdr:col>
      <xdr:colOff>1690688</xdr:colOff>
      <xdr:row>4</xdr:row>
      <xdr:rowOff>587216</xdr:rowOff>
    </xdr:to>
    <xdr:pic>
      <xdr:nvPicPr>
        <xdr:cNvPr id="299" name="Imagen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9983" y="10528934"/>
          <a:ext cx="830055" cy="53578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</xdr:row>
      <xdr:rowOff>247651</xdr:rowOff>
    </xdr:from>
    <xdr:to>
      <xdr:col>12</xdr:col>
      <xdr:colOff>26273</xdr:colOff>
      <xdr:row>6</xdr:row>
      <xdr:rowOff>371475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9550" y="609601"/>
          <a:ext cx="6903323" cy="3267074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3</xdr:row>
      <xdr:rowOff>238124</xdr:rowOff>
    </xdr:from>
    <xdr:to>
      <xdr:col>2</xdr:col>
      <xdr:colOff>657225</xdr:colOff>
      <xdr:row>3</xdr:row>
      <xdr:rowOff>466724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504950" y="1914524"/>
          <a:ext cx="504825" cy="2286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1~10</a:t>
          </a:r>
          <a:endParaRPr lang="ko-KR" altLang="en-US" sz="8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33867</xdr:colOff>
      <xdr:row>1</xdr:row>
      <xdr:rowOff>33866</xdr:rowOff>
    </xdr:from>
    <xdr:to>
      <xdr:col>20</xdr:col>
      <xdr:colOff>868255</xdr:colOff>
      <xdr:row>1</xdr:row>
      <xdr:rowOff>601133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26856266"/>
          <a:ext cx="834388" cy="567267"/>
        </a:xfrm>
        <a:prstGeom prst="rect">
          <a:avLst/>
        </a:prstGeom>
      </xdr:spPr>
    </xdr:pic>
    <xdr:clientData/>
  </xdr:twoCellAnchor>
  <xdr:twoCellAnchor>
    <xdr:from>
      <xdr:col>20</xdr:col>
      <xdr:colOff>910165</xdr:colOff>
      <xdr:row>1</xdr:row>
      <xdr:rowOff>33866</xdr:rowOff>
    </xdr:from>
    <xdr:to>
      <xdr:col>20</xdr:col>
      <xdr:colOff>1747700</xdr:colOff>
      <xdr:row>1</xdr:row>
      <xdr:rowOff>601133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9515" y="26856266"/>
          <a:ext cx="837535" cy="567267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2</xdr:row>
      <xdr:rowOff>33867</xdr:rowOff>
    </xdr:from>
    <xdr:to>
      <xdr:col>20</xdr:col>
      <xdr:colOff>876723</xdr:colOff>
      <xdr:row>2</xdr:row>
      <xdr:rowOff>601134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27484917"/>
          <a:ext cx="834390" cy="567267"/>
        </a:xfrm>
        <a:prstGeom prst="rect">
          <a:avLst/>
        </a:prstGeom>
      </xdr:spPr>
    </xdr:pic>
    <xdr:clientData/>
  </xdr:twoCellAnchor>
  <xdr:twoCellAnchor>
    <xdr:from>
      <xdr:col>20</xdr:col>
      <xdr:colOff>42334</xdr:colOff>
      <xdr:row>3</xdr:row>
      <xdr:rowOff>50800</xdr:rowOff>
    </xdr:from>
    <xdr:to>
      <xdr:col>20</xdr:col>
      <xdr:colOff>914824</xdr:colOff>
      <xdr:row>3</xdr:row>
      <xdr:rowOff>609600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4" y="28130500"/>
          <a:ext cx="872490" cy="558800"/>
        </a:xfrm>
        <a:prstGeom prst="rect">
          <a:avLst/>
        </a:prstGeom>
      </xdr:spPr>
    </xdr:pic>
    <xdr:clientData/>
  </xdr:twoCellAnchor>
  <xdr:twoCellAnchor>
    <xdr:from>
      <xdr:col>20</xdr:col>
      <xdr:colOff>966260</xdr:colOff>
      <xdr:row>3</xdr:row>
      <xdr:rowOff>50800</xdr:rowOff>
    </xdr:from>
    <xdr:to>
      <xdr:col>20</xdr:col>
      <xdr:colOff>1753500</xdr:colOff>
      <xdr:row>3</xdr:row>
      <xdr:rowOff>609600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5610" y="28130500"/>
          <a:ext cx="787240" cy="558800"/>
        </a:xfrm>
        <a:prstGeom prst="rect">
          <a:avLst/>
        </a:prstGeom>
      </xdr:spPr>
    </xdr:pic>
    <xdr:clientData/>
  </xdr:twoCellAnchor>
  <xdr:twoCellAnchor>
    <xdr:from>
      <xdr:col>20</xdr:col>
      <xdr:colOff>67734</xdr:colOff>
      <xdr:row>4</xdr:row>
      <xdr:rowOff>59267</xdr:rowOff>
    </xdr:from>
    <xdr:to>
      <xdr:col>20</xdr:col>
      <xdr:colOff>945939</xdr:colOff>
      <xdr:row>4</xdr:row>
      <xdr:rowOff>601135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7084" y="28767617"/>
          <a:ext cx="878205" cy="541868"/>
        </a:xfrm>
        <a:prstGeom prst="rect">
          <a:avLst/>
        </a:prstGeom>
      </xdr:spPr>
    </xdr:pic>
    <xdr:clientData/>
  </xdr:twoCellAnchor>
  <xdr:twoCellAnchor>
    <xdr:from>
      <xdr:col>20</xdr:col>
      <xdr:colOff>982135</xdr:colOff>
      <xdr:row>4</xdr:row>
      <xdr:rowOff>59267</xdr:rowOff>
    </xdr:from>
    <xdr:to>
      <xdr:col>20</xdr:col>
      <xdr:colOff>1781210</xdr:colOff>
      <xdr:row>4</xdr:row>
      <xdr:rowOff>601135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485" y="28767617"/>
          <a:ext cx="799075" cy="541868"/>
        </a:xfrm>
        <a:prstGeom prst="rect">
          <a:avLst/>
        </a:prstGeom>
      </xdr:spPr>
    </xdr:pic>
    <xdr:clientData/>
  </xdr:twoCellAnchor>
  <xdr:twoCellAnchor>
    <xdr:from>
      <xdr:col>20</xdr:col>
      <xdr:colOff>50800</xdr:colOff>
      <xdr:row>5</xdr:row>
      <xdr:rowOff>33866</xdr:rowOff>
    </xdr:from>
    <xdr:to>
      <xdr:col>20</xdr:col>
      <xdr:colOff>892810</xdr:colOff>
      <xdr:row>5</xdr:row>
      <xdr:rowOff>575733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29370866"/>
          <a:ext cx="842010" cy="541867"/>
        </a:xfrm>
        <a:prstGeom prst="rect">
          <a:avLst/>
        </a:prstGeom>
      </xdr:spPr>
    </xdr:pic>
    <xdr:clientData/>
  </xdr:twoCellAnchor>
  <xdr:twoCellAnchor>
    <xdr:from>
      <xdr:col>20</xdr:col>
      <xdr:colOff>25400</xdr:colOff>
      <xdr:row>6</xdr:row>
      <xdr:rowOff>50800</xdr:rowOff>
    </xdr:from>
    <xdr:to>
      <xdr:col>20</xdr:col>
      <xdr:colOff>863600</xdr:colOff>
      <xdr:row>6</xdr:row>
      <xdr:rowOff>609600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30016450"/>
          <a:ext cx="838200" cy="558800"/>
        </a:xfrm>
        <a:prstGeom prst="rect">
          <a:avLst/>
        </a:prstGeom>
      </xdr:spPr>
    </xdr:pic>
    <xdr:clientData/>
  </xdr:twoCellAnchor>
  <xdr:twoCellAnchor>
    <xdr:from>
      <xdr:col>20</xdr:col>
      <xdr:colOff>50800</xdr:colOff>
      <xdr:row>7</xdr:row>
      <xdr:rowOff>33867</xdr:rowOff>
    </xdr:from>
    <xdr:to>
      <xdr:col>20</xdr:col>
      <xdr:colOff>889000</xdr:colOff>
      <xdr:row>7</xdr:row>
      <xdr:rowOff>601134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30628167"/>
          <a:ext cx="838200" cy="567267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8</xdr:row>
      <xdr:rowOff>47042</xdr:rowOff>
    </xdr:from>
    <xdr:to>
      <xdr:col>20</xdr:col>
      <xdr:colOff>872066</xdr:colOff>
      <xdr:row>8</xdr:row>
      <xdr:rowOff>593130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31269992"/>
          <a:ext cx="838199" cy="546088"/>
        </a:xfrm>
        <a:prstGeom prst="rect">
          <a:avLst/>
        </a:prstGeom>
      </xdr:spPr>
    </xdr:pic>
    <xdr:clientData/>
  </xdr:twoCellAnchor>
  <xdr:twoCellAnchor>
    <xdr:from>
      <xdr:col>20</xdr:col>
      <xdr:colOff>929216</xdr:colOff>
      <xdr:row>8</xdr:row>
      <xdr:rowOff>42337</xdr:rowOff>
    </xdr:from>
    <xdr:to>
      <xdr:col>20</xdr:col>
      <xdr:colOff>1751544</xdr:colOff>
      <xdr:row>8</xdr:row>
      <xdr:rowOff>592670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94563" y="31129290"/>
          <a:ext cx="550333" cy="822328"/>
        </a:xfrm>
        <a:prstGeom prst="rect">
          <a:avLst/>
        </a:prstGeom>
      </xdr:spPr>
    </xdr:pic>
    <xdr:clientData/>
  </xdr:twoCellAnchor>
  <xdr:twoCellAnchor>
    <xdr:from>
      <xdr:col>20</xdr:col>
      <xdr:colOff>50800</xdr:colOff>
      <xdr:row>9</xdr:row>
      <xdr:rowOff>33868</xdr:rowOff>
    </xdr:from>
    <xdr:to>
      <xdr:col>20</xdr:col>
      <xdr:colOff>890905</xdr:colOff>
      <xdr:row>9</xdr:row>
      <xdr:rowOff>578794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31885468"/>
          <a:ext cx="840105" cy="544926"/>
        </a:xfrm>
        <a:prstGeom prst="rect">
          <a:avLst/>
        </a:prstGeom>
      </xdr:spPr>
    </xdr:pic>
    <xdr:clientData/>
  </xdr:twoCellAnchor>
  <xdr:twoCellAnchor>
    <xdr:from>
      <xdr:col>20</xdr:col>
      <xdr:colOff>946154</xdr:colOff>
      <xdr:row>9</xdr:row>
      <xdr:rowOff>36536</xdr:rowOff>
    </xdr:from>
    <xdr:to>
      <xdr:col>20</xdr:col>
      <xdr:colOff>1766109</xdr:colOff>
      <xdr:row>9</xdr:row>
      <xdr:rowOff>584199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311650" y="31751990"/>
          <a:ext cx="547663" cy="819955"/>
        </a:xfrm>
        <a:prstGeom prst="rect">
          <a:avLst/>
        </a:prstGeom>
      </xdr:spPr>
    </xdr:pic>
    <xdr:clientData/>
  </xdr:twoCellAnchor>
  <xdr:twoCellAnchor>
    <xdr:from>
      <xdr:col>20</xdr:col>
      <xdr:colOff>25400</xdr:colOff>
      <xdr:row>11</xdr:row>
      <xdr:rowOff>42334</xdr:rowOff>
    </xdr:from>
    <xdr:to>
      <xdr:col>20</xdr:col>
      <xdr:colOff>823595</xdr:colOff>
      <xdr:row>11</xdr:row>
      <xdr:rowOff>587076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33151234"/>
          <a:ext cx="798195" cy="544742"/>
        </a:xfrm>
        <a:prstGeom prst="rect">
          <a:avLst/>
        </a:prstGeom>
      </xdr:spPr>
    </xdr:pic>
    <xdr:clientData/>
  </xdr:twoCellAnchor>
  <xdr:twoCellAnchor>
    <xdr:from>
      <xdr:col>20</xdr:col>
      <xdr:colOff>873125</xdr:colOff>
      <xdr:row>11</xdr:row>
      <xdr:rowOff>42334</xdr:rowOff>
    </xdr:from>
    <xdr:to>
      <xdr:col>20</xdr:col>
      <xdr:colOff>1741431</xdr:colOff>
      <xdr:row>11</xdr:row>
      <xdr:rowOff>601134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2475" y="33151234"/>
          <a:ext cx="868306" cy="558800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12</xdr:row>
      <xdr:rowOff>33867</xdr:rowOff>
    </xdr:from>
    <xdr:to>
      <xdr:col>20</xdr:col>
      <xdr:colOff>837777</xdr:colOff>
      <xdr:row>12</xdr:row>
      <xdr:rowOff>584200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33771417"/>
          <a:ext cx="803910" cy="550333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13</xdr:row>
      <xdr:rowOff>42333</xdr:rowOff>
    </xdr:from>
    <xdr:to>
      <xdr:col>20</xdr:col>
      <xdr:colOff>832063</xdr:colOff>
      <xdr:row>13</xdr:row>
      <xdr:rowOff>609600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34408533"/>
          <a:ext cx="798196" cy="567267"/>
        </a:xfrm>
        <a:prstGeom prst="rect">
          <a:avLst/>
        </a:prstGeom>
      </xdr:spPr>
    </xdr:pic>
    <xdr:clientData/>
  </xdr:twoCellAnchor>
  <xdr:twoCellAnchor>
    <xdr:from>
      <xdr:col>20</xdr:col>
      <xdr:colOff>59266</xdr:colOff>
      <xdr:row>14</xdr:row>
      <xdr:rowOff>25401</xdr:rowOff>
    </xdr:from>
    <xdr:to>
      <xdr:col>20</xdr:col>
      <xdr:colOff>859367</xdr:colOff>
      <xdr:row>14</xdr:row>
      <xdr:rowOff>592667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616" y="35020251"/>
          <a:ext cx="800101" cy="567266"/>
        </a:xfrm>
        <a:prstGeom prst="rect">
          <a:avLst/>
        </a:prstGeom>
      </xdr:spPr>
    </xdr:pic>
    <xdr:clientData/>
  </xdr:twoCellAnchor>
  <xdr:twoCellAnchor>
    <xdr:from>
      <xdr:col>20</xdr:col>
      <xdr:colOff>8467</xdr:colOff>
      <xdr:row>17</xdr:row>
      <xdr:rowOff>77258</xdr:rowOff>
    </xdr:from>
    <xdr:to>
      <xdr:col>20</xdr:col>
      <xdr:colOff>616163</xdr:colOff>
      <xdr:row>17</xdr:row>
      <xdr:rowOff>584200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7817" y="36958058"/>
          <a:ext cx="607696" cy="506942"/>
        </a:xfrm>
        <a:prstGeom prst="rect">
          <a:avLst/>
        </a:prstGeom>
      </xdr:spPr>
    </xdr:pic>
    <xdr:clientData/>
  </xdr:twoCellAnchor>
  <xdr:twoCellAnchor>
    <xdr:from>
      <xdr:col>20</xdr:col>
      <xdr:colOff>665692</xdr:colOff>
      <xdr:row>17</xdr:row>
      <xdr:rowOff>67733</xdr:rowOff>
    </xdr:from>
    <xdr:to>
      <xdr:col>20</xdr:col>
      <xdr:colOff>1170517</xdr:colOff>
      <xdr:row>17</xdr:row>
      <xdr:rowOff>582646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95042" y="36948533"/>
          <a:ext cx="504825" cy="514913"/>
        </a:xfrm>
        <a:prstGeom prst="rect">
          <a:avLst/>
        </a:prstGeom>
      </xdr:spPr>
    </xdr:pic>
    <xdr:clientData/>
  </xdr:twoCellAnchor>
  <xdr:twoCellAnchor>
    <xdr:from>
      <xdr:col>20</xdr:col>
      <xdr:colOff>1189568</xdr:colOff>
      <xdr:row>17</xdr:row>
      <xdr:rowOff>77258</xdr:rowOff>
    </xdr:from>
    <xdr:to>
      <xdr:col>20</xdr:col>
      <xdr:colOff>1726207</xdr:colOff>
      <xdr:row>17</xdr:row>
      <xdr:rowOff>584200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8918" y="36958058"/>
          <a:ext cx="536639" cy="506942"/>
        </a:xfrm>
        <a:prstGeom prst="rect">
          <a:avLst/>
        </a:prstGeom>
      </xdr:spPr>
    </xdr:pic>
    <xdr:clientData/>
  </xdr:twoCellAnchor>
  <xdr:twoCellAnchor>
    <xdr:from>
      <xdr:col>20</xdr:col>
      <xdr:colOff>894293</xdr:colOff>
      <xdr:row>19</xdr:row>
      <xdr:rowOff>60325</xdr:rowOff>
    </xdr:from>
    <xdr:to>
      <xdr:col>20</xdr:col>
      <xdr:colOff>1726759</xdr:colOff>
      <xdr:row>19</xdr:row>
      <xdr:rowOff>592074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3643" y="38198425"/>
          <a:ext cx="832466" cy="531749"/>
        </a:xfrm>
        <a:prstGeom prst="rect">
          <a:avLst/>
        </a:prstGeom>
      </xdr:spPr>
    </xdr:pic>
    <xdr:clientData/>
  </xdr:twoCellAnchor>
  <xdr:twoCellAnchor>
    <xdr:from>
      <xdr:col>20</xdr:col>
      <xdr:colOff>8466</xdr:colOff>
      <xdr:row>19</xdr:row>
      <xdr:rowOff>60325</xdr:rowOff>
    </xdr:from>
    <xdr:to>
      <xdr:col>20</xdr:col>
      <xdr:colOff>618067</xdr:colOff>
      <xdr:row>19</xdr:row>
      <xdr:rowOff>572257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7816" y="38198425"/>
          <a:ext cx="609601" cy="511932"/>
        </a:xfrm>
        <a:prstGeom prst="rect">
          <a:avLst/>
        </a:prstGeom>
      </xdr:spPr>
    </xdr:pic>
    <xdr:clientData/>
  </xdr:twoCellAnchor>
  <xdr:twoCellAnchor>
    <xdr:from>
      <xdr:col>20</xdr:col>
      <xdr:colOff>656167</xdr:colOff>
      <xdr:row>19</xdr:row>
      <xdr:rowOff>50801</xdr:rowOff>
    </xdr:from>
    <xdr:to>
      <xdr:col>20</xdr:col>
      <xdr:colOff>1185757</xdr:colOff>
      <xdr:row>19</xdr:row>
      <xdr:rowOff>584201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5517" y="38188901"/>
          <a:ext cx="529590" cy="533400"/>
        </a:xfrm>
        <a:prstGeom prst="rect">
          <a:avLst/>
        </a:prstGeom>
      </xdr:spPr>
    </xdr:pic>
    <xdr:clientData/>
  </xdr:twoCellAnchor>
  <xdr:twoCellAnchor>
    <xdr:from>
      <xdr:col>20</xdr:col>
      <xdr:colOff>44238</xdr:colOff>
      <xdr:row>20</xdr:row>
      <xdr:rowOff>44239</xdr:rowOff>
    </xdr:from>
    <xdr:to>
      <xdr:col>20</xdr:col>
      <xdr:colOff>819150</xdr:colOff>
      <xdr:row>20</xdr:row>
      <xdr:rowOff>599229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588" y="38810989"/>
          <a:ext cx="774912" cy="554990"/>
        </a:xfrm>
        <a:prstGeom prst="rect">
          <a:avLst/>
        </a:prstGeom>
      </xdr:spPr>
    </xdr:pic>
    <xdr:clientData/>
  </xdr:twoCellAnchor>
  <xdr:twoCellAnchor>
    <xdr:from>
      <xdr:col>20</xdr:col>
      <xdr:colOff>33866</xdr:colOff>
      <xdr:row>21</xdr:row>
      <xdr:rowOff>33867</xdr:rowOff>
    </xdr:from>
    <xdr:to>
      <xdr:col>20</xdr:col>
      <xdr:colOff>795866</xdr:colOff>
      <xdr:row>21</xdr:row>
      <xdr:rowOff>592667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39429267"/>
          <a:ext cx="762000" cy="558800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22</xdr:row>
      <xdr:rowOff>0</xdr:rowOff>
    </xdr:from>
    <xdr:to>
      <xdr:col>20</xdr:col>
      <xdr:colOff>896971</xdr:colOff>
      <xdr:row>22</xdr:row>
      <xdr:rowOff>604087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817" y="13620750"/>
          <a:ext cx="863104" cy="604087"/>
        </a:xfrm>
        <a:prstGeom prst="rect">
          <a:avLst/>
        </a:prstGeom>
      </xdr:spPr>
    </xdr:pic>
    <xdr:clientData/>
  </xdr:twoCellAnchor>
  <xdr:twoCellAnchor>
    <xdr:from>
      <xdr:col>20</xdr:col>
      <xdr:colOff>872067</xdr:colOff>
      <xdr:row>22</xdr:row>
      <xdr:rowOff>43270</xdr:rowOff>
    </xdr:from>
    <xdr:to>
      <xdr:col>20</xdr:col>
      <xdr:colOff>1752029</xdr:colOff>
      <xdr:row>22</xdr:row>
      <xdr:rowOff>584200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270933" y="39897804"/>
          <a:ext cx="540930" cy="879962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23</xdr:row>
      <xdr:rowOff>50800</xdr:rowOff>
    </xdr:from>
    <xdr:to>
      <xdr:col>20</xdr:col>
      <xdr:colOff>871007</xdr:colOff>
      <xdr:row>23</xdr:row>
      <xdr:rowOff>584200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40703500"/>
          <a:ext cx="828674" cy="533400"/>
        </a:xfrm>
        <a:prstGeom prst="rect">
          <a:avLst/>
        </a:prstGeom>
      </xdr:spPr>
    </xdr:pic>
    <xdr:clientData/>
  </xdr:twoCellAnchor>
  <xdr:twoCellAnchor>
    <xdr:from>
      <xdr:col>20</xdr:col>
      <xdr:colOff>909107</xdr:colOff>
      <xdr:row>23</xdr:row>
      <xdr:rowOff>50800</xdr:rowOff>
    </xdr:from>
    <xdr:to>
      <xdr:col>20</xdr:col>
      <xdr:colOff>1743767</xdr:colOff>
      <xdr:row>23</xdr:row>
      <xdr:rowOff>584200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8457" y="40703500"/>
          <a:ext cx="834660" cy="533400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24</xdr:row>
      <xdr:rowOff>60324</xdr:rowOff>
    </xdr:from>
    <xdr:to>
      <xdr:col>20</xdr:col>
      <xdr:colOff>876723</xdr:colOff>
      <xdr:row>24</xdr:row>
      <xdr:rowOff>584199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41341674"/>
          <a:ext cx="834390" cy="523875"/>
        </a:xfrm>
        <a:prstGeom prst="rect">
          <a:avLst/>
        </a:prstGeom>
      </xdr:spPr>
    </xdr:pic>
    <xdr:clientData/>
  </xdr:twoCellAnchor>
  <xdr:twoCellAnchor>
    <xdr:from>
      <xdr:col>20</xdr:col>
      <xdr:colOff>918633</xdr:colOff>
      <xdr:row>24</xdr:row>
      <xdr:rowOff>50801</xdr:rowOff>
    </xdr:from>
    <xdr:to>
      <xdr:col>20</xdr:col>
      <xdr:colOff>1756833</xdr:colOff>
      <xdr:row>24</xdr:row>
      <xdr:rowOff>582913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7983" y="41332151"/>
          <a:ext cx="838200" cy="532112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25</xdr:row>
      <xdr:rowOff>33866</xdr:rowOff>
    </xdr:from>
    <xdr:to>
      <xdr:col>20</xdr:col>
      <xdr:colOff>868257</xdr:colOff>
      <xdr:row>25</xdr:row>
      <xdr:rowOff>575733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41943866"/>
          <a:ext cx="834390" cy="541867"/>
        </a:xfrm>
        <a:prstGeom prst="rect">
          <a:avLst/>
        </a:prstGeom>
      </xdr:spPr>
    </xdr:pic>
    <xdr:clientData/>
  </xdr:twoCellAnchor>
  <xdr:twoCellAnchor>
    <xdr:from>
      <xdr:col>20</xdr:col>
      <xdr:colOff>919693</xdr:colOff>
      <xdr:row>25</xdr:row>
      <xdr:rowOff>33866</xdr:rowOff>
    </xdr:from>
    <xdr:to>
      <xdr:col>20</xdr:col>
      <xdr:colOff>1748367</xdr:colOff>
      <xdr:row>25</xdr:row>
      <xdr:rowOff>575733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043" y="41943866"/>
          <a:ext cx="828674" cy="541867"/>
        </a:xfrm>
        <a:prstGeom prst="rect">
          <a:avLst/>
        </a:prstGeom>
      </xdr:spPr>
    </xdr:pic>
    <xdr:clientData/>
  </xdr:twoCellAnchor>
  <xdr:twoCellAnchor>
    <xdr:from>
      <xdr:col>20</xdr:col>
      <xdr:colOff>33866</xdr:colOff>
      <xdr:row>26</xdr:row>
      <xdr:rowOff>42333</xdr:rowOff>
    </xdr:from>
    <xdr:to>
      <xdr:col>20</xdr:col>
      <xdr:colOff>873971</xdr:colOff>
      <xdr:row>26</xdr:row>
      <xdr:rowOff>570568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6" y="42580983"/>
          <a:ext cx="840105" cy="528235"/>
        </a:xfrm>
        <a:prstGeom prst="rect">
          <a:avLst/>
        </a:prstGeom>
      </xdr:spPr>
    </xdr:pic>
    <xdr:clientData/>
  </xdr:twoCellAnchor>
  <xdr:twoCellAnchor>
    <xdr:from>
      <xdr:col>20</xdr:col>
      <xdr:colOff>919692</xdr:colOff>
      <xdr:row>26</xdr:row>
      <xdr:rowOff>42333</xdr:rowOff>
    </xdr:from>
    <xdr:to>
      <xdr:col>20</xdr:col>
      <xdr:colOff>1744712</xdr:colOff>
      <xdr:row>26</xdr:row>
      <xdr:rowOff>584200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042" y="42580983"/>
          <a:ext cx="825020" cy="541867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27</xdr:row>
      <xdr:rowOff>33867</xdr:rowOff>
    </xdr:from>
    <xdr:to>
      <xdr:col>20</xdr:col>
      <xdr:colOff>878628</xdr:colOff>
      <xdr:row>27</xdr:row>
      <xdr:rowOff>584201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43201167"/>
          <a:ext cx="836295" cy="550334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29</xdr:row>
      <xdr:rowOff>50801</xdr:rowOff>
    </xdr:from>
    <xdr:to>
      <xdr:col>20</xdr:col>
      <xdr:colOff>872067</xdr:colOff>
      <xdr:row>29</xdr:row>
      <xdr:rowOff>575735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44475401"/>
          <a:ext cx="838200" cy="524934"/>
        </a:xfrm>
        <a:prstGeom prst="rect">
          <a:avLst/>
        </a:prstGeom>
      </xdr:spPr>
    </xdr:pic>
    <xdr:clientData/>
  </xdr:twoCellAnchor>
  <xdr:twoCellAnchor>
    <xdr:from>
      <xdr:col>20</xdr:col>
      <xdr:colOff>910166</xdr:colOff>
      <xdr:row>29</xdr:row>
      <xdr:rowOff>50801</xdr:rowOff>
    </xdr:from>
    <xdr:to>
      <xdr:col>20</xdr:col>
      <xdr:colOff>1744908</xdr:colOff>
      <xdr:row>29</xdr:row>
      <xdr:rowOff>575735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9516" y="44475401"/>
          <a:ext cx="834742" cy="524934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30</xdr:row>
      <xdr:rowOff>42334</xdr:rowOff>
    </xdr:from>
    <xdr:to>
      <xdr:col>20</xdr:col>
      <xdr:colOff>853017</xdr:colOff>
      <xdr:row>30</xdr:row>
      <xdr:rowOff>592668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63217" y="90987034"/>
          <a:ext cx="819150" cy="550334"/>
        </a:xfrm>
        <a:prstGeom prst="rect">
          <a:avLst/>
        </a:prstGeom>
      </xdr:spPr>
    </xdr:pic>
    <xdr:clientData/>
  </xdr:twoCellAnchor>
  <xdr:twoCellAnchor>
    <xdr:from>
      <xdr:col>20</xdr:col>
      <xdr:colOff>930115</xdr:colOff>
      <xdr:row>5</xdr:row>
      <xdr:rowOff>65246</xdr:rowOff>
    </xdr:from>
    <xdr:to>
      <xdr:col>20</xdr:col>
      <xdr:colOff>1745411</xdr:colOff>
      <xdr:row>5</xdr:row>
      <xdr:rowOff>565227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9465" y="29402246"/>
          <a:ext cx="815296" cy="499981"/>
        </a:xfrm>
        <a:prstGeom prst="rect">
          <a:avLst/>
        </a:prstGeom>
      </xdr:spPr>
    </xdr:pic>
    <xdr:clientData/>
  </xdr:twoCellAnchor>
  <xdr:twoCellAnchor>
    <xdr:from>
      <xdr:col>20</xdr:col>
      <xdr:colOff>909162</xdr:colOff>
      <xdr:row>6</xdr:row>
      <xdr:rowOff>60536</xdr:rowOff>
    </xdr:from>
    <xdr:to>
      <xdr:col>20</xdr:col>
      <xdr:colOff>1736408</xdr:colOff>
      <xdr:row>6</xdr:row>
      <xdr:rowOff>575703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8512" y="30026186"/>
          <a:ext cx="827246" cy="515167"/>
        </a:xfrm>
        <a:prstGeom prst="rect">
          <a:avLst/>
        </a:prstGeom>
      </xdr:spPr>
    </xdr:pic>
    <xdr:clientData/>
  </xdr:twoCellAnchor>
  <xdr:twoCellAnchor>
    <xdr:from>
      <xdr:col>20</xdr:col>
      <xdr:colOff>932022</xdr:colOff>
      <xdr:row>7</xdr:row>
      <xdr:rowOff>48206</xdr:rowOff>
    </xdr:from>
    <xdr:to>
      <xdr:col>20</xdr:col>
      <xdr:colOff>1740453</xdr:colOff>
      <xdr:row>7</xdr:row>
      <xdr:rowOff>573404</xdr:rowOff>
    </xdr:to>
    <xdr:pic>
      <xdr:nvPicPr>
        <xdr:cNvPr id="256" name="Imagen 255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1372" y="30642506"/>
          <a:ext cx="808431" cy="525198"/>
        </a:xfrm>
        <a:prstGeom prst="rect">
          <a:avLst/>
        </a:prstGeom>
      </xdr:spPr>
    </xdr:pic>
    <xdr:clientData/>
  </xdr:twoCellAnchor>
  <xdr:twoCellAnchor>
    <xdr:from>
      <xdr:col>20</xdr:col>
      <xdr:colOff>887255</xdr:colOff>
      <xdr:row>14</xdr:row>
      <xdr:rowOff>48208</xdr:rowOff>
    </xdr:from>
    <xdr:to>
      <xdr:col>20</xdr:col>
      <xdr:colOff>1757505</xdr:colOff>
      <xdr:row>14</xdr:row>
      <xdr:rowOff>583871</xdr:rowOff>
    </xdr:to>
    <xdr:pic>
      <xdr:nvPicPr>
        <xdr:cNvPr id="257" name="Imagen 256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6605" y="35043058"/>
          <a:ext cx="870250" cy="535663"/>
        </a:xfrm>
        <a:prstGeom prst="rect">
          <a:avLst/>
        </a:prstGeom>
      </xdr:spPr>
    </xdr:pic>
    <xdr:clientData/>
  </xdr:twoCellAnchor>
  <xdr:twoCellAnchor>
    <xdr:from>
      <xdr:col>20</xdr:col>
      <xdr:colOff>893446</xdr:colOff>
      <xdr:row>15</xdr:row>
      <xdr:rowOff>57785</xdr:rowOff>
    </xdr:from>
    <xdr:to>
      <xdr:col>20</xdr:col>
      <xdr:colOff>1722456</xdr:colOff>
      <xdr:row>15</xdr:row>
      <xdr:rowOff>587692</xdr:rowOff>
    </xdr:to>
    <xdr:pic>
      <xdr:nvPicPr>
        <xdr:cNvPr id="258" name="Imagen 257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2796" y="35681285"/>
          <a:ext cx="829010" cy="529907"/>
        </a:xfrm>
        <a:prstGeom prst="rect">
          <a:avLst/>
        </a:prstGeom>
      </xdr:spPr>
    </xdr:pic>
    <xdr:clientData/>
  </xdr:twoCellAnchor>
  <xdr:twoCellAnchor>
    <xdr:from>
      <xdr:col>20</xdr:col>
      <xdr:colOff>887255</xdr:colOff>
      <xdr:row>13</xdr:row>
      <xdr:rowOff>74349</xdr:rowOff>
    </xdr:from>
    <xdr:to>
      <xdr:col>20</xdr:col>
      <xdr:colOff>1754869</xdr:colOff>
      <xdr:row>13</xdr:row>
      <xdr:rowOff>587761</xdr:rowOff>
    </xdr:to>
    <xdr:pic>
      <xdr:nvPicPr>
        <xdr:cNvPr id="259" name="Imagen 258"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6605" y="34440549"/>
          <a:ext cx="867614" cy="513412"/>
        </a:xfrm>
        <a:prstGeom prst="rect">
          <a:avLst/>
        </a:prstGeom>
      </xdr:spPr>
    </xdr:pic>
    <xdr:clientData/>
  </xdr:twoCellAnchor>
  <xdr:twoCellAnchor>
    <xdr:from>
      <xdr:col>20</xdr:col>
      <xdr:colOff>865347</xdr:colOff>
      <xdr:row>12</xdr:row>
      <xdr:rowOff>53340</xdr:rowOff>
    </xdr:from>
    <xdr:to>
      <xdr:col>20</xdr:col>
      <xdr:colOff>1726729</xdr:colOff>
      <xdr:row>12</xdr:row>
      <xdr:rowOff>563519</xdr:rowOff>
    </xdr:to>
    <xdr:pic>
      <xdr:nvPicPr>
        <xdr:cNvPr id="260" name="Imagen 259"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697" y="33790890"/>
          <a:ext cx="861382" cy="510179"/>
        </a:xfrm>
        <a:prstGeom prst="rect">
          <a:avLst/>
        </a:prstGeom>
      </xdr:spPr>
    </xdr:pic>
    <xdr:clientData/>
  </xdr:twoCellAnchor>
  <xdr:twoCellAnchor>
    <xdr:from>
      <xdr:col>20</xdr:col>
      <xdr:colOff>857250</xdr:colOff>
      <xdr:row>21</xdr:row>
      <xdr:rowOff>60049</xdr:rowOff>
    </xdr:from>
    <xdr:to>
      <xdr:col>20</xdr:col>
      <xdr:colOff>1398080</xdr:colOff>
      <xdr:row>21</xdr:row>
      <xdr:rowOff>570098</xdr:rowOff>
    </xdr:to>
    <xdr:pic>
      <xdr:nvPicPr>
        <xdr:cNvPr id="261" name="Imagen 260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39455449"/>
          <a:ext cx="540830" cy="510049"/>
        </a:xfrm>
        <a:prstGeom prst="rect">
          <a:avLst/>
        </a:prstGeom>
      </xdr:spPr>
    </xdr:pic>
    <xdr:clientData/>
  </xdr:twoCellAnchor>
  <xdr:twoCellAnchor>
    <xdr:from>
      <xdr:col>20</xdr:col>
      <xdr:colOff>1428560</xdr:colOff>
      <xdr:row>21</xdr:row>
      <xdr:rowOff>49530</xdr:rowOff>
    </xdr:from>
    <xdr:to>
      <xdr:col>20</xdr:col>
      <xdr:colOff>1930472</xdr:colOff>
      <xdr:row>21</xdr:row>
      <xdr:rowOff>571500</xdr:rowOff>
    </xdr:to>
    <xdr:pic>
      <xdr:nvPicPr>
        <xdr:cNvPr id="262" name="Imagen 261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910" y="39444930"/>
          <a:ext cx="501912" cy="521970"/>
        </a:xfrm>
        <a:prstGeom prst="rect">
          <a:avLst/>
        </a:prstGeom>
      </xdr:spPr>
    </xdr:pic>
    <xdr:clientData/>
  </xdr:twoCellAnchor>
  <xdr:twoCellAnchor>
    <xdr:from>
      <xdr:col>20</xdr:col>
      <xdr:colOff>53340</xdr:colOff>
      <xdr:row>16</xdr:row>
      <xdr:rowOff>57837</xdr:rowOff>
    </xdr:from>
    <xdr:to>
      <xdr:col>20</xdr:col>
      <xdr:colOff>817721</xdr:colOff>
      <xdr:row>16</xdr:row>
      <xdr:rowOff>591026</xdr:rowOff>
    </xdr:to>
    <xdr:pic>
      <xdr:nvPicPr>
        <xdr:cNvPr id="289" name="Imagen 288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2690" y="36309987"/>
          <a:ext cx="764381" cy="533189"/>
        </a:xfrm>
        <a:prstGeom prst="rect">
          <a:avLst/>
        </a:prstGeom>
      </xdr:spPr>
    </xdr:pic>
    <xdr:clientData/>
  </xdr:twoCellAnchor>
  <xdr:twoCellAnchor>
    <xdr:from>
      <xdr:col>20</xdr:col>
      <xdr:colOff>845345</xdr:colOff>
      <xdr:row>16</xdr:row>
      <xdr:rowOff>47807</xdr:rowOff>
    </xdr:from>
    <xdr:to>
      <xdr:col>20</xdr:col>
      <xdr:colOff>1722122</xdr:colOff>
      <xdr:row>16</xdr:row>
      <xdr:rowOff>587216</xdr:rowOff>
    </xdr:to>
    <xdr:pic>
      <xdr:nvPicPr>
        <xdr:cNvPr id="290" name="Imagen 289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4695" y="36299957"/>
          <a:ext cx="876777" cy="539409"/>
        </a:xfrm>
        <a:prstGeom prst="rect">
          <a:avLst/>
        </a:prstGeom>
      </xdr:spPr>
    </xdr:pic>
    <xdr:clientData/>
  </xdr:twoCellAnchor>
  <xdr:twoCellAnchor>
    <xdr:from>
      <xdr:col>20</xdr:col>
      <xdr:colOff>40050</xdr:colOff>
      <xdr:row>18</xdr:row>
      <xdr:rowOff>49530</xdr:rowOff>
    </xdr:from>
    <xdr:to>
      <xdr:col>20</xdr:col>
      <xdr:colOff>751907</xdr:colOff>
      <xdr:row>18</xdr:row>
      <xdr:rowOff>607219</xdr:rowOff>
    </xdr:to>
    <xdr:pic>
      <xdr:nvPicPr>
        <xdr:cNvPr id="291" name="Imagen 290"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9400" y="37558980"/>
          <a:ext cx="711857" cy="557689"/>
        </a:xfrm>
        <a:prstGeom prst="rect">
          <a:avLst/>
        </a:prstGeom>
      </xdr:spPr>
    </xdr:pic>
    <xdr:clientData/>
  </xdr:twoCellAnchor>
  <xdr:twoCellAnchor>
    <xdr:from>
      <xdr:col>20</xdr:col>
      <xdr:colOff>781453</xdr:colOff>
      <xdr:row>18</xdr:row>
      <xdr:rowOff>35719</xdr:rowOff>
    </xdr:from>
    <xdr:to>
      <xdr:col>20</xdr:col>
      <xdr:colOff>1714501</xdr:colOff>
      <xdr:row>18</xdr:row>
      <xdr:rowOff>571500</xdr:rowOff>
    </xdr:to>
    <xdr:pic>
      <xdr:nvPicPr>
        <xdr:cNvPr id="292" name="Imagen 291"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803" y="37545169"/>
          <a:ext cx="933048" cy="535781"/>
        </a:xfrm>
        <a:prstGeom prst="rect">
          <a:avLst/>
        </a:prstGeom>
      </xdr:spPr>
    </xdr:pic>
    <xdr:clientData/>
  </xdr:twoCellAnchor>
  <xdr:twoCellAnchor>
    <xdr:from>
      <xdr:col>20</xdr:col>
      <xdr:colOff>65247</xdr:colOff>
      <xdr:row>10</xdr:row>
      <xdr:rowOff>60330</xdr:rowOff>
    </xdr:from>
    <xdr:to>
      <xdr:col>20</xdr:col>
      <xdr:colOff>916734</xdr:colOff>
      <xdr:row>10</xdr:row>
      <xdr:rowOff>595313</xdr:rowOff>
    </xdr:to>
    <xdr:pic>
      <xdr:nvPicPr>
        <xdr:cNvPr id="293" name="Imagen 292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4597" y="32540580"/>
          <a:ext cx="851487" cy="534983"/>
        </a:xfrm>
        <a:prstGeom prst="rect">
          <a:avLst/>
        </a:prstGeom>
      </xdr:spPr>
    </xdr:pic>
    <xdr:clientData/>
  </xdr:twoCellAnchor>
  <xdr:twoCellAnchor>
    <xdr:from>
      <xdr:col>20</xdr:col>
      <xdr:colOff>962502</xdr:colOff>
      <xdr:row>10</xdr:row>
      <xdr:rowOff>77219</xdr:rowOff>
    </xdr:from>
    <xdr:to>
      <xdr:col>20</xdr:col>
      <xdr:colOff>1857375</xdr:colOff>
      <xdr:row>10</xdr:row>
      <xdr:rowOff>589121</xdr:rowOff>
    </xdr:to>
    <xdr:pic>
      <xdr:nvPicPr>
        <xdr:cNvPr id="294" name="Imagen 293">
          <a:extLst>
            <a:ext uri="{FF2B5EF4-FFF2-40B4-BE49-F238E27FC236}">
              <a16:creationId xmlns:a16="http://schemas.microsoft.com/office/drawing/2014/main" id="{00000000-0008-0000-06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852" y="32557469"/>
          <a:ext cx="894873" cy="511902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28574</xdr:colOff>
      <xdr:row>15</xdr:row>
      <xdr:rowOff>49174</xdr:rowOff>
    </xdr:from>
    <xdr:to>
      <xdr:col>20</xdr:col>
      <xdr:colOff>838200</xdr:colOff>
      <xdr:row>15</xdr:row>
      <xdr:rowOff>590550</xdr:rowOff>
    </xdr:to>
    <xdr:pic>
      <xdr:nvPicPr>
        <xdr:cNvPr id="297" name="Imagen 296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4" y="35672674"/>
          <a:ext cx="809626" cy="541376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161924</xdr:colOff>
      <xdr:row>5</xdr:row>
      <xdr:rowOff>114299</xdr:rowOff>
    </xdr:from>
    <xdr:to>
      <xdr:col>11</xdr:col>
      <xdr:colOff>457200</xdr:colOff>
      <xdr:row>9</xdr:row>
      <xdr:rowOff>509121</xdr:rowOff>
    </xdr:to>
    <xdr:pic>
      <xdr:nvPicPr>
        <xdr:cNvPr id="300" name="Imagen 299">
          <a:extLst>
            <a:ext uri="{FF2B5EF4-FFF2-40B4-BE49-F238E27FC236}">
              <a16:creationId xmlns:a16="http://schemas.microsoft.com/office/drawing/2014/main" id="{00000000-0008-0000-06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4" y="3047999"/>
          <a:ext cx="6791326" cy="2909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95250</xdr:rowOff>
    </xdr:from>
    <xdr:to>
      <xdr:col>11</xdr:col>
      <xdr:colOff>554086</xdr:colOff>
      <xdr:row>4</xdr:row>
      <xdr:rowOff>495300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14350"/>
          <a:ext cx="7993111" cy="2286000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7</xdr:row>
      <xdr:rowOff>66675</xdr:rowOff>
    </xdr:from>
    <xdr:to>
      <xdr:col>6</xdr:col>
      <xdr:colOff>552450</xdr:colOff>
      <xdr:row>7</xdr:row>
      <xdr:rowOff>514350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3257550" y="4257675"/>
          <a:ext cx="1352550" cy="4476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/>
            <a:t>1~10,14~21</a:t>
          </a:r>
          <a:endParaRPr lang="ko-KR" altLang="en-US" sz="1000"/>
        </a:p>
      </xdr:txBody>
    </xdr:sp>
    <xdr:clientData/>
  </xdr:twoCellAnchor>
  <xdr:twoCellAnchor>
    <xdr:from>
      <xdr:col>5</xdr:col>
      <xdr:colOff>647699</xdr:colOff>
      <xdr:row>5</xdr:row>
      <xdr:rowOff>238125</xdr:rowOff>
    </xdr:from>
    <xdr:to>
      <xdr:col>7</xdr:col>
      <xdr:colOff>219074</xdr:colOff>
      <xdr:row>6</xdr:row>
      <xdr:rowOff>28575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029074" y="3171825"/>
          <a:ext cx="923925" cy="419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11~13,23,24,26</a:t>
          </a:r>
          <a:endParaRPr lang="ko-KR" altLang="en-US" sz="800"/>
        </a:p>
      </xdr:txBody>
    </xdr:sp>
    <xdr:clientData/>
  </xdr:twoCellAnchor>
  <xdr:twoCellAnchor>
    <xdr:from>
      <xdr:col>1</xdr:col>
      <xdr:colOff>304799</xdr:colOff>
      <xdr:row>5</xdr:row>
      <xdr:rowOff>561975</xdr:rowOff>
    </xdr:from>
    <xdr:to>
      <xdr:col>2</xdr:col>
      <xdr:colOff>161925</xdr:colOff>
      <xdr:row>6</xdr:row>
      <xdr:rowOff>276225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981074" y="3495675"/>
          <a:ext cx="533401" cy="3429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11~13,25</a:t>
          </a:r>
          <a:endParaRPr lang="ko-KR" altLang="en-US" sz="800"/>
        </a:p>
      </xdr:txBody>
    </xdr:sp>
    <xdr:clientData/>
  </xdr:twoCellAnchor>
  <xdr:twoCellAnchor>
    <xdr:from>
      <xdr:col>8</xdr:col>
      <xdr:colOff>400048</xdr:colOff>
      <xdr:row>7</xdr:row>
      <xdr:rowOff>476249</xdr:rowOff>
    </xdr:from>
    <xdr:to>
      <xdr:col>9</xdr:col>
      <xdr:colOff>190499</xdr:colOff>
      <xdr:row>8</xdr:row>
      <xdr:rowOff>123825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5124448" y="4667249"/>
          <a:ext cx="381001" cy="27622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27</a:t>
          </a:r>
          <a:endParaRPr lang="ko-KR" altLang="en-US" sz="800"/>
        </a:p>
      </xdr:txBody>
    </xdr:sp>
    <xdr:clientData/>
  </xdr:twoCellAnchor>
  <xdr:twoCellAnchor>
    <xdr:from>
      <xdr:col>6</xdr:col>
      <xdr:colOff>438149</xdr:colOff>
      <xdr:row>8</xdr:row>
      <xdr:rowOff>9523</xdr:rowOff>
    </xdr:from>
    <xdr:to>
      <xdr:col>7</xdr:col>
      <xdr:colOff>295275</xdr:colOff>
      <xdr:row>8</xdr:row>
      <xdr:rowOff>295274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495799" y="4829173"/>
          <a:ext cx="533401" cy="28575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28~29</a:t>
          </a:r>
          <a:endParaRPr lang="ko-KR" altLang="en-US" sz="800"/>
        </a:p>
      </xdr:txBody>
    </xdr:sp>
    <xdr:clientData/>
  </xdr:twoCellAnchor>
  <xdr:twoCellAnchor>
    <xdr:from>
      <xdr:col>9</xdr:col>
      <xdr:colOff>447674</xdr:colOff>
      <xdr:row>6</xdr:row>
      <xdr:rowOff>476249</xdr:rowOff>
    </xdr:from>
    <xdr:to>
      <xdr:col>10</xdr:col>
      <xdr:colOff>114300</xdr:colOff>
      <xdr:row>7</xdr:row>
      <xdr:rowOff>123825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6534149" y="4038599"/>
          <a:ext cx="342901" cy="27622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30</a:t>
          </a:r>
          <a:endParaRPr lang="ko-KR" altLang="en-US" sz="8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25400</xdr:colOff>
      <xdr:row>25</xdr:row>
      <xdr:rowOff>50801</xdr:rowOff>
    </xdr:from>
    <xdr:to>
      <xdr:col>20</xdr:col>
      <xdr:colOff>779072</xdr:colOff>
      <xdr:row>25</xdr:row>
      <xdr:rowOff>582263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00000000-0008-0000-07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9175" y="134372351"/>
          <a:ext cx="753672" cy="531462"/>
        </a:xfrm>
        <a:prstGeom prst="rect">
          <a:avLst/>
        </a:prstGeom>
      </xdr:spPr>
    </xdr:pic>
    <xdr:clientData/>
  </xdr:twoCellAnchor>
  <xdr:twoCellAnchor>
    <xdr:from>
      <xdr:col>20</xdr:col>
      <xdr:colOff>911229</xdr:colOff>
      <xdr:row>25</xdr:row>
      <xdr:rowOff>65024</xdr:rowOff>
    </xdr:from>
    <xdr:to>
      <xdr:col>20</xdr:col>
      <xdr:colOff>1729118</xdr:colOff>
      <xdr:row>25</xdr:row>
      <xdr:rowOff>584199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id="{00000000-0008-0000-07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6024361" y="134237217"/>
          <a:ext cx="519175" cy="817889"/>
        </a:xfrm>
        <a:prstGeom prst="rect">
          <a:avLst/>
        </a:prstGeom>
      </xdr:spPr>
    </xdr:pic>
    <xdr:clientData/>
  </xdr:twoCellAnchor>
  <xdr:twoCellAnchor>
    <xdr:from>
      <xdr:col>20</xdr:col>
      <xdr:colOff>38798</xdr:colOff>
      <xdr:row>23</xdr:row>
      <xdr:rowOff>48308</xdr:rowOff>
    </xdr:from>
    <xdr:to>
      <xdr:col>20</xdr:col>
      <xdr:colOff>799466</xdr:colOff>
      <xdr:row>23</xdr:row>
      <xdr:rowOff>573404</xdr:rowOff>
    </xdr:to>
    <xdr:pic>
      <xdr:nvPicPr>
        <xdr:cNvPr id="280" name="Imagen 279">
          <a:extLst>
            <a:ext uri="{FF2B5EF4-FFF2-40B4-BE49-F238E27FC236}">
              <a16:creationId xmlns:a16="http://schemas.microsoft.com/office/drawing/2014/main" id="{00000000-0008-0000-07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2573" y="133112558"/>
          <a:ext cx="760668" cy="525096"/>
        </a:xfrm>
        <a:prstGeom prst="rect">
          <a:avLst/>
        </a:prstGeom>
      </xdr:spPr>
    </xdr:pic>
    <xdr:clientData/>
  </xdr:twoCellAnchor>
  <xdr:twoCellAnchor>
    <xdr:from>
      <xdr:col>20</xdr:col>
      <xdr:colOff>817668</xdr:colOff>
      <xdr:row>23</xdr:row>
      <xdr:rowOff>52917</xdr:rowOff>
    </xdr:from>
    <xdr:to>
      <xdr:col>20</xdr:col>
      <xdr:colOff>1560618</xdr:colOff>
      <xdr:row>23</xdr:row>
      <xdr:rowOff>571698</xdr:rowOff>
    </xdr:to>
    <xdr:pic>
      <xdr:nvPicPr>
        <xdr:cNvPr id="281" name="Imagen 280">
          <a:extLst>
            <a:ext uri="{FF2B5EF4-FFF2-40B4-BE49-F238E27FC236}">
              <a16:creationId xmlns:a16="http://schemas.microsoft.com/office/drawing/2014/main" id="{00000000-0008-0000-07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1443" y="133117167"/>
          <a:ext cx="742950" cy="518781"/>
        </a:xfrm>
        <a:prstGeom prst="rect">
          <a:avLst/>
        </a:prstGeom>
      </xdr:spPr>
    </xdr:pic>
    <xdr:clientData/>
  </xdr:twoCellAnchor>
  <xdr:twoCellAnchor>
    <xdr:from>
      <xdr:col>20</xdr:col>
      <xdr:colOff>1600878</xdr:colOff>
      <xdr:row>23</xdr:row>
      <xdr:rowOff>53657</xdr:rowOff>
    </xdr:from>
    <xdr:to>
      <xdr:col>20</xdr:col>
      <xdr:colOff>2254874</xdr:colOff>
      <xdr:row>23</xdr:row>
      <xdr:rowOff>595312</xdr:rowOff>
    </xdr:to>
    <xdr:pic>
      <xdr:nvPicPr>
        <xdr:cNvPr id="282" name="Imagen 281">
          <a:extLst>
            <a:ext uri="{FF2B5EF4-FFF2-40B4-BE49-F238E27FC236}">
              <a16:creationId xmlns:a16="http://schemas.microsoft.com/office/drawing/2014/main" id="{00000000-0008-0000-07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64653" y="133117907"/>
          <a:ext cx="330146" cy="541655"/>
        </a:xfrm>
        <a:prstGeom prst="rect">
          <a:avLst/>
        </a:prstGeom>
      </xdr:spPr>
    </xdr:pic>
    <xdr:clientData/>
  </xdr:twoCellAnchor>
  <xdr:twoCellAnchor>
    <xdr:from>
      <xdr:col>20</xdr:col>
      <xdr:colOff>53556</xdr:colOff>
      <xdr:row>28</xdr:row>
      <xdr:rowOff>47625</xdr:rowOff>
    </xdr:from>
    <xdr:to>
      <xdr:col>20</xdr:col>
      <xdr:colOff>930712</xdr:colOff>
      <xdr:row>28</xdr:row>
      <xdr:rowOff>583406</xdr:rowOff>
    </xdr:to>
    <xdr:pic>
      <xdr:nvPicPr>
        <xdr:cNvPr id="283" name="Imagen 282">
          <a:extLst>
            <a:ext uri="{FF2B5EF4-FFF2-40B4-BE49-F238E27FC236}">
              <a16:creationId xmlns:a16="http://schemas.microsoft.com/office/drawing/2014/main" id="{00000000-0008-0000-07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7331" y="136255125"/>
          <a:ext cx="877156" cy="535781"/>
        </a:xfrm>
        <a:prstGeom prst="rect">
          <a:avLst/>
        </a:prstGeom>
      </xdr:spPr>
    </xdr:pic>
    <xdr:clientData/>
  </xdr:twoCellAnchor>
  <xdr:twoCellAnchor>
    <xdr:from>
      <xdr:col>20</xdr:col>
      <xdr:colOff>931572</xdr:colOff>
      <xdr:row>28</xdr:row>
      <xdr:rowOff>55244</xdr:rowOff>
    </xdr:from>
    <xdr:to>
      <xdr:col>20</xdr:col>
      <xdr:colOff>1698308</xdr:colOff>
      <xdr:row>28</xdr:row>
      <xdr:rowOff>583406</xdr:rowOff>
    </xdr:to>
    <xdr:pic>
      <xdr:nvPicPr>
        <xdr:cNvPr id="284" name="Imagen 283">
          <a:extLst>
            <a:ext uri="{FF2B5EF4-FFF2-40B4-BE49-F238E27FC236}">
              <a16:creationId xmlns:a16="http://schemas.microsoft.com/office/drawing/2014/main" id="{00000000-0008-0000-07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5347" y="136262744"/>
          <a:ext cx="766736" cy="528162"/>
        </a:xfrm>
        <a:prstGeom prst="rect">
          <a:avLst/>
        </a:prstGeom>
      </xdr:spPr>
    </xdr:pic>
    <xdr:clientData/>
  </xdr:twoCellAnchor>
  <xdr:twoCellAnchor>
    <xdr:from>
      <xdr:col>20</xdr:col>
      <xdr:colOff>43340</xdr:colOff>
      <xdr:row>35</xdr:row>
      <xdr:rowOff>56143</xdr:rowOff>
    </xdr:from>
    <xdr:to>
      <xdr:col>20</xdr:col>
      <xdr:colOff>831473</xdr:colOff>
      <xdr:row>35</xdr:row>
      <xdr:rowOff>591502</xdr:rowOff>
    </xdr:to>
    <xdr:pic>
      <xdr:nvPicPr>
        <xdr:cNvPr id="285" name="Imagen 284">
          <a:extLst>
            <a:ext uri="{FF2B5EF4-FFF2-40B4-BE49-F238E27FC236}">
              <a16:creationId xmlns:a16="http://schemas.microsoft.com/office/drawing/2014/main" id="{00000000-0008-0000-07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115" y="140664193"/>
          <a:ext cx="788133" cy="535359"/>
        </a:xfrm>
        <a:prstGeom prst="rect">
          <a:avLst/>
        </a:prstGeom>
      </xdr:spPr>
    </xdr:pic>
    <xdr:clientData/>
  </xdr:twoCellAnchor>
  <xdr:twoCellAnchor>
    <xdr:from>
      <xdr:col>20</xdr:col>
      <xdr:colOff>857679</xdr:colOff>
      <xdr:row>35</xdr:row>
      <xdr:rowOff>49528</xdr:rowOff>
    </xdr:from>
    <xdr:to>
      <xdr:col>20</xdr:col>
      <xdr:colOff>1955359</xdr:colOff>
      <xdr:row>35</xdr:row>
      <xdr:rowOff>583406</xdr:rowOff>
    </xdr:to>
    <xdr:pic>
      <xdr:nvPicPr>
        <xdr:cNvPr id="286" name="Imagen 285">
          <a:extLst>
            <a:ext uri="{FF2B5EF4-FFF2-40B4-BE49-F238E27FC236}">
              <a16:creationId xmlns:a16="http://schemas.microsoft.com/office/drawing/2014/main" id="{00000000-0008-0000-07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1454" y="140657578"/>
          <a:ext cx="1078630" cy="533878"/>
        </a:xfrm>
        <a:prstGeom prst="rect">
          <a:avLst/>
        </a:prstGeom>
      </xdr:spPr>
    </xdr:pic>
    <xdr:clientData/>
  </xdr:twoCellAnchor>
  <xdr:twoCellAnchor>
    <xdr:from>
      <xdr:col>20</xdr:col>
      <xdr:colOff>55066</xdr:colOff>
      <xdr:row>36</xdr:row>
      <xdr:rowOff>55901</xdr:rowOff>
    </xdr:from>
    <xdr:to>
      <xdr:col>20</xdr:col>
      <xdr:colOff>781525</xdr:colOff>
      <xdr:row>36</xdr:row>
      <xdr:rowOff>583407</xdr:rowOff>
    </xdr:to>
    <xdr:pic>
      <xdr:nvPicPr>
        <xdr:cNvPr id="287" name="Imagen 286">
          <a:extLst>
            <a:ext uri="{FF2B5EF4-FFF2-40B4-BE49-F238E27FC236}">
              <a16:creationId xmlns:a16="http://schemas.microsoft.com/office/drawing/2014/main" id="{00000000-0008-0000-07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118318" y="141193124"/>
          <a:ext cx="527506" cy="726459"/>
        </a:xfrm>
        <a:prstGeom prst="rect">
          <a:avLst/>
        </a:prstGeom>
      </xdr:spPr>
    </xdr:pic>
    <xdr:clientData/>
  </xdr:twoCellAnchor>
  <xdr:twoCellAnchor>
    <xdr:from>
      <xdr:col>20</xdr:col>
      <xdr:colOff>825062</xdr:colOff>
      <xdr:row>36</xdr:row>
      <xdr:rowOff>57626</xdr:rowOff>
    </xdr:from>
    <xdr:to>
      <xdr:col>20</xdr:col>
      <xdr:colOff>1873039</xdr:colOff>
      <xdr:row>36</xdr:row>
      <xdr:rowOff>595312</xdr:rowOff>
    </xdr:to>
    <xdr:pic>
      <xdr:nvPicPr>
        <xdr:cNvPr id="288" name="Imagen 287">
          <a:extLst>
            <a:ext uri="{FF2B5EF4-FFF2-40B4-BE49-F238E27FC236}">
              <a16:creationId xmlns:a16="http://schemas.microsoft.com/office/drawing/2014/main" id="{00000000-0008-0000-07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8837" y="141294326"/>
          <a:ext cx="1047977" cy="537686"/>
        </a:xfrm>
        <a:prstGeom prst="rect">
          <a:avLst/>
        </a:prstGeom>
      </xdr:spPr>
    </xdr:pic>
    <xdr:clientData/>
  </xdr:twoCellAnchor>
  <xdr:twoCellAnchor>
    <xdr:from>
      <xdr:col>20</xdr:col>
      <xdr:colOff>53341</xdr:colOff>
      <xdr:row>27</xdr:row>
      <xdr:rowOff>48714</xdr:rowOff>
    </xdr:from>
    <xdr:to>
      <xdr:col>20</xdr:col>
      <xdr:colOff>916781</xdr:colOff>
      <xdr:row>27</xdr:row>
      <xdr:rowOff>581502</xdr:rowOff>
    </xdr:to>
    <xdr:pic>
      <xdr:nvPicPr>
        <xdr:cNvPr id="301" name="Imagen 300">
          <a:extLst>
            <a:ext uri="{FF2B5EF4-FFF2-40B4-BE49-F238E27FC236}">
              <a16:creationId xmlns:a16="http://schemas.microsoft.com/office/drawing/2014/main" id="{00000000-0008-0000-07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7116" y="135627564"/>
          <a:ext cx="863440" cy="532788"/>
        </a:xfrm>
        <a:prstGeom prst="rect">
          <a:avLst/>
        </a:prstGeom>
      </xdr:spPr>
    </xdr:pic>
    <xdr:clientData/>
  </xdr:twoCellAnchor>
  <xdr:twoCellAnchor>
    <xdr:from>
      <xdr:col>20</xdr:col>
      <xdr:colOff>926782</xdr:colOff>
      <xdr:row>27</xdr:row>
      <xdr:rowOff>54074</xdr:rowOff>
    </xdr:from>
    <xdr:to>
      <xdr:col>20</xdr:col>
      <xdr:colOff>1791814</xdr:colOff>
      <xdr:row>27</xdr:row>
      <xdr:rowOff>595311</xdr:rowOff>
    </xdr:to>
    <xdr:pic>
      <xdr:nvPicPr>
        <xdr:cNvPr id="302" name="Imagen 301">
          <a:extLst>
            <a:ext uri="{FF2B5EF4-FFF2-40B4-BE49-F238E27FC236}">
              <a16:creationId xmlns:a16="http://schemas.microsoft.com/office/drawing/2014/main" id="{00000000-0008-0000-07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0557" y="135632924"/>
          <a:ext cx="865032" cy="541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209550</xdr:rowOff>
    </xdr:from>
    <xdr:to>
      <xdr:col>11</xdr:col>
      <xdr:colOff>3238499</xdr:colOff>
      <xdr:row>14</xdr:row>
      <xdr:rowOff>160020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550"/>
          <a:ext cx="10677524" cy="8542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42333</xdr:colOff>
      <xdr:row>1</xdr:row>
      <xdr:rowOff>50801</xdr:rowOff>
    </xdr:from>
    <xdr:to>
      <xdr:col>20</xdr:col>
      <xdr:colOff>851958</xdr:colOff>
      <xdr:row>1</xdr:row>
      <xdr:rowOff>592667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21215351"/>
          <a:ext cx="809625" cy="541866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2</xdr:row>
      <xdr:rowOff>59266</xdr:rowOff>
    </xdr:from>
    <xdr:to>
      <xdr:col>20</xdr:col>
      <xdr:colOff>843492</xdr:colOff>
      <xdr:row>2</xdr:row>
      <xdr:rowOff>592667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21852466"/>
          <a:ext cx="809625" cy="533401"/>
        </a:xfrm>
        <a:prstGeom prst="rect">
          <a:avLst/>
        </a:prstGeom>
      </xdr:spPr>
    </xdr:pic>
    <xdr:clientData/>
  </xdr:twoCellAnchor>
  <xdr:twoCellAnchor>
    <xdr:from>
      <xdr:col>20</xdr:col>
      <xdr:colOff>900642</xdr:colOff>
      <xdr:row>2</xdr:row>
      <xdr:rowOff>59266</xdr:rowOff>
    </xdr:from>
    <xdr:to>
      <xdr:col>20</xdr:col>
      <xdr:colOff>1736637</xdr:colOff>
      <xdr:row>2</xdr:row>
      <xdr:rowOff>592667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9992" y="21852466"/>
          <a:ext cx="835995" cy="533401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3</xdr:row>
      <xdr:rowOff>42333</xdr:rowOff>
    </xdr:from>
    <xdr:to>
      <xdr:col>20</xdr:col>
      <xdr:colOff>843493</xdr:colOff>
      <xdr:row>3</xdr:row>
      <xdr:rowOff>575734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22464183"/>
          <a:ext cx="809626" cy="533401"/>
        </a:xfrm>
        <a:prstGeom prst="rect">
          <a:avLst/>
        </a:prstGeom>
      </xdr:spPr>
    </xdr:pic>
    <xdr:clientData/>
  </xdr:twoCellAnchor>
  <xdr:twoCellAnchor>
    <xdr:from>
      <xdr:col>20</xdr:col>
      <xdr:colOff>900643</xdr:colOff>
      <xdr:row>3</xdr:row>
      <xdr:rowOff>42333</xdr:rowOff>
    </xdr:from>
    <xdr:to>
      <xdr:col>20</xdr:col>
      <xdr:colOff>1738843</xdr:colOff>
      <xdr:row>3</xdr:row>
      <xdr:rowOff>595329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9993" y="22464183"/>
          <a:ext cx="838200" cy="552996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4</xdr:row>
      <xdr:rowOff>42333</xdr:rowOff>
    </xdr:from>
    <xdr:to>
      <xdr:col>20</xdr:col>
      <xdr:colOff>841587</xdr:colOff>
      <xdr:row>4</xdr:row>
      <xdr:rowOff>584200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00000000-0008-0000-08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80299983"/>
          <a:ext cx="807720" cy="541867"/>
        </a:xfrm>
        <a:prstGeom prst="rect">
          <a:avLst/>
        </a:prstGeom>
      </xdr:spPr>
    </xdr:pic>
    <xdr:clientData/>
  </xdr:twoCellAnchor>
  <xdr:twoCellAnchor>
    <xdr:from>
      <xdr:col>20</xdr:col>
      <xdr:colOff>25400</xdr:colOff>
      <xdr:row>5</xdr:row>
      <xdr:rowOff>67733</xdr:rowOff>
    </xdr:from>
    <xdr:to>
      <xdr:col>20</xdr:col>
      <xdr:colOff>737170</xdr:colOff>
      <xdr:row>5</xdr:row>
      <xdr:rowOff>597749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00000000-0008-0000-08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80954033"/>
          <a:ext cx="711770" cy="530016"/>
        </a:xfrm>
        <a:prstGeom prst="rect">
          <a:avLst/>
        </a:prstGeom>
      </xdr:spPr>
    </xdr:pic>
    <xdr:clientData/>
  </xdr:twoCellAnchor>
  <xdr:twoCellAnchor>
    <xdr:from>
      <xdr:col>20</xdr:col>
      <xdr:colOff>806450</xdr:colOff>
      <xdr:row>5</xdr:row>
      <xdr:rowOff>77258</xdr:rowOff>
    </xdr:from>
    <xdr:to>
      <xdr:col>20</xdr:col>
      <xdr:colOff>1718261</xdr:colOff>
      <xdr:row>5</xdr:row>
      <xdr:rowOff>601559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00000000-0008-0000-08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80963558"/>
          <a:ext cx="911811" cy="524301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6</xdr:row>
      <xdr:rowOff>50800</xdr:rowOff>
    </xdr:from>
    <xdr:to>
      <xdr:col>20</xdr:col>
      <xdr:colOff>789837</xdr:colOff>
      <xdr:row>6</xdr:row>
      <xdr:rowOff>575101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00000000-0008-0000-08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85337650"/>
          <a:ext cx="755970" cy="524301"/>
        </a:xfrm>
        <a:prstGeom prst="rect">
          <a:avLst/>
        </a:prstGeom>
      </xdr:spPr>
    </xdr:pic>
    <xdr:clientData/>
  </xdr:twoCellAnchor>
  <xdr:twoCellAnchor>
    <xdr:from>
      <xdr:col>20</xdr:col>
      <xdr:colOff>25400</xdr:colOff>
      <xdr:row>7</xdr:row>
      <xdr:rowOff>59267</xdr:rowOff>
    </xdr:from>
    <xdr:to>
      <xdr:col>20</xdr:col>
      <xdr:colOff>776036</xdr:colOff>
      <xdr:row>7</xdr:row>
      <xdr:rowOff>583568</xdr:rowOff>
    </xdr:to>
    <xdr:pic>
      <xdr:nvPicPr>
        <xdr:cNvPr id="195" name="Imagen 194">
          <a:extLst>
            <a:ext uri="{FF2B5EF4-FFF2-40B4-BE49-F238E27FC236}">
              <a16:creationId xmlns:a16="http://schemas.microsoft.com/office/drawing/2014/main" id="{00000000-0008-0000-08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750" y="87860717"/>
          <a:ext cx="750636" cy="524301"/>
        </a:xfrm>
        <a:prstGeom prst="rect">
          <a:avLst/>
        </a:prstGeom>
      </xdr:spPr>
    </xdr:pic>
    <xdr:clientData/>
  </xdr:twoCellAnchor>
  <xdr:twoCellAnchor>
    <xdr:from>
      <xdr:col>20</xdr:col>
      <xdr:colOff>50800</xdr:colOff>
      <xdr:row>8</xdr:row>
      <xdr:rowOff>50800</xdr:rowOff>
    </xdr:from>
    <xdr:to>
      <xdr:col>20</xdr:col>
      <xdr:colOff>804333</xdr:colOff>
      <xdr:row>8</xdr:row>
      <xdr:rowOff>581198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id="{00000000-0008-0000-08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" y="88480900"/>
          <a:ext cx="753533" cy="530398"/>
        </a:xfrm>
        <a:prstGeom prst="rect">
          <a:avLst/>
        </a:prstGeom>
      </xdr:spPr>
    </xdr:pic>
    <xdr:clientData/>
  </xdr:twoCellAnchor>
  <xdr:twoCellAnchor>
    <xdr:from>
      <xdr:col>20</xdr:col>
      <xdr:colOff>42333</xdr:colOff>
      <xdr:row>9</xdr:row>
      <xdr:rowOff>59267</xdr:rowOff>
    </xdr:from>
    <xdr:to>
      <xdr:col>20</xdr:col>
      <xdr:colOff>829733</xdr:colOff>
      <xdr:row>9</xdr:row>
      <xdr:rowOff>618067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00000000-0008-0000-08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683" y="89118017"/>
          <a:ext cx="787400" cy="558800"/>
        </a:xfrm>
        <a:prstGeom prst="rect">
          <a:avLst/>
        </a:prstGeom>
      </xdr:spPr>
    </xdr:pic>
    <xdr:clientData/>
  </xdr:twoCellAnchor>
  <xdr:twoCellAnchor>
    <xdr:from>
      <xdr:col>20</xdr:col>
      <xdr:colOff>16934</xdr:colOff>
      <xdr:row>10</xdr:row>
      <xdr:rowOff>60325</xdr:rowOff>
    </xdr:from>
    <xdr:to>
      <xdr:col>20</xdr:col>
      <xdr:colOff>727560</xdr:colOff>
      <xdr:row>10</xdr:row>
      <xdr:rowOff>583103</xdr:rowOff>
    </xdr:to>
    <xdr:pic>
      <xdr:nvPicPr>
        <xdr:cNvPr id="198" name="Imagen 197">
          <a:extLst>
            <a:ext uri="{FF2B5EF4-FFF2-40B4-BE49-F238E27FC236}">
              <a16:creationId xmlns:a16="http://schemas.microsoft.com/office/drawing/2014/main" id="{00000000-0008-0000-08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6284" y="89747725"/>
          <a:ext cx="710626" cy="522778"/>
        </a:xfrm>
        <a:prstGeom prst="rect">
          <a:avLst/>
        </a:prstGeom>
      </xdr:spPr>
    </xdr:pic>
    <xdr:clientData/>
  </xdr:twoCellAnchor>
  <xdr:twoCellAnchor>
    <xdr:from>
      <xdr:col>20</xdr:col>
      <xdr:colOff>769409</xdr:colOff>
      <xdr:row>10</xdr:row>
      <xdr:rowOff>50800</xdr:rowOff>
    </xdr:from>
    <xdr:to>
      <xdr:col>20</xdr:col>
      <xdr:colOff>1686556</xdr:colOff>
      <xdr:row>10</xdr:row>
      <xdr:rowOff>581198</xdr:rowOff>
    </xdr:to>
    <xdr:pic>
      <xdr:nvPicPr>
        <xdr:cNvPr id="199" name="Imagen 198">
          <a:extLst>
            <a:ext uri="{FF2B5EF4-FFF2-40B4-BE49-F238E27FC236}">
              <a16:creationId xmlns:a16="http://schemas.microsoft.com/office/drawing/2014/main" id="{00000000-0008-0000-08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8759" y="89738200"/>
          <a:ext cx="917147" cy="530398"/>
        </a:xfrm>
        <a:prstGeom prst="rect">
          <a:avLst/>
        </a:prstGeom>
      </xdr:spPr>
    </xdr:pic>
    <xdr:clientData/>
  </xdr:twoCellAnchor>
  <xdr:twoCellAnchor>
    <xdr:from>
      <xdr:col>20</xdr:col>
      <xdr:colOff>33867</xdr:colOff>
      <xdr:row>11</xdr:row>
      <xdr:rowOff>42334</xdr:rowOff>
    </xdr:from>
    <xdr:to>
      <xdr:col>20</xdr:col>
      <xdr:colOff>793962</xdr:colOff>
      <xdr:row>11</xdr:row>
      <xdr:rowOff>592667</xdr:rowOff>
    </xdr:to>
    <xdr:pic>
      <xdr:nvPicPr>
        <xdr:cNvPr id="200" name="Imagen 199">
          <a:extLst>
            <a:ext uri="{FF2B5EF4-FFF2-40B4-BE49-F238E27FC236}">
              <a16:creationId xmlns:a16="http://schemas.microsoft.com/office/drawing/2014/main" id="{00000000-0008-0000-08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217" y="90358384"/>
          <a:ext cx="760095" cy="550333"/>
        </a:xfrm>
        <a:prstGeom prst="rect">
          <a:avLst/>
        </a:prstGeom>
      </xdr:spPr>
    </xdr:pic>
    <xdr:clientData/>
  </xdr:twoCellAnchor>
  <xdr:twoCellAnchor>
    <xdr:from>
      <xdr:col>20</xdr:col>
      <xdr:colOff>889000</xdr:colOff>
      <xdr:row>4</xdr:row>
      <xdr:rowOff>74084</xdr:rowOff>
    </xdr:from>
    <xdr:to>
      <xdr:col>20</xdr:col>
      <xdr:colOff>1653599</xdr:colOff>
      <xdr:row>4</xdr:row>
      <xdr:rowOff>580178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00000000-0008-0000-08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8350" y="80331734"/>
          <a:ext cx="764599" cy="506094"/>
        </a:xfrm>
        <a:prstGeom prst="rect">
          <a:avLst/>
        </a:prstGeom>
      </xdr:spPr>
    </xdr:pic>
    <xdr:clientData/>
  </xdr:twoCellAnchor>
  <xdr:twoCellAnchor>
    <xdr:from>
      <xdr:col>20</xdr:col>
      <xdr:colOff>814916</xdr:colOff>
      <xdr:row>6</xdr:row>
      <xdr:rowOff>42333</xdr:rowOff>
    </xdr:from>
    <xdr:to>
      <xdr:col>20</xdr:col>
      <xdr:colOff>1674908</xdr:colOff>
      <xdr:row>6</xdr:row>
      <xdr:rowOff>568921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00000000-0008-0000-08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4266" y="85329183"/>
          <a:ext cx="859992" cy="526588"/>
        </a:xfrm>
        <a:prstGeom prst="rect">
          <a:avLst/>
        </a:prstGeom>
      </xdr:spPr>
    </xdr:pic>
    <xdr:clientData/>
  </xdr:twoCellAnchor>
  <xdr:twoCellAnchor>
    <xdr:from>
      <xdr:col>20</xdr:col>
      <xdr:colOff>836083</xdr:colOff>
      <xdr:row>7</xdr:row>
      <xdr:rowOff>74084</xdr:rowOff>
    </xdr:from>
    <xdr:to>
      <xdr:col>20</xdr:col>
      <xdr:colOff>1647684</xdr:colOff>
      <xdr:row>7</xdr:row>
      <xdr:rowOff>594575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00000000-0008-0000-08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5433" y="87875534"/>
          <a:ext cx="811601" cy="520491"/>
        </a:xfrm>
        <a:prstGeom prst="rect">
          <a:avLst/>
        </a:prstGeom>
      </xdr:spPr>
    </xdr:pic>
    <xdr:clientData/>
  </xdr:twoCellAnchor>
  <xdr:twoCellAnchor>
    <xdr:from>
      <xdr:col>20</xdr:col>
      <xdr:colOff>836084</xdr:colOff>
      <xdr:row>8</xdr:row>
      <xdr:rowOff>56727</xdr:rowOff>
    </xdr:from>
    <xdr:to>
      <xdr:col>20</xdr:col>
      <xdr:colOff>1693333</xdr:colOff>
      <xdr:row>8</xdr:row>
      <xdr:rowOff>589030</xdr:rowOff>
    </xdr:to>
    <xdr:pic>
      <xdr:nvPicPr>
        <xdr:cNvPr id="231" name="Imagen 230">
          <a:extLst>
            <a:ext uri="{FF2B5EF4-FFF2-40B4-BE49-F238E27FC236}">
              <a16:creationId xmlns:a16="http://schemas.microsoft.com/office/drawing/2014/main" id="{00000000-0008-0000-08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5434" y="88486827"/>
          <a:ext cx="857249" cy="532303"/>
        </a:xfrm>
        <a:prstGeom prst="rect">
          <a:avLst/>
        </a:prstGeom>
      </xdr:spPr>
    </xdr:pic>
    <xdr:clientData/>
  </xdr:twoCellAnchor>
  <xdr:twoCellAnchor>
    <xdr:from>
      <xdr:col>20</xdr:col>
      <xdr:colOff>857250</xdr:colOff>
      <xdr:row>9</xdr:row>
      <xdr:rowOff>74083</xdr:rowOff>
    </xdr:from>
    <xdr:to>
      <xdr:col>20</xdr:col>
      <xdr:colOff>1743533</xdr:colOff>
      <xdr:row>9</xdr:row>
      <xdr:rowOff>594574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00000000-0008-0000-08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89132833"/>
          <a:ext cx="886283" cy="520491"/>
        </a:xfrm>
        <a:prstGeom prst="rect">
          <a:avLst/>
        </a:prstGeom>
      </xdr:spPr>
    </xdr:pic>
    <xdr:clientData/>
  </xdr:twoCellAnchor>
  <xdr:twoCellAnchor>
    <xdr:from>
      <xdr:col>20</xdr:col>
      <xdr:colOff>853440</xdr:colOff>
      <xdr:row>11</xdr:row>
      <xdr:rowOff>44240</xdr:rowOff>
    </xdr:from>
    <xdr:to>
      <xdr:col>20</xdr:col>
      <xdr:colOff>1754040</xdr:colOff>
      <xdr:row>11</xdr:row>
      <xdr:rowOff>571500</xdr:rowOff>
    </xdr:to>
    <xdr:pic>
      <xdr:nvPicPr>
        <xdr:cNvPr id="233" name="Imagen 232">
          <a:extLst>
            <a:ext uri="{FF2B5EF4-FFF2-40B4-BE49-F238E27FC236}">
              <a16:creationId xmlns:a16="http://schemas.microsoft.com/office/drawing/2014/main" id="{00000000-0008-0000-08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790" y="90360290"/>
          <a:ext cx="900600" cy="527260"/>
        </a:xfrm>
        <a:prstGeom prst="rect">
          <a:avLst/>
        </a:prstGeom>
      </xdr:spPr>
    </xdr:pic>
    <xdr:clientData/>
  </xdr:twoCellAnchor>
  <xdr:twoCellAnchor>
    <xdr:from>
      <xdr:col>20</xdr:col>
      <xdr:colOff>896778</xdr:colOff>
      <xdr:row>1</xdr:row>
      <xdr:rowOff>59531</xdr:rowOff>
    </xdr:from>
    <xdr:to>
      <xdr:col>20</xdr:col>
      <xdr:colOff>1724390</xdr:colOff>
      <xdr:row>1</xdr:row>
      <xdr:rowOff>591026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id="{00000000-0008-0000-08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6128" y="21224081"/>
          <a:ext cx="827612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419099</xdr:rowOff>
    </xdr:from>
    <xdr:to>
      <xdr:col>11</xdr:col>
      <xdr:colOff>384810</xdr:colOff>
      <xdr:row>7</xdr:row>
      <xdr:rowOff>148589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9099"/>
          <a:ext cx="7829550" cy="3914775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3</xdr:row>
      <xdr:rowOff>28574</xdr:rowOff>
    </xdr:from>
    <xdr:to>
      <xdr:col>6</xdr:col>
      <xdr:colOff>619126</xdr:colOff>
      <xdr:row>3</xdr:row>
      <xdr:rowOff>371474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4143375" y="1704974"/>
          <a:ext cx="533401" cy="3429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1~3</a:t>
          </a:r>
          <a:endParaRPr lang="ko-KR" altLang="en-US" sz="800"/>
        </a:p>
      </xdr:txBody>
    </xdr:sp>
    <xdr:clientData/>
  </xdr:twoCellAnchor>
  <xdr:twoCellAnchor>
    <xdr:from>
      <xdr:col>6</xdr:col>
      <xdr:colOff>266700</xdr:colOff>
      <xdr:row>5</xdr:row>
      <xdr:rowOff>200024</xdr:rowOff>
    </xdr:from>
    <xdr:to>
      <xdr:col>7</xdr:col>
      <xdr:colOff>381000</xdr:colOff>
      <xdr:row>6</xdr:row>
      <xdr:rowOff>57150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324350" y="3133724"/>
          <a:ext cx="790575" cy="48577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4~12</a:t>
          </a:r>
          <a:endParaRPr lang="ko-KR" altLang="en-US" sz="800"/>
        </a:p>
      </xdr:txBody>
    </xdr:sp>
    <xdr:clientData/>
  </xdr:twoCellAnchor>
  <xdr:twoCellAnchor>
    <xdr:from>
      <xdr:col>20</xdr:col>
      <xdr:colOff>26193</xdr:colOff>
      <xdr:row>12</xdr:row>
      <xdr:rowOff>56018</xdr:rowOff>
    </xdr:from>
    <xdr:to>
      <xdr:col>20</xdr:col>
      <xdr:colOff>978218</xdr:colOff>
      <xdr:row>12</xdr:row>
      <xdr:rowOff>596808</xdr:rowOff>
    </xdr:to>
    <xdr:pic>
      <xdr:nvPicPr>
        <xdr:cNvPr id="2" name="Imagen 19">
          <a:extLst>
            <a:ext uri="{FF2B5EF4-FFF2-40B4-BE49-F238E27FC236}">
              <a16:creationId xmlns:a16="http://schemas.microsoft.com/office/drawing/2014/main" id="{311DF629-2787-4744-AA62-338C7DB30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5393" y="19963268"/>
          <a:ext cx="952025" cy="540790"/>
        </a:xfrm>
        <a:prstGeom prst="rect">
          <a:avLst/>
        </a:prstGeom>
      </xdr:spPr>
    </xdr:pic>
    <xdr:clientData/>
  </xdr:twoCellAnchor>
  <xdr:twoCellAnchor>
    <xdr:from>
      <xdr:col>20</xdr:col>
      <xdr:colOff>1029004</xdr:colOff>
      <xdr:row>12</xdr:row>
      <xdr:rowOff>55720</xdr:rowOff>
    </xdr:from>
    <xdr:to>
      <xdr:col>20</xdr:col>
      <xdr:colOff>1702716</xdr:colOff>
      <xdr:row>12</xdr:row>
      <xdr:rowOff>583406</xdr:rowOff>
    </xdr:to>
    <xdr:pic>
      <xdr:nvPicPr>
        <xdr:cNvPr id="4" name="Imagen 20">
          <a:extLst>
            <a:ext uri="{FF2B5EF4-FFF2-40B4-BE49-F238E27FC236}">
              <a16:creationId xmlns:a16="http://schemas.microsoft.com/office/drawing/2014/main" id="{264C807F-609F-4BD1-9D5B-8A89BEAB9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8204" y="19962970"/>
          <a:ext cx="673712" cy="527686"/>
        </a:xfrm>
        <a:prstGeom prst="rect">
          <a:avLst/>
        </a:prstGeom>
      </xdr:spPr>
    </xdr:pic>
    <xdr:clientData/>
  </xdr:twoCellAnchor>
  <xdr:twoCellAnchor editAs="oneCell">
    <xdr:from>
      <xdr:col>20</xdr:col>
      <xdr:colOff>1055373</xdr:colOff>
      <xdr:row>13</xdr:row>
      <xdr:rowOff>43816</xdr:rowOff>
    </xdr:from>
    <xdr:to>
      <xdr:col>20</xdr:col>
      <xdr:colOff>1676401</xdr:colOff>
      <xdr:row>14</xdr:row>
      <xdr:rowOff>30095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F347589-821C-567F-89F4-89C290969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310613" y="7839076"/>
          <a:ext cx="621028" cy="393949"/>
        </a:xfrm>
        <a:prstGeom prst="rect">
          <a:avLst/>
        </a:prstGeom>
      </xdr:spPr>
    </xdr:pic>
    <xdr:clientData/>
  </xdr:twoCellAnchor>
  <xdr:twoCellAnchor editAs="oneCell">
    <xdr:from>
      <xdr:col>20</xdr:col>
      <xdr:colOff>350521</xdr:colOff>
      <xdr:row>13</xdr:row>
      <xdr:rowOff>30481</xdr:rowOff>
    </xdr:from>
    <xdr:to>
      <xdr:col>20</xdr:col>
      <xdr:colOff>651510</xdr:colOff>
      <xdr:row>14</xdr:row>
      <xdr:rowOff>70385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81CD7D7-CCD0-078A-7EAC-DBF36AB1B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605761" y="7825741"/>
          <a:ext cx="304799" cy="44947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icha\Downloads\Lista%20Activos%20Proveedores%205%20Hanma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Estatus"/>
      <sheetName val="Base (2)"/>
      <sheetName val="Base de Activos Cctr C390204"/>
    </sheetNames>
    <sheetDataSet>
      <sheetData sheetId="0"/>
      <sheetData sheetId="1">
        <row r="2">
          <cell r="C2" t="str">
            <v>In use (Trabajo continuo normal)</v>
          </cell>
        </row>
        <row r="3">
          <cell r="C3" t="str">
            <v>In use (Stock/Backup)</v>
          </cell>
        </row>
        <row r="4">
          <cell r="C4" t="str">
            <v>In use (Uso segun demanda) (que modelo o trabajo por demanda)</v>
          </cell>
        </row>
        <row r="5">
          <cell r="C5" t="str">
            <v>In use (Sin uso por menos de 6 meses/Con plan de uso proximo) (cual es el plan)</v>
          </cell>
        </row>
        <row r="6">
          <cell r="C6" t="str">
            <v>In use (Sin uso por menos de 6 meses/Sin plan de uso-retorno a SEMP para gestion)</v>
          </cell>
        </row>
        <row r="7">
          <cell r="C7" t="str">
            <v>Suspension (mas de 6 meses sin uso/Con plan de uso proximo) (cual es el plan)</v>
          </cell>
        </row>
        <row r="8">
          <cell r="C8" t="str">
            <v>Suspension (mas de 6 meses sin uso/Sin plan de uso-retorno a SEMP para gestion)</v>
          </cell>
        </row>
        <row r="9">
          <cell r="C9" t="str">
            <v>Defective (Con plan de reparacion proximo) (cuando se repara y se usa)</v>
          </cell>
        </row>
        <row r="10">
          <cell r="C10" t="str">
            <v>Defective (Sin plan de reparacion - baja/scrap)</v>
          </cell>
        </row>
        <row r="11">
          <cell r="C11" t="str">
            <v>Missing</v>
          </cell>
        </row>
      </sheetData>
      <sheetData sheetId="2" refreshError="1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NMAC\Downloads\Hanmac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NMAC\Downloads\Hanmac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.gonzalez" refreshedDate="45378.358677314813" createdVersion="6" refreshedVersion="6" minRefreshableVersion="3" recordCount="1294" xr:uid="{00000000-000A-0000-FFFF-FFFF00000000}">
  <cacheSource type="worksheet">
    <worksheetSource ref="B7:N1283" sheet="BASE MAR24" r:id="rId2"/>
  </cacheSource>
  <cacheFields count="13">
    <cacheField name="Estatus Contrato" numFmtId="0">
      <sharedItems/>
    </cacheField>
    <cacheField name="Serial" numFmtId="0">
      <sharedItems containsSemiMixedTypes="0" containsString="0" containsNumber="1" containsInteger="1" minValue="1" maxValue="1296"/>
    </cacheField>
    <cacheField name="Placa de Inventario" numFmtId="0">
      <sharedItems containsBlank="1" containsMixedTypes="1" containsNumber="1" containsInteger="1" minValue="22" maxValue="7482"/>
    </cacheField>
    <cacheField name="Asset" numFmtId="0">
      <sharedItems containsSemiMixedTypes="0" containsString="0" containsNumber="1" containsInteger="1" minValue="1100000073" maxValue="2033000328"/>
    </cacheField>
    <cacheField name="CCTR" numFmtId="0">
      <sharedItems/>
    </cacheField>
    <cacheField name="Descripcion del Activo" numFmtId="0">
      <sharedItems/>
    </cacheField>
    <cacheField name="Marca" numFmtId="0">
      <sharedItems containsBlank="1" containsMixedTypes="1" containsNumber="1" containsInteger="1" minValue="0" maxValue="0"/>
    </cacheField>
    <cacheField name="Modelo" numFmtId="0">
      <sharedItems containsBlank="1" containsMixedTypes="1" containsNumber="1" containsInteger="1" minValue="0" maxValue="199"/>
    </cacheField>
    <cacheField name="No. Serie" numFmtId="0">
      <sharedItems containsBlank="1" containsMixedTypes="1" containsNumber="1" minValue="0" maxValue="482218000081"/>
    </cacheField>
    <cacheField name="Fecha de Adquisicion" numFmtId="14">
      <sharedItems containsSemiMixedTypes="0" containsNonDate="0" containsDate="1" containsString="0" minDate="2013-09-01T00:00:00" maxDate="2023-09-23T00:00:00"/>
    </cacheField>
    <cacheField name="Factura" numFmtId="0">
      <sharedItems containsBlank="1" containsMixedTypes="1" containsNumber="1" containsInteger="1" minValue="42" maxValue="9016611309"/>
    </cacheField>
    <cacheField name="Accum.  Acq. Val. ($)" numFmtId="43">
      <sharedItems containsSemiMixedTypes="0" containsString="0" containsNumber="1" minValue="5515.08" maxValue="43252974.719999999"/>
    </cacheField>
    <cacheField name="UBICAICON FINAL 14JUN2023" numFmtId="0">
      <sharedItems count="30">
        <s v="ARBA-HUSON S. DE R.L. DE C.V"/>
        <s v="CHEONG WOON MEXICO S.A. DE C.V."/>
        <s v="COMPARTEC S.A.P.I. DE C.V."/>
        <s v="CRISTAL PLAST"/>
        <s v="CW QUERETARO MEXICO SA. DE C.V. (INTERIOR SEM-P)"/>
        <s v="DAEYEONG MEXICO"/>
        <s v="DAEYEONG TECH"/>
        <s v="DK MEX S.A. DE C.V."/>
        <s v="DONGA HWASUNG MEXICO"/>
        <s v="DR ENC"/>
        <s v="DYP Elemec"/>
        <s v="FINCOMBER GRUPO EMPRESARIAL"/>
        <s v="GAONTECK"/>
        <s v="GG MANUFACTURING"/>
        <s v="GLOBAL DAE CHANG"/>
        <s v="HANMAC MEXICO"/>
        <s v="HIROMA"/>
        <s v="HK DA S.A. DE C.V."/>
        <s v="INNOVARR"/>
        <s v="KCU MEXICO S.A. DE C.V."/>
        <s v="KIM TECK"/>
        <s v="MICROFILTER"/>
        <s v="NEWMOTECH MEX S.A. DE C.V."/>
        <s v="PLAS TECH"/>
        <s v="RODAR PLASTICS"/>
        <s v="SEAH PRECISION MEXICO S.A. DE C.V."/>
        <s v="YJ TECH"/>
        <s v="YOUNG CHEM"/>
        <s v="DR ENC 2" u="1"/>
        <s v="DR ENC 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.gonzalez" refreshedDate="45383.664633912034" createdVersion="6" refreshedVersion="6" minRefreshableVersion="3" recordCount="1276" xr:uid="{00000000-000A-0000-FFFF-FFFF01000000}">
  <cacheSource type="worksheet">
    <worksheetSource ref="B7:O1283" sheet="BASE MAR24" r:id="rId2"/>
  </cacheSource>
  <cacheFields count="14">
    <cacheField name="Estatus Contrato" numFmtId="0">
      <sharedItems/>
    </cacheField>
    <cacheField name="Serial" numFmtId="0">
      <sharedItems containsSemiMixedTypes="0" containsString="0" containsNumber="1" containsInteger="1" minValue="1" maxValue="1296"/>
    </cacheField>
    <cacheField name="Placa de Inventario" numFmtId="0">
      <sharedItems containsBlank="1" containsMixedTypes="1" containsNumber="1" containsInteger="1" minValue="22" maxValue="7482"/>
    </cacheField>
    <cacheField name="Asset" numFmtId="0">
      <sharedItems containsSemiMixedTypes="0" containsString="0" containsNumber="1" containsInteger="1" minValue="1100000073" maxValue="2033000328"/>
    </cacheField>
    <cacheField name="CCTR" numFmtId="0">
      <sharedItems/>
    </cacheField>
    <cacheField name="Descripcion del Activo" numFmtId="0">
      <sharedItems/>
    </cacheField>
    <cacheField name="Marca" numFmtId="0">
      <sharedItems containsBlank="1" containsMixedTypes="1" containsNumber="1" containsInteger="1" minValue="0" maxValue="0"/>
    </cacheField>
    <cacheField name="Modelo" numFmtId="0">
      <sharedItems containsBlank="1" containsMixedTypes="1" containsNumber="1" containsInteger="1" minValue="0" maxValue="199"/>
    </cacheField>
    <cacheField name="No. Serie" numFmtId="0">
      <sharedItems containsBlank="1" containsMixedTypes="1" containsNumber="1" minValue="0" maxValue="482218000081"/>
    </cacheField>
    <cacheField name="Fecha de Adquisicion" numFmtId="14">
      <sharedItems containsSemiMixedTypes="0" containsNonDate="0" containsDate="1" containsString="0" minDate="2013-09-01T00:00:00" maxDate="2023-09-23T00:00:00"/>
    </cacheField>
    <cacheField name="Factura" numFmtId="0">
      <sharedItems containsBlank="1" containsMixedTypes="1" containsNumber="1" containsInteger="1" minValue="42" maxValue="9016611309"/>
    </cacheField>
    <cacheField name="Accum.  Acq. Val. ($)" numFmtId="43">
      <sharedItems containsSemiMixedTypes="0" containsString="0" containsNumber="1" minValue="5515.08" maxValue="43252974.719999999"/>
    </cacheField>
    <cacheField name="VENDOR" numFmtId="0">
      <sharedItems/>
    </cacheField>
    <cacheField name="PIC SEM-P" numFmtId="0">
      <sharedItems count="2">
        <s v="BALBINA TORRES AGUILLON"/>
        <s v="RAMON ANDRADE NOYOL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94">
  <r>
    <s v="Si"/>
    <n v="1"/>
    <n v="6731"/>
    <n v="1523000011"/>
    <s v="C3940204"/>
    <s v="Case Filter Mesh"/>
    <s v="CNT CO."/>
    <m/>
    <m/>
    <d v="2023-01-30T00:00:00"/>
    <s v="CNT22-02-09"/>
    <n v="1399965.61"/>
    <x v="0"/>
  </r>
  <r>
    <s v="Si"/>
    <n v="2"/>
    <n v="2986"/>
    <n v="1500000440"/>
    <s v="C3940204"/>
    <s v="MAQUINA 5 AUTOMATICA MOLDE, MODELO JW-"/>
    <s v="SUNG HOON TECH"/>
    <s v="SE 1DVZC-25"/>
    <s v="S/N"/>
    <d v="2013-09-01T00:00:00"/>
    <s v="FAEQ000000101258"/>
    <n v="1125951.68"/>
    <x v="1"/>
  </r>
  <r>
    <s v="Si"/>
    <n v="3"/>
    <n v="2985"/>
    <n v="1500000451"/>
    <s v="C3940204"/>
    <s v="MAQUINA 4 AUTOMATICA DE MOLDE"/>
    <s v="DABO PLASTIC"/>
    <s v="SE 1DVZC-25"/>
    <m/>
    <d v="2013-09-01T00:00:00"/>
    <s v="FAEQ000000101258"/>
    <n v="1187987.6599999999"/>
    <x v="1"/>
  </r>
  <r>
    <s v="Si"/>
    <n v="4"/>
    <n v="3077"/>
    <n v="1500000453"/>
    <s v="C3940204"/>
    <s v="MAQUINA 8 AUTOMATICA DE MOLDE"/>
    <s v="SUNG HOON TECH"/>
    <s v="SHM-4 VS"/>
    <s v="S/N"/>
    <d v="2013-09-01T00:00:00"/>
    <s v="FAEQ000000101258"/>
    <n v="1078580.04"/>
    <x v="1"/>
  </r>
  <r>
    <s v="Si"/>
    <n v="5"/>
    <n v="3140"/>
    <n v="1500000462"/>
    <s v="C3940204"/>
    <s v="CALDERA MARCA HAN SHIN MODELO MP-EXA-070 CAPACIDAD"/>
    <s v="HAN SHIN"/>
    <m/>
    <s v="09-16-EX01"/>
    <d v="2013-09-01T00:00:00"/>
    <s v="FAEQ000000101258"/>
    <n v="2257799.7799999998"/>
    <x v="1"/>
  </r>
  <r>
    <s v="Si"/>
    <n v="6"/>
    <n v="3076"/>
    <n v="1500000530"/>
    <s v="C3940204"/>
    <s v="MAQUINA 7 AUTOMATICA DE MOLDE MARCA SUNG"/>
    <s v="SUNG HOON TECH"/>
    <s v="SHM-400VS"/>
    <s v="SHM-1003"/>
    <d v="2013-09-01T00:00:00"/>
    <s v="FAEQ000000101258"/>
    <n v="1174425.25"/>
    <x v="1"/>
  </r>
  <r>
    <s v="Si"/>
    <n v="7"/>
    <n v="3075"/>
    <n v="1500000531"/>
    <s v="C3940204"/>
    <s v="MAQUINA 6 AUTOMATICA MOLDE MARCA SUNG HOO"/>
    <s v="SUNG HOON TECH"/>
    <s v="SHM-100 VS"/>
    <s v="SHM-1005"/>
    <d v="2013-09-01T00:00:00"/>
    <s v="FAEQ000000101258"/>
    <n v="1024131.42"/>
    <x v="1"/>
  </r>
  <r>
    <s v="Si"/>
    <n v="8"/>
    <n v="3074"/>
    <n v="1500000532"/>
    <s v="C3940204"/>
    <s v="MAQUINA 9 AUTOMATICA MOLDE MARCA SUNG HO"/>
    <s v="SUNG HOON TECH"/>
    <s v="SHM-400VS"/>
    <s v="SHM-1004"/>
    <d v="2013-09-01T00:00:00"/>
    <s v="FAEQ000000101258"/>
    <n v="1174425.25"/>
    <x v="1"/>
  </r>
  <r>
    <s v="Si"/>
    <n v="9"/>
    <n v="3073"/>
    <n v="1500000533"/>
    <s v="C3940204"/>
    <s v="MAQUINA 11 AUTOMATICA MOLDE MARCA SUNG HOO"/>
    <s v="SUNG HOON TECH"/>
    <s v="SHM-400VS"/>
    <s v="SHM-1007"/>
    <d v="2013-09-01T00:00:00"/>
    <s v="FAEQ000000101258"/>
    <n v="1174425.25"/>
    <x v="1"/>
  </r>
  <r>
    <s v="Si"/>
    <n v="10"/>
    <n v="3072"/>
    <n v="1500000534"/>
    <s v="C3940204"/>
    <s v="MAQUINA 10 AUTOMATICA MOLDE MARCA SUNG HOO"/>
    <s v="SUNG HOON TECH"/>
    <s v="SHM-400VS"/>
    <s v="SHM-1001"/>
    <d v="2013-09-01T00:00:00"/>
    <s v="FAEQ000000101258"/>
    <n v="1181864.29"/>
    <x v="1"/>
  </r>
  <r>
    <s v="Si"/>
    <n v="11"/>
    <n v="3071"/>
    <n v="1500000535"/>
    <s v="C3940204"/>
    <s v="MAQUINA 13  AUTOMATICA MOLDE MARCA SUNG H"/>
    <s v="SUNG HOON TECH"/>
    <s v="SHM-400VS"/>
    <s v="SHM-1002"/>
    <d v="2013-09-01T00:00:00"/>
    <s v="FAEQ000000101258"/>
    <n v="1174425.25"/>
    <x v="1"/>
  </r>
  <r>
    <s v="Si"/>
    <n v="12"/>
    <n v="3070"/>
    <n v="1500000536"/>
    <s v="C3940204"/>
    <s v="MAQUINA 12  AUTOMATICA DE MOLDE MARCA SUN"/>
    <s v="SUNG HOON TECH"/>
    <s v="SHM-400VS"/>
    <s v="SHM-1006"/>
    <d v="2013-09-01T00:00:00"/>
    <s v="FAEQ000000101258"/>
    <n v="1174425.25"/>
    <x v="1"/>
  </r>
  <r>
    <s v="Si"/>
    <n v="13"/>
    <n v="5328"/>
    <n v="2013000243"/>
    <s v="C3940204"/>
    <s v="Assy Ins Partition inspection"/>
    <s v="MPLUS"/>
    <m/>
    <s v="MPK-D22081"/>
    <d v="2022-10-27T00:00:00"/>
    <s v="KEPSEM2209-01"/>
    <n v="201077.75"/>
    <x v="1"/>
  </r>
  <r>
    <s v="Si"/>
    <n v="14"/>
    <n v="3861"/>
    <n v="1500004016"/>
    <s v="C3940204"/>
    <s v="CONVEYOR CURVO DE BANDA"/>
    <m/>
    <m/>
    <m/>
    <d v="2019-02-28T00:00:00"/>
    <s v="KAC2018-07-21"/>
    <n v="278039.19"/>
    <x v="1"/>
  </r>
  <r>
    <s v="Si"/>
    <n v="15"/>
    <n v="4651"/>
    <n v="2013000242"/>
    <s v="C3940204"/>
    <s v="Assy cover multi&amp;Evap inspection"/>
    <s v="MPLUS"/>
    <m/>
    <s v="MPK-D22078"/>
    <d v="2022-10-27T00:00:00"/>
    <s v="KEPSEM2209-01"/>
    <n v="201077.75"/>
    <x v="1"/>
  </r>
  <r>
    <s v="Si"/>
    <n v="16"/>
    <n v="2988"/>
    <n v="1500001880"/>
    <s v="C3940204"/>
    <s v="MAQUINA 2 AUTOMATICA DE MOLDE , MODELO J"/>
    <s v="DABO PLASTIC"/>
    <s v="SE 75DVZC-11"/>
    <s v="S/N"/>
    <d v="2013-09-01T00:00:00"/>
    <s v="FAEQ000000101258"/>
    <n v="1345268.04"/>
    <x v="1"/>
  </r>
  <r>
    <s v="Si"/>
    <n v="17"/>
    <n v="1507"/>
    <n v="1500003304"/>
    <s v="C3940204"/>
    <s v="TINA PARA LIMPEZA DE MOLDES EPS"/>
    <m/>
    <m/>
    <m/>
    <d v="2017-10-10T00:00:00"/>
    <s v="YP20170803"/>
    <n v="94475.15"/>
    <x v="1"/>
  </r>
  <r>
    <s v="Si"/>
    <n v="18"/>
    <n v="6256"/>
    <n v="2013000430"/>
    <s v="C3940204"/>
    <s v="Assy Ins Partition Inspection JIG"/>
    <s v="IMARKET "/>
    <m/>
    <m/>
    <d v="2023-09-22T00:00:00"/>
    <s v="IMKMX2303-01-2"/>
    <n v="366475.54"/>
    <x v="1"/>
  </r>
  <r>
    <s v="Si"/>
    <n v="19"/>
    <n v="352"/>
    <n v="1500001109"/>
    <s v="C3940204"/>
    <s v="MAQUINA INYECTORA DE PLASTICO"/>
    <s v=" LS MTRON  LTD."/>
    <s v="LGH650M"/>
    <s v=""/>
    <d v="2013-09-01T00:00:00"/>
    <s v="FAEQ000000101258"/>
    <n v="3242454.2"/>
    <x v="2"/>
  </r>
  <r>
    <s v="Si"/>
    <n v="20"/>
    <n v="344"/>
    <n v="1500001098"/>
    <s v="C3940204"/>
    <s v="MAQUINA INYECTORA PLASTICO MARCA LS MTRON LTD"/>
    <s v=" LS MTRON  LTD."/>
    <s v="LGH350D"/>
    <s v="3000011185"/>
    <d v="2013-09-01T00:00:00"/>
    <s v="FAEQ000000101258"/>
    <n v="1806461.33"/>
    <x v="2"/>
  </r>
  <r>
    <s v="Si"/>
    <n v="23"/>
    <m/>
    <n v="2010000665"/>
    <s v="C3940204"/>
    <s v="JIG ASSY BODY DETERGENT LEAK TESTER"/>
    <s v=" DAWON"/>
    <s v="WA3000"/>
    <s v="DW-MEX-2012-005"/>
    <d v="2021-04-22T00:00:00"/>
    <s v=" DW-SEDAM-210224-01"/>
    <n v="538405.19999999995"/>
    <x v="3"/>
  </r>
  <r>
    <s v="Si"/>
    <n v="24"/>
    <n v="6531"/>
    <n v="2013000272"/>
    <s v="C3940204"/>
    <s v="INNER BSC SILK PRINTING"/>
    <m/>
    <m/>
    <m/>
    <d v="2022-12-19T00:00:00"/>
    <s v="IMKM2209-007"/>
    <n v="40446.42"/>
    <x v="3"/>
  </r>
  <r>
    <s v="Si"/>
    <n v="25"/>
    <n v="4174"/>
    <n v="2010000715"/>
    <s v="C3940204"/>
    <s v="Assy Body Detergent Leak Tester"/>
    <s v="Dawon Eng Co. LTD."/>
    <s v="WA3000 Body Detergent Leak Tester"/>
    <s v="DW-MEX-2105-001"/>
    <d v="2021-09-10T00:00:00"/>
    <s v="DW-SEDAM-210621-01"/>
    <n v="761366.27"/>
    <x v="3"/>
  </r>
  <r>
    <s v="Si"/>
    <n v="26"/>
    <n v="2840"/>
    <n v="1500004019"/>
    <s v="C3940204"/>
    <s v="F750 BODY DETERGENT UPR"/>
    <s v="DAEYOUNG ULTRASONIC Co,.Ltd"/>
    <s v="DHW-4535DA"/>
    <m/>
    <d v="2019-03-11T00:00:00"/>
    <s v="DIV-190130-24"/>
    <n v="1305165.47"/>
    <x v="3"/>
  </r>
  <r>
    <s v="Si"/>
    <n v="27"/>
    <m/>
    <n v="1500004020"/>
    <s v="C3940204"/>
    <s v="HOUSING DRAWER TESTER(PO ASSY BODY DETERGENT TESTE"/>
    <s v="DAWON E.N.G CO.,LTD"/>
    <s v="HOUSING DRAWER TESTER"/>
    <s v="DW-MEX-1901-015"/>
    <d v="2019-03-11T00:00:00"/>
    <s v="DW-SEM-P-190122-01"/>
    <n v="589135.19999999995"/>
    <x v="3"/>
  </r>
  <r>
    <s v="Si"/>
    <n v="28"/>
    <n v="2987"/>
    <n v="1500001881"/>
    <s v="C3940204"/>
    <s v="MAQUINA 3 AUTOMATICA DE MOLDE"/>
    <s v="DABO PLASTIC"/>
    <s v="SE 1DVZC-25"/>
    <s v="S/N"/>
    <d v="2013-09-01T00:00:00"/>
    <s v="FAEQ000000101258"/>
    <n v="1345268.01"/>
    <x v="4"/>
  </r>
  <r>
    <s v="Si"/>
    <n v="29"/>
    <n v="2329"/>
    <n v="2010000388"/>
    <s v="C3940204"/>
    <s v="MAQUINA LAVA PISOS"/>
    <s v="ADVANCE"/>
    <s v="32 RT"/>
    <m/>
    <d v="2014-10-10T00:00:00"/>
    <n v="4696"/>
    <n v="187920"/>
    <x v="4"/>
  </r>
  <r>
    <s v="Si"/>
    <n v="30"/>
    <n v="3145"/>
    <n v="1500000354"/>
    <s v="C3940204"/>
    <s v="PRE-EXPANSORA DE POLIESTIRENO"/>
    <s v="SUNG HOON TECH"/>
    <s v=" SHF-1800P"/>
    <s v="SH-1001"/>
    <d v="2013-09-01T00:00:00"/>
    <s v="FAEQ000000101258"/>
    <n v="1741955.03"/>
    <x v="4"/>
  </r>
  <r>
    <s v="Si"/>
    <n v="31"/>
    <n v="3428"/>
    <n v="1500000355"/>
    <s v="C3940204"/>
    <s v="PRE-EXPANSORA DE POLIESTIRENO MARCA SUNGHOON TECH"/>
    <s v="SUNG HOON TECH"/>
    <s v=" JW-1800P"/>
    <m/>
    <d v="2013-09-01T00:00:00"/>
    <s v="FAEQ000000101258"/>
    <n v="1499220"/>
    <x v="4"/>
  </r>
  <r>
    <s v="Si"/>
    <n v="32"/>
    <n v="3427"/>
    <n v="1500000356"/>
    <s v="C3940204"/>
    <s v="PRE-EXPANSORA DE POLIESTIRENO MARCA SUNGHOON TECH"/>
    <s v="SUNG HOON TECH"/>
    <s v=" JW-1800P"/>
    <m/>
    <d v="2013-09-01T00:00:00"/>
    <s v="FAEQ000000101258"/>
    <n v="1499220"/>
    <x v="4"/>
  </r>
  <r>
    <s v="Si"/>
    <n v="33"/>
    <n v="3431"/>
    <n v="1500000359"/>
    <s v="C3940204"/>
    <s v="CABEZAL VAPOR DIAMERTRO 22 LONG. 3.50 MTS 6 SALIDA"/>
    <m/>
    <m/>
    <m/>
    <d v="2013-09-01T00:00:00"/>
    <s v="FAEQ000000101258"/>
    <n v="433609.52"/>
    <x v="4"/>
  </r>
  <r>
    <s v="Si"/>
    <n v="34"/>
    <n v="3430"/>
    <n v="1500000361"/>
    <s v="C3940204"/>
    <s v="VALVULA DE ESCAPE MODELO S205F PARA CABEZAL DE VAP"/>
    <m/>
    <s v="S205F"/>
    <s v=" S205F"/>
    <d v="2013-09-01T00:00:00"/>
    <s v="FAEQ000000101258"/>
    <n v="161492.26"/>
    <x v="4"/>
  </r>
  <r>
    <s v="Si"/>
    <n v="35"/>
    <n v="3137"/>
    <n v="1500000362"/>
    <s v="C3940204"/>
    <s v="COMPRESOR DE AIRE MARCA KEUM SUNG MODELO DK-01244A"/>
    <s v="KEUM SUNG"/>
    <s v="DK-01244A"/>
    <s v="1005ID055A/B"/>
    <d v="2013-09-01T00:00:00"/>
    <s v="FAEQ000000101258"/>
    <n v="398614.14"/>
    <x v="4"/>
  </r>
  <r>
    <s v="Si"/>
    <n v="36"/>
    <n v="3134"/>
    <n v="1500000363"/>
    <s v="C3940204"/>
    <s v="COMPRESOR NO. CUATRO. MARCA ATLAS COPCO"/>
    <s v="ATLAS COPCO"/>
    <s v="ZT250"/>
    <m/>
    <d v="2013-09-01T00:00:00"/>
    <s v="FAEQ000000101258"/>
    <n v="491459.6"/>
    <x v="4"/>
  </r>
  <r>
    <s v="Si"/>
    <n v="37"/>
    <n v="3432"/>
    <n v="1500000364"/>
    <s v="C3940204"/>
    <s v="PLATAFORMA METALICA PARA EQUIPOS."/>
    <m/>
    <m/>
    <m/>
    <d v="2013-09-01T00:00:00"/>
    <s v="FAEQ000000101258"/>
    <n v="1284861.71"/>
    <x v="4"/>
  </r>
  <r>
    <s v="Si"/>
    <n v="38"/>
    <n v="3143"/>
    <n v="1500000365"/>
    <s v="C3940204"/>
    <s v="TANQUE RECEPTOR DE VAPOR DIMS. 4.30 DE ALTURA 2.0"/>
    <m/>
    <m/>
    <m/>
    <d v="2013-09-01T00:00:00"/>
    <s v="FAEQ000000101258"/>
    <n v="550853.05000000005"/>
    <x v="4"/>
  </r>
  <r>
    <s v="Si"/>
    <n v="39"/>
    <n v="3436"/>
    <n v="1500000383"/>
    <s v="C3940204"/>
    <s v="ESTRUSORA DE BAJA VELOCIDAD."/>
    <m/>
    <m/>
    <m/>
    <d v="2013-09-01T00:00:00"/>
    <s v="FAEQ000000101258"/>
    <n v="60875.08"/>
    <x v="4"/>
  </r>
  <r>
    <s v="Si"/>
    <n v="40"/>
    <n v="3283"/>
    <n v="1500000427"/>
    <s v="C3940204"/>
    <s v="TORRE ENFRIAMIENTO 1 MARCA DHR 4.30X2.40M Y 2.33 A"/>
    <s v="DHR"/>
    <s v=" DSU-250-80"/>
    <m/>
    <d v="2013-09-01T00:00:00"/>
    <s v="FAEQ000000101258"/>
    <n v="352208.69"/>
    <x v="4"/>
  </r>
  <r>
    <s v="Si"/>
    <n v="41"/>
    <n v="3281"/>
    <n v="1500000429"/>
    <s v="C3940204"/>
    <s v="TORRE DE ENFRIAMIENTO NO. 3 , MARCA DHR, DIMS. 4.3"/>
    <s v="DHR"/>
    <m/>
    <m/>
    <d v="2013-09-01T00:00:00"/>
    <s v="FAEQ000000101258"/>
    <n v="352208.69"/>
    <x v="4"/>
  </r>
  <r>
    <s v="Si"/>
    <n v="42"/>
    <n v="3141"/>
    <n v="1500000430"/>
    <s v="C3940204"/>
    <s v="CALDERA MARCA HAN SHIN MODEL MP-EXA-070 CAP:7000KG"/>
    <s v="HAN SHIN"/>
    <s v="MP-EXA-070 "/>
    <s v="09-16-EX02"/>
    <d v="2013-09-01T00:00:00"/>
    <s v="FAEQ000000101258"/>
    <n v="1269989.17"/>
    <x v="4"/>
  </r>
  <r>
    <s v="Si"/>
    <n v="43"/>
    <n v="3142"/>
    <n v="1500000431"/>
    <s v="C3940204"/>
    <s v="CALDERA MARCA HAN SHIN MODEL CAP7000 KG"/>
    <s v="HAN SHIN"/>
    <s v="MP-EXA-070 "/>
    <s v="09-71-EX15"/>
    <d v="2013-09-01T00:00:00"/>
    <s v="FAEQ000000101258"/>
    <n v="1269989.17"/>
    <x v="4"/>
  </r>
  <r>
    <s v="Si"/>
    <n v="44"/>
    <n v="3900"/>
    <n v="1500000432"/>
    <s v="C3940204"/>
    <s v="TABLERO DISTRIBUCION MARCA SIEMENS TIPO S5X10XPX10"/>
    <s v="SIEMENS"/>
    <s v="S5X10XPX10"/>
    <s v="CDEMGD0218"/>
    <d v="2013-09-01T00:00:00"/>
    <s v="FAEQ000000101258"/>
    <n v="173733.65"/>
    <x v="4"/>
  </r>
  <r>
    <s v="Si"/>
    <n v="45"/>
    <n v="3908"/>
    <n v="1500000433"/>
    <s v="C3940204"/>
    <s v="POLIPASTO MARCA HYUNDAI, CAPACIDAD 2 TONS."/>
    <s v="HYUNDAI"/>
    <m/>
    <m/>
    <d v="2013-09-01T00:00:00"/>
    <s v="FAEQ000000101258"/>
    <n v="74104.66"/>
    <x v="4"/>
  </r>
  <r>
    <s v="Si"/>
    <n v="46"/>
    <n v="3078"/>
    <n v="1500000437"/>
    <s v="C3940204"/>
    <s v="SISTEMA DE BOMBEO, TANQUES TRES TORRES ENFRIAMENTO"/>
    <m/>
    <m/>
    <m/>
    <d v="2013-09-01T00:00:00"/>
    <s v="FAEQ000000101258"/>
    <n v="564792.30000000005"/>
    <x v="4"/>
  </r>
  <r>
    <s v="Si"/>
    <n v="47"/>
    <n v="2989"/>
    <n v="1500000441"/>
    <s v="C3940204"/>
    <s v="MAQUINA 35 AUTOMATICA MOLDE MARCA DABO PL"/>
    <s v="DABO PLASTIC"/>
    <s v="SE 22HDZC-75"/>
    <s v="DB2K10.106.12"/>
    <d v="2013-09-01T00:00:00"/>
    <s v="FAEQ000000101258"/>
    <n v="1531723.31"/>
    <x v="4"/>
  </r>
  <r>
    <s v="Si"/>
    <n v="48"/>
    <n v="2990"/>
    <n v="1500000442"/>
    <s v="C3940204"/>
    <s v="MAQUINA 36  AUTOMATICA MOLDE MARCA DABO P"/>
    <s v="DABO PLASTIC"/>
    <s v="SE 22HDZC-75"/>
    <s v="DB2K10.106.11"/>
    <d v="2013-09-01T00:00:00"/>
    <s v="FAEQ000000101258"/>
    <n v="1531723.32"/>
    <x v="4"/>
  </r>
  <r>
    <s v="Si"/>
    <n v="49"/>
    <n v="2991"/>
    <n v="1500000443"/>
    <s v="C3940204"/>
    <s v="MAQUINA 37 AUTOMATICA MOLDE MARCA DABO PL"/>
    <s v="DABO PLASTIC"/>
    <s v="SE 22HDZC-75"/>
    <s v="DB2K10.106.10"/>
    <d v="2013-09-01T00:00:00"/>
    <s v="FAEQ000000101258"/>
    <n v="1533521.06"/>
    <x v="4"/>
  </r>
  <r>
    <s v="Si"/>
    <n v="50"/>
    <n v="2992"/>
    <n v="1500000446"/>
    <s v="C3940204"/>
    <s v="MAQUINA 38 AUTOMATICA MOLDE MARCA DABO PL"/>
    <s v="DABO PLASTIC"/>
    <s v="SE 22HDZC-75"/>
    <s v="DB2K10.106.9"/>
    <d v="2013-09-01T00:00:00"/>
    <s v="FAEQ000000101258"/>
    <n v="1533521.07"/>
    <x v="4"/>
  </r>
  <r>
    <s v="Si"/>
    <n v="51"/>
    <n v="2993"/>
    <n v="1500000447"/>
    <s v="C3940204"/>
    <s v="MAQUINA 39  AUTOMATICA MOLDE MARCA DABO P"/>
    <s v="DABO PLASTIC"/>
    <s v="SE 22HDZC-75"/>
    <s v="DB2K10.106.8"/>
    <d v="2013-09-01T00:00:00"/>
    <s v="FAEQ000000101258"/>
    <n v="1449043"/>
    <x v="4"/>
  </r>
  <r>
    <s v="Si"/>
    <n v="52"/>
    <n v="3000"/>
    <n v="1500000452"/>
    <s v="C3940204"/>
    <s v="MAQUINA 15  AUTOMATICA DE MOLDE MARCA DAB"/>
    <s v="DABO PLASTIC"/>
    <s v="SE 1DUZC-25"/>
    <s v="DB2K10.106.1"/>
    <d v="2013-09-01T00:00:00"/>
    <s v="FAEQ000000101258"/>
    <n v="1043194.79"/>
    <x v="4"/>
  </r>
  <r>
    <s v="Si"/>
    <n v="53"/>
    <n v="2999"/>
    <n v="1500000454"/>
    <s v="C3940204"/>
    <s v="MAQUINA 16  AUTOMATICA DE MOLDE"/>
    <s v="DABO PLASTIC"/>
    <s v="SE 22HDZC-75"/>
    <s v="DB2K10.106.2"/>
    <d v="2013-09-01T00:00:00"/>
    <s v="FAEQ000000101258"/>
    <n v="1531860.97"/>
    <x v="4"/>
  </r>
  <r>
    <s v="Si"/>
    <n v="54"/>
    <n v="2995"/>
    <n v="1500000457"/>
    <s v="C3940204"/>
    <s v="MAQUINA 20 AUTOMATICA DE MOLDE"/>
    <s v="DABO PLASTIC"/>
    <s v="SE 22HDZC-75"/>
    <s v="DB2K10.106.6"/>
    <d v="2013-09-01T00:00:00"/>
    <s v="FAEQ000000101258"/>
    <n v="1615985.66"/>
    <x v="4"/>
  </r>
  <r>
    <s v="Si"/>
    <n v="55"/>
    <n v="2996"/>
    <n v="1500000458"/>
    <s v="C3940204"/>
    <s v="MAQUINA 19 AUTOMATICA MOLDE"/>
    <s v="DABO PLASTIC"/>
    <s v="SE 22HDZC-75"/>
    <s v="DB2K10.106.5"/>
    <d v="2013-09-01T00:00:00"/>
    <s v="FAEQ000000101258"/>
    <n v="1364645.62"/>
    <x v="4"/>
  </r>
  <r>
    <s v="Si"/>
    <n v="56"/>
    <n v="2997"/>
    <n v="1500000459"/>
    <s v="C3940204"/>
    <s v="MAQUINA 18 AUTOMATICA DE MOLDE MARCA DABO"/>
    <s v="DABO PLASTIC"/>
    <s v="SE 22HDZC-75"/>
    <s v="DB2K10.106.4"/>
    <d v="2013-09-01T00:00:00"/>
    <s v="FAEQ000000101258"/>
    <n v="1364645.63"/>
    <x v="4"/>
  </r>
  <r>
    <s v="Si"/>
    <n v="57"/>
    <n v="2998"/>
    <n v="1500000460"/>
    <s v="C3940204"/>
    <s v="MAQUINA 17 AUTOMATICA MOLDE"/>
    <s v="DABO PLASTIC"/>
    <s v="SE 22HDZC-75"/>
    <s v="DB2K10.106.3"/>
    <d v="2013-09-01T00:00:00"/>
    <s v="FAEQ000000101258"/>
    <n v="1531860.98"/>
    <x v="4"/>
  </r>
  <r>
    <s v="Si"/>
    <n v="58"/>
    <n v="2994"/>
    <n v="1500000461"/>
    <s v="C3940204"/>
    <s v="MAQUINA 40 AUTOMATICA DE MOLDE"/>
    <s v="DABO PLASTIC"/>
    <s v="SE 22HDZC-75"/>
    <s v="DB2K10.106.7"/>
    <d v="2013-09-01T00:00:00"/>
    <s v="FAEQ000000101258"/>
    <n v="1449180.66"/>
    <x v="4"/>
  </r>
  <r>
    <s v="Si"/>
    <n v="59"/>
    <n v="3937"/>
    <n v="2010000044"/>
    <s v="C3940204"/>
    <s v="MOLD RACK TODO SERVICIOS."/>
    <m/>
    <m/>
    <m/>
    <d v="2013-09-01T00:00:00"/>
    <s v="FAEQ000000101258"/>
    <n v="554013.15"/>
    <x v="4"/>
  </r>
  <r>
    <s v="Si"/>
    <n v="60"/>
    <n v="3282"/>
    <n v="1500000428"/>
    <s v="C3940204"/>
    <s v="TORRE ENFRIAMIENTO"/>
    <s v="DAE YOUNG POWER"/>
    <s v="DSU-250-80"/>
    <s v="S/N"/>
    <d v="2013-09-01T00:00:00"/>
    <s v="FAEQ000000101258"/>
    <n v="352208.69"/>
    <x v="4"/>
  </r>
  <r>
    <s v="Si"/>
    <n v="61"/>
    <n v="3069"/>
    <n v="1500000537"/>
    <s v="C3940204"/>
    <s v="MAQUINA 12  AUTOMATICA MOLDE MARCA SUNG H"/>
    <s v="SUNG HOON TECH"/>
    <s v="SHM-2400VS"/>
    <s v="SHM-1012"/>
    <d v="2013-09-01T00:00:00"/>
    <s v="FAEQ000000101258"/>
    <n v="1141466.46"/>
    <x v="4"/>
  </r>
  <r>
    <s v="Si"/>
    <n v="62"/>
    <n v="3068"/>
    <n v="1500000538"/>
    <s v="C3940204"/>
    <s v="MAQUINA 13 AUTOMATICA MOLDE MARCA SUNG HO"/>
    <s v="SUNG HOON TECH"/>
    <s v="SHM-2400VS"/>
    <s v="SHM-1014"/>
    <d v="2013-09-01T00:00:00"/>
    <s v="FAEQ000000101258"/>
    <n v="1141466.46"/>
    <x v="4"/>
  </r>
  <r>
    <s v="Si"/>
    <n v="63"/>
    <n v="3067"/>
    <n v="1500000539"/>
    <s v="C3940204"/>
    <s v="MAQUINA 14  AUTOMATICA MOLDE MARCA SUNG H"/>
    <s v="SUNG HOON TECH"/>
    <s v="SHM-2400"/>
    <s v="SHM-1013"/>
    <d v="2013-09-01T00:00:00"/>
    <s v="FAEQ000000101258"/>
    <n v="1141466.46"/>
    <x v="4"/>
  </r>
  <r>
    <s v="Si"/>
    <n v="64"/>
    <n v="3284"/>
    <n v="1500000541"/>
    <s v="C3940204"/>
    <s v="SUPER CLEANER, MOD. SUPER 2000"/>
    <m/>
    <s v="SUPER 2000"/>
    <m/>
    <d v="2013-09-01T00:00:00"/>
    <s v="FAEQ000000101258"/>
    <n v="13545.46"/>
    <x v="4"/>
  </r>
  <r>
    <s v="Si"/>
    <n v="65"/>
    <n v="3133"/>
    <n v="1500000542"/>
    <s v="C3940204"/>
    <s v="COMPRESOR 3 MARCA ATLAS COPCO, MODELO ZT250"/>
    <s v="ATLAS COPCO"/>
    <m/>
    <m/>
    <d v="2013-09-01T00:00:00"/>
    <s v="FAEQ000000101258"/>
    <n v="1319720.76"/>
    <x v="4"/>
  </r>
  <r>
    <s v="Si"/>
    <n v="66"/>
    <n v="3132"/>
    <n v="1500000543"/>
    <s v="C3940204"/>
    <s v="COMPRESOR 2 MARCA ATLAS COPCO, MODELO ZT250"/>
    <s v="ATLAS COPCO"/>
    <s v="ZT250"/>
    <m/>
    <d v="2013-09-01T00:00:00"/>
    <s v="FAEQ000000101258"/>
    <n v="1319720.76"/>
    <x v="4"/>
  </r>
  <r>
    <s v="Si"/>
    <n v="67"/>
    <n v="3131"/>
    <n v="1500000544"/>
    <s v="C3940204"/>
    <s v="COMPRESOR 1 MARCA ATLAS COPCO, MODELO ZT250"/>
    <s v="ATLAS COPCO"/>
    <s v="ZT250"/>
    <m/>
    <d v="2013-09-01T00:00:00"/>
    <s v="FAEQ000000101258"/>
    <n v="1319720.76"/>
    <x v="4"/>
  </r>
  <r>
    <s v="Si"/>
    <n v="68"/>
    <n v="3139"/>
    <n v="1500000566"/>
    <s v="C3940204"/>
    <s v="TANQUE CONDENSADO PARA CALDERA, DIMS. 5.84 X 2.00"/>
    <m/>
    <m/>
    <m/>
    <d v="2013-09-01T00:00:00"/>
    <s v="FAEQ000000101258"/>
    <n v="723286.27"/>
    <x v="4"/>
  </r>
  <r>
    <s v="Si"/>
    <n v="69"/>
    <n v="3135"/>
    <n v="1500000607"/>
    <s v="C3940204"/>
    <s v="CABEZAL DE AIRE COMPRIMIDO VOLUMEN 0.24 M3,"/>
    <m/>
    <s v="HEAD-2100A"/>
    <s v="0912IH004"/>
    <d v="2013-09-01T00:00:00"/>
    <s v="FAEQ000000101258"/>
    <n v="107186.62"/>
    <x v="4"/>
  </r>
  <r>
    <s v="Si"/>
    <n v="70"/>
    <n v="3435"/>
    <n v="1500000841"/>
    <s v="C3940204"/>
    <s v="MOLINO DE EPS, EQUIPADO CON MOTOR ELECTRICO"/>
    <m/>
    <m/>
    <m/>
    <d v="2013-09-01T00:00:00"/>
    <s v="FAEQ000000101258"/>
    <n v="897350.3"/>
    <x v="4"/>
  </r>
  <r>
    <s v="Si"/>
    <n v="71"/>
    <n v="3918"/>
    <n v="1500000844"/>
    <s v="C3940204"/>
    <s v="INSTALACION ELECTRICA DE MOLINO DE EPS."/>
    <m/>
    <m/>
    <m/>
    <d v="2013-09-01T00:00:00"/>
    <s v="FAEQ000000101258"/>
    <n v="331315.83"/>
    <x v="4"/>
  </r>
  <r>
    <s v="Si"/>
    <n v="72"/>
    <n v="1820"/>
    <n v="1500001435"/>
    <s v="C3940204"/>
    <s v="INSTALACION/REINSTALACION DE DETECTOR GAS"/>
    <s v="SUNG HWA ELECTRONIC CO LTD"/>
    <m/>
    <m/>
    <d v="2013-09-01T00:00:00"/>
    <s v="FAEQ000000101258"/>
    <n v="312522.34999999998"/>
    <x v="4"/>
  </r>
  <r>
    <s v="Si"/>
    <n v="73"/>
    <n v="3437"/>
    <n v="1500001478"/>
    <s v="C3940204"/>
    <s v="BANCO DE CAPACITORES MARCA SIEMENS, TIPO MU64"/>
    <s v="SIEMENS"/>
    <s v="MU64"/>
    <s v="11ACDDMOJ0037"/>
    <d v="2013-09-01T00:00:00"/>
    <s v="FAEQ000000101258"/>
    <n v="137073.5"/>
    <x v="4"/>
  </r>
  <r>
    <s v="Si"/>
    <n v="74"/>
    <n v="3440"/>
    <n v="1500001537"/>
    <s v="C3940204"/>
    <s v="CARRITOS DE EPS"/>
    <m/>
    <m/>
    <m/>
    <d v="2013-09-01T00:00:00"/>
    <s v="FAEQ000000101258"/>
    <n v="246404.04"/>
    <x v="4"/>
  </r>
  <r>
    <s v="Si"/>
    <n v="75"/>
    <n v="3144"/>
    <n v="1500001853"/>
    <s v="C3940204"/>
    <s v="POLIPASTO DE CADENA MARCA GAMAR, CAP. 1000KG."/>
    <s v="GAMAR"/>
    <m/>
    <m/>
    <d v="2013-09-01T00:00:00"/>
    <s v="FAEQ000000101258"/>
    <n v="654130.66"/>
    <x v="4"/>
  </r>
  <r>
    <s v="Si"/>
    <n v="76"/>
    <n v="3433"/>
    <n v="1500001870"/>
    <s v="C3940204"/>
    <s v="GRUA PORTAL BIPUENTE CAP. 5 TONS. CLARO DE 24 MTS."/>
    <m/>
    <m/>
    <m/>
    <d v="2013-09-01T00:00:00"/>
    <s v="FAEQ000000101258"/>
    <n v="2627800.4"/>
    <x v="4"/>
  </r>
  <r>
    <s v="Si"/>
    <n v="77"/>
    <n v="3901"/>
    <n v="1500001876"/>
    <s v="C3940204"/>
    <s v="SISTEMA DE VACIO NO. 1: QUE CONTIENE 10 BOMBAS DE"/>
    <m/>
    <m/>
    <m/>
    <d v="2013-09-01T00:00:00"/>
    <s v="FAEQ000000101258"/>
    <n v="793367.3"/>
    <x v="4"/>
  </r>
  <r>
    <s v="Si"/>
    <n v="78"/>
    <m/>
    <n v="1500001830"/>
    <s v="C3940204"/>
    <s v="HORNO MARCA SAMSUNG, TEMPERATURA DE 80°C +- 10°C,"/>
    <s v="SAMSUNG"/>
    <m/>
    <m/>
    <d v="2013-09-01T00:00:00"/>
    <s v="FAEQ000000101258"/>
    <n v="104104.66"/>
    <x v="4"/>
  </r>
  <r>
    <s v="Si"/>
    <n v="79"/>
    <m/>
    <n v="1500001745"/>
    <s v="C3940204"/>
    <s v="CAMBIO TUBERIA DE CALDERAS"/>
    <m/>
    <m/>
    <m/>
    <d v="2013-09-01T00:00:00"/>
    <s v="FAEQ000000101258"/>
    <n v="1715933.52"/>
    <x v="4"/>
  </r>
  <r>
    <s v="Si"/>
    <n v="80"/>
    <m/>
    <n v="1500001878"/>
    <s v="C3940204"/>
    <s v="SISTEMA DE VACIO NO. 2: QUE CONTIENE 9 BOMBAS DE"/>
    <m/>
    <m/>
    <m/>
    <d v="2013-09-01T00:00:00"/>
    <s v="FAEQ000000101258"/>
    <n v="793367.3"/>
    <x v="4"/>
  </r>
  <r>
    <s v="Si"/>
    <n v="81"/>
    <n v="3136"/>
    <n v="1500001882"/>
    <s v="C3940204"/>
    <s v="COMPRESOR DE AIRE MARCA KEUM SUNG, MODELO DK-01244"/>
    <s v="KEUM SUNG"/>
    <s v="DK-01244"/>
    <s v="0912ID141A/B"/>
    <d v="2013-09-01T00:00:00"/>
    <s v="FAEQ000000101258"/>
    <n v="433434.5"/>
    <x v="4"/>
  </r>
  <r>
    <s v="Si"/>
    <n v="82"/>
    <n v="3943"/>
    <n v="2010000089"/>
    <s v="C3940204"/>
    <s v="CARRITOS DE EPS"/>
    <m/>
    <m/>
    <m/>
    <d v="2013-09-01T00:00:00"/>
    <s v="FAEQ000000101258"/>
    <n v="279925.56"/>
    <x v="4"/>
  </r>
  <r>
    <s v="Si"/>
    <n v="83"/>
    <n v="3823"/>
    <n v="1500002173"/>
    <s v="C3940204"/>
    <s v="20 TON CALDERA"/>
    <s v="HAN SHIN"/>
    <m/>
    <s v="13-087-AD03"/>
    <d v="2014-05-29T00:00:00"/>
    <s v="HAN20161130"/>
    <n v="11809773.41"/>
    <x v="4"/>
  </r>
  <r>
    <s v="Si"/>
    <n v="84"/>
    <n v="2975"/>
    <n v="1500004427"/>
    <s v="C3940204"/>
    <s v="MAQUINA 21 DE INYECCION 2400 TONS"/>
    <s v="SUNG HOON TECH"/>
    <s v="SHM 2400 VS"/>
    <m/>
    <d v="2014-10-31T00:00:00"/>
    <s v="SHT-20140923-1"/>
    <n v="2771966.73"/>
    <x v="4"/>
  </r>
  <r>
    <s v="Si"/>
    <n v="85"/>
    <n v="2977"/>
    <n v="1500004429"/>
    <s v="C3940204"/>
    <s v="MAQUINA 22 DE INYECCION 2400TONS"/>
    <s v="SUNG HOON TECH"/>
    <s v="SHM 2400 VS"/>
    <m/>
    <d v="2014-10-31T00:00:00"/>
    <s v="SHT-20140923-1"/>
    <n v="2315005.54"/>
    <x v="4"/>
  </r>
  <r>
    <s v="Si"/>
    <n v="86"/>
    <n v="2978"/>
    <n v="1500004430"/>
    <s v="C3940204"/>
    <s v="MAQUINA 23 DE INYECCION 2400 TONS"/>
    <s v="SUNG HOON TECH"/>
    <s v="SHM 2400 VS"/>
    <m/>
    <d v="2014-10-31T00:00:00"/>
    <s v="SHT-20140923-1"/>
    <n v="2315005.54"/>
    <x v="4"/>
  </r>
  <r>
    <s v="Si"/>
    <n v="87"/>
    <n v="2979"/>
    <n v="1500004432"/>
    <s v="C3940204"/>
    <s v="MAQUINA 24 DE INYECCION 2400 TONS"/>
    <s v="SUNG HOON TECH"/>
    <s v="SHM 2400 VS"/>
    <m/>
    <d v="2014-10-31T00:00:00"/>
    <s v="SHT-20140923-1"/>
    <n v="2315005.54"/>
    <x v="4"/>
  </r>
  <r>
    <s v="Si"/>
    <n v="88"/>
    <n v="2980"/>
    <n v="1500004434"/>
    <s v="C3940204"/>
    <s v="MAQUINA 25 DE INYECCION 2400 TONS"/>
    <s v="SUNG HOON TECH"/>
    <s v=" DSM-2400SE"/>
    <m/>
    <d v="2014-10-31T00:00:00"/>
    <s v="SHT-20140923-1"/>
    <n v="2315005.4900000002"/>
    <x v="4"/>
  </r>
  <r>
    <s v="Si"/>
    <n v="89"/>
    <m/>
    <n v="1100000073"/>
    <s v="C3940204"/>
    <s v="CONTRUCCION DE RACKS/ MOLDES EPS"/>
    <m/>
    <m/>
    <m/>
    <d v="2015-08-29T00:00:00"/>
    <n v="154"/>
    <n v="450000"/>
    <x v="4"/>
  </r>
  <r>
    <s v="Si"/>
    <n v="90"/>
    <n v="2981"/>
    <n v="1500002507"/>
    <s v="C3940204"/>
    <s v="MAQUINA INYECCION MODEL DSM-2400SE MAQ 1"/>
    <s v="DABO PRECISION CO. LTD."/>
    <s v="DSM-2400SE"/>
    <m/>
    <d v="2016-05-06T00:00:00"/>
    <s v="DB2K15-406"/>
    <n v="3436515.76"/>
    <x v="4"/>
  </r>
  <r>
    <s v="Si"/>
    <n v="91"/>
    <n v="2982"/>
    <n v="1500002508"/>
    <s v="C3940204"/>
    <s v="MAQUINA INYECCION MODEL DSM-2400SE MAQ 2"/>
    <s v="DABO PRECISION CO. LTD."/>
    <s v="DSM-2400SE"/>
    <m/>
    <d v="2016-05-06T00:00:00"/>
    <s v="DB2K15-406-02"/>
    <n v="3436515.76"/>
    <x v="4"/>
  </r>
  <r>
    <s v="Si"/>
    <n v="92"/>
    <n v="2983"/>
    <n v="1500002509"/>
    <s v="C3940204"/>
    <s v="MAQUINA INYECCION MODEL DSM-2400SE MAQ 3"/>
    <s v="DABO PRECISION CO. LTD."/>
    <s v="DSM-2400SE"/>
    <m/>
    <d v="2016-05-06T00:00:00"/>
    <s v="DB2K15-406-02"/>
    <n v="3436515.76"/>
    <x v="4"/>
  </r>
  <r>
    <s v="Si"/>
    <n v="93"/>
    <n v="2984"/>
    <n v="1500002510"/>
    <s v="C3940204"/>
    <s v="MAQUINA INYECCION MODEL DSM-2400SE MAQ 4"/>
    <s v="DABO PRECISION CO. LTD."/>
    <s v="DSM-2400SE"/>
    <m/>
    <d v="2016-05-06T00:00:00"/>
    <s v="DB2K15-406-02"/>
    <n v="3436515.82"/>
    <x v="4"/>
  </r>
  <r>
    <s v="Si"/>
    <n v="94"/>
    <n v="3461"/>
    <n v="2010000234"/>
    <s v="C3940204"/>
    <s v="AIRE ACONDICIONADO 75 M2 SAMSUNG"/>
    <s v="SAMSUNG"/>
    <m/>
    <s v="B0CZP3EH600261"/>
    <d v="2016-08-17T00:00:00"/>
    <s v="JS160622A"/>
    <n v="97160.82"/>
    <x v="4"/>
  </r>
  <r>
    <s v="Si"/>
    <n v="95"/>
    <n v="3462"/>
    <n v="2010000235"/>
    <s v="C3940204"/>
    <s v="AIRE ACONDICIONADO 39 M2 SAMSUNG"/>
    <s v="SAMSUNG"/>
    <m/>
    <s v="B5MZP3EH600062"/>
    <d v="2016-08-17T00:00:00"/>
    <s v="JS160622A"/>
    <n v="61597.599999999999"/>
    <x v="4"/>
  </r>
  <r>
    <s v="Si"/>
    <n v="96"/>
    <n v="3285"/>
    <n v="1110000027"/>
    <s v="C3940204"/>
    <s v="SPEED DOOR VENTAS EPS"/>
    <s v="POSDOOR"/>
    <m/>
    <m/>
    <d v="2016-08-18T00:00:00"/>
    <s v="SWPS160420-2"/>
    <n v="291479.82"/>
    <x v="4"/>
  </r>
  <r>
    <s v="Si"/>
    <n v="97"/>
    <n v="3080"/>
    <n v="1110000028"/>
    <s v="C3940204"/>
    <s v="SPEED DOOR VENTAS EPS"/>
    <s v="POSDOOR"/>
    <m/>
    <m/>
    <d v="2016-08-18T00:00:00"/>
    <s v="SWPS160420-2"/>
    <n v="291479.82"/>
    <x v="4"/>
  </r>
  <r>
    <s v="Si"/>
    <n v="98"/>
    <n v="3079"/>
    <n v="1110000029"/>
    <s v="C3940204"/>
    <s v="SPEED DOOR VENTAS EPS"/>
    <s v="POSDOOR"/>
    <m/>
    <m/>
    <d v="2016-08-18T00:00:00"/>
    <s v="SWPS160420-2"/>
    <n v="291479.83"/>
    <x v="4"/>
  </r>
  <r>
    <s v="Si"/>
    <n v="99"/>
    <n v="360"/>
    <n v="1500002690"/>
    <s v="C3940204"/>
    <s v="MAQ INYECCION EPP SHAPE MPLDING M/C (DPM1800)"/>
    <s v="DABO"/>
    <s v="DPM-1800SE"/>
    <s v="DB2K16-193-01"/>
    <d v="2016-11-22T00:00:00"/>
    <s v="DB2K16-193"/>
    <n v="3173357.54"/>
    <x v="4"/>
  </r>
  <r>
    <s v="Si"/>
    <n v="100"/>
    <n v="361"/>
    <n v="1500002692"/>
    <s v="C3940204"/>
    <s v="MAQ INYECCION EPP SHAPE MPLDING M/C (DPM1800)"/>
    <s v="DABO"/>
    <s v="DPM-1800SE"/>
    <s v="DB2K16-193-03"/>
    <d v="2016-11-22T00:00:00"/>
    <s v="DB2K16-193"/>
    <n v="3173357.57"/>
    <x v="4"/>
  </r>
  <r>
    <s v="Si"/>
    <n v="101"/>
    <n v="401"/>
    <n v="1500002792"/>
    <s v="C3940204"/>
    <s v="TANQUE CONDENSADOR DE VACIO"/>
    <s v="DAUL TECH"/>
    <m/>
    <m/>
    <d v="2017-01-30T00:00:00"/>
    <s v="DU15NOV-016SM02"/>
    <n v="1871635.32"/>
    <x v="4"/>
  </r>
  <r>
    <s v="Si"/>
    <n v="102"/>
    <n v="278"/>
    <n v="1500002822"/>
    <s v="C3940204"/>
    <s v="CONVEYOR BANDA TRANSPORTADORA EPS-WM"/>
    <s v="KOREA AUTOMATION "/>
    <m/>
    <m/>
    <d v="2017-02-27T00:00:00"/>
    <s v="KAC 2016-11-30-06"/>
    <n v="3823503.58"/>
    <x v="4"/>
  </r>
  <r>
    <s v="Si"/>
    <n v="103"/>
    <n v="876"/>
    <n v="2010000332"/>
    <s v="C3940204"/>
    <s v="AIRE ACONDICIONADO SAMSUNG"/>
    <s v="SAMSUNG"/>
    <s v="JS17510A"/>
    <s v="A001P3GJ300043N"/>
    <d v="2017-07-11T00:00:00"/>
    <s v="JS170510A"/>
    <n v="117825.5"/>
    <x v="4"/>
  </r>
  <r>
    <s v="Si"/>
    <n v="104"/>
    <n v="3426"/>
    <n v="1110000082"/>
    <s v="C3940204"/>
    <s v="CORTINAS CORTA FUEGO (3PZAS)"/>
    <m/>
    <m/>
    <m/>
    <d v="2017-08-29T00:00:00"/>
    <s v="SEKS1706801"/>
    <n v="168519.73"/>
    <x v="4"/>
  </r>
  <r>
    <s v="Si"/>
    <n v="105"/>
    <n v="2004"/>
    <n v="1500003471"/>
    <s v="C3940204"/>
    <s v="MAQUINA CORTADORA DE BLOCK UNICEL SHC-37"/>
    <s v="SUNGHOON TECH CO. LTD"/>
    <s v="SHC-37"/>
    <s v="SHC-1762"/>
    <d v="2018-02-08T00:00:00"/>
    <s v="SH-17-CI171108-2"/>
    <n v="1319434.3400000001"/>
    <x v="4"/>
  </r>
  <r>
    <s v="Si"/>
    <n v="106"/>
    <n v="1973"/>
    <n v="1500003472"/>
    <s v="C3940204"/>
    <s v="MELTING EXTRUDER SHR-810E/MAQUINA RECICLADORA EPS"/>
    <s v="SUNGHOON TECH CO. LTD"/>
    <s v="SHR-1318E"/>
    <s v="SHR-1753"/>
    <d v="2018-02-09T00:00:00"/>
    <s v="SH-17-CI,PI1226-1"/>
    <n v="558899.43999999994"/>
    <x v="4"/>
  </r>
  <r>
    <s v="Si"/>
    <n v="107"/>
    <n v="1974"/>
    <n v="1500003473"/>
    <s v="C3940204"/>
    <s v="RECYCLING DUST SHR-1318D/MAQUINA RECICLADORA EPS"/>
    <s v="SUNGHOON TECH CO. LTD"/>
    <s v="SHR-1318D"/>
    <s v="SHR-1754"/>
    <d v="2018-02-09T00:00:00"/>
    <s v="SH-17-CI,PI1226-1"/>
    <n v="499555.02"/>
    <x v="4"/>
  </r>
  <r>
    <s v="Si"/>
    <n v="108"/>
    <n v="2005"/>
    <n v="1500003474"/>
    <s v="C3940204"/>
    <s v="RECYCLING CRUSHER SHR-1318C/MAQUINA RECICLADORA EP"/>
    <s v="SUNGHOON TECH CO. LTD"/>
    <s v="SHR-1318C"/>
    <s v="SHR-1755"/>
    <d v="2018-02-09T00:00:00"/>
    <s v="SH-17-CI,PI1226-1"/>
    <n v="569343.21"/>
    <x v="4"/>
  </r>
  <r>
    <s v="Si"/>
    <n v="109"/>
    <n v="2014"/>
    <n v="2010000412"/>
    <s v="C3940204"/>
    <s v="ASPIRADORA PARA EPS"/>
    <s v="NILFISK"/>
    <s v=" VHS110"/>
    <m/>
    <d v="2018-02-21T00:00:00"/>
    <s v="IMK1709-086"/>
    <n v="264284.74"/>
    <x v="4"/>
  </r>
  <r>
    <s v="Si"/>
    <n v="110"/>
    <n v="2633"/>
    <n v="2010000498"/>
    <s v="C3940204"/>
    <s v="CAMARA TERMOGRAFICA INY UTILITY"/>
    <s v="FUSION TECHNOLOGY"/>
    <s v="FLUKE Ti450"/>
    <m/>
    <d v="2018-10-12T00:00:00"/>
    <s v="B1199"/>
    <n v="196495.35"/>
    <x v="4"/>
  </r>
  <r>
    <s v="Si"/>
    <n v="111"/>
    <m/>
    <n v="2010000128"/>
    <s v="C3940204"/>
    <s v="CHAIN HOIST 5 TON POLIPASTO MCA KT"/>
    <s v="KT"/>
    <m/>
    <n v="1308"/>
    <d v="2014-04-09T00:00:00"/>
    <s v="MJ20140213-1"/>
    <n v="49609.31"/>
    <x v="4"/>
  </r>
  <r>
    <s v="Si"/>
    <n v="112"/>
    <n v="3286"/>
    <n v="1110000030"/>
    <s v="C3940204"/>
    <s v="SPEED DOOR VENTAS EPS"/>
    <s v="POSDOOR"/>
    <m/>
    <m/>
    <d v="2016-08-18T00:00:00"/>
    <s v="SWPS160420-2"/>
    <n v="291479.84000000003"/>
    <x v="4"/>
  </r>
  <r>
    <s v="Si"/>
    <n v="113"/>
    <n v="3839"/>
    <n v="1500002825"/>
    <s v="C3940204"/>
    <s v="FILTRO DE PRESION P/AREA TORRE ENFRIAMIENTO"/>
    <s v="DAUL TECH"/>
    <m/>
    <m/>
    <d v="2017-02-22T00:00:00"/>
    <s v=" DU15NOV-016SM01"/>
    <n v="2543735.6800000002"/>
    <x v="4"/>
  </r>
  <r>
    <s v="Si"/>
    <n v="114"/>
    <n v="277"/>
    <n v="1110000044"/>
    <s v="C3940204"/>
    <s v="PUENTE DE INY A WM OBRA CIVIL"/>
    <m/>
    <m/>
    <s v=""/>
    <d v="2017-02-21T00:00:00"/>
    <m/>
    <n v="2500000.0099999998"/>
    <x v="4"/>
  </r>
  <r>
    <s v="Si"/>
    <n v="115"/>
    <n v="3746"/>
    <n v="1500002330"/>
    <s v="C3940204"/>
    <s v="AJUSTADOR AUTOMATICO/ VENTOSA"/>
    <m/>
    <m/>
    <m/>
    <d v="2015-09-30T00:00:00"/>
    <s v="FAC:YW20150521 DOCTO:293857 SEE LONG TEX--------"/>
    <n v="2015801.1"/>
    <x v="4"/>
  </r>
  <r>
    <s v="Si"/>
    <n v="116"/>
    <n v="359"/>
    <n v="1500002691"/>
    <s v="C3940204"/>
    <s v="MAQ INYECCION EPP SHAPE MPLDING M/C (DPM1800)"/>
    <s v="DABO"/>
    <s v="DPM-1800SE"/>
    <s v="DB2K16-193-02"/>
    <d v="2016-11-22T00:00:00"/>
    <s v="DB2K16-193"/>
    <n v="3173357.54"/>
    <x v="4"/>
  </r>
  <r>
    <s v="Si"/>
    <n v="117"/>
    <n v="183"/>
    <n v="1500001789"/>
    <s v="C3940204"/>
    <s v="(COMPRAS)MAQ 31 INY DE PLASTICO 450 TONS"/>
    <s v="LS MTRON"/>
    <s v="LGH 450M"/>
    <n v="3000011972"/>
    <d v="2013-09-01T00:00:00"/>
    <s v="FAEQ000000101258"/>
    <n v="2055622.5"/>
    <x v="5"/>
  </r>
  <r>
    <s v="Si"/>
    <n v="118"/>
    <n v="980"/>
    <n v="1500000829"/>
    <s v="C3940204"/>
    <s v="PRENSA WRAPPER 2 MARCA SAMSUNG"/>
    <s v="SAMSUNG"/>
    <s v="SBC10-05-035-DOUBLE TYPE"/>
    <s v="P1004048"/>
    <d v="2013-09-01T00:00:00"/>
    <s v="FAEQ000000101258"/>
    <n v="6025019.7999999998"/>
    <x v="6"/>
  </r>
  <r>
    <s v="Si"/>
    <n v="119"/>
    <n v="2889"/>
    <n v="1500000650"/>
    <s v="C3940204"/>
    <s v="AUTO ENSAMBLADOR DE TAMBOR"/>
    <n v="0"/>
    <n v="0"/>
    <n v="0"/>
    <d v="2013-09-01T00:00:00"/>
    <s v="FAEQ000000101258"/>
    <n v="1107404.74"/>
    <x v="5"/>
  </r>
  <r>
    <s v="Si"/>
    <n v="120"/>
    <n v="176"/>
    <n v="1500000712"/>
    <s v="C3940204"/>
    <s v="(COMPRAS)MAQUINA NO. 16: PAD PINTING DAE LIM ENG."/>
    <s v="DAE LIM ENGINEERING"/>
    <s v="DLC-611R"/>
    <n v="246111255"/>
    <d v="2013-09-01T00:00:00"/>
    <s v="FAEQ000000101258"/>
    <n v="103339.51"/>
    <x v="5"/>
  </r>
  <r>
    <s v="Si"/>
    <n v="121"/>
    <n v="4241"/>
    <n v="1500000624"/>
    <s v="C3940204"/>
    <s v="MANTTO/MS-01/HYD PRESS"/>
    <m/>
    <m/>
    <s v=""/>
    <d v="2013-09-01T00:00:00"/>
    <s v="FAEQ000000101258"/>
    <n v="1321061.8"/>
    <x v="6"/>
  </r>
  <r>
    <s v="Si"/>
    <n v="122"/>
    <n v="618"/>
    <n v="1501000045"/>
    <s v="C3940204"/>
    <s v="AUTO ASSEMBER FORMING MACHINE. DRYER GRAPER"/>
    <m/>
    <s v="EGI SUS"/>
    <s v="K191-01-01-05"/>
    <d v="2013-09-01T00:00:00"/>
    <s v="FAEQ000000101258"/>
    <n v="10884616.300000001"/>
    <x v="5"/>
  </r>
  <r>
    <s v="Si"/>
    <n v="123"/>
    <n v="3711"/>
    <n v="1501000043"/>
    <s v="C3940204"/>
    <s v="ENSAMBLADO DE CONTENEDOR DE SECADORA"/>
    <m/>
    <m/>
    <m/>
    <d v="2013-09-01T00:00:00"/>
    <s v="FAEQ000000101258"/>
    <n v="1263671.55"/>
    <x v="5"/>
  </r>
  <r>
    <s v="Si"/>
    <n v="124"/>
    <n v="616"/>
    <n v="1501000041"/>
    <s v="C3940204"/>
    <s v="FORMADORA D/SECADORA WRAPPER"/>
    <s v="OK CHANG INDUSTRY "/>
    <s v="EGI/SUS"/>
    <s v="OK-K191-02-01-06"/>
    <d v="2013-09-01T00:00:00"/>
    <s v="FAEQ000000101258"/>
    <n v="23709365.829999998"/>
    <x v="5"/>
  </r>
  <r>
    <s v="Si"/>
    <n v="125"/>
    <n v="3671"/>
    <n v="1500000178"/>
    <s v="C3940204"/>
    <s v="HYD PRESS C #4  HLCUSEL080721783"/>
    <s v="Moo Song Machinery"/>
    <s v="MSHP-300"/>
    <m/>
    <d v="2013-09-01T00:00:00"/>
    <s v="FAEQ000000101258"/>
    <n v="4700916.09"/>
    <x v="5"/>
  </r>
  <r>
    <s v="Si"/>
    <n v="126"/>
    <n v="2839"/>
    <n v="1500000709"/>
    <s v="C3940204"/>
    <s v="RING DIE FORMING FORMADORA TINAS DE LAVADORAS"/>
    <m/>
    <m/>
    <m/>
    <d v="2013-09-01T00:00:00"/>
    <s v="FAEQ000000101258"/>
    <n v="6526.75"/>
    <x v="5"/>
  </r>
  <r>
    <s v="Si"/>
    <n v="127"/>
    <n v="197"/>
    <n v="1500002491"/>
    <s v="C3940204"/>
    <s v=" DRUM FORMING MAQUINA ROLADORA"/>
    <s v="OK CHANG INDUSTRY "/>
    <m/>
    <s v="OK-K382-160228"/>
    <d v="2016-04-27T00:00:00"/>
    <s v="K382"/>
    <n v="9151670.6699999999"/>
    <x v="5"/>
  </r>
  <r>
    <s v="Si"/>
    <n v="128"/>
    <n v="198"/>
    <n v="1501000047"/>
    <s v="C3940204"/>
    <s v="DRYER WRAPER"/>
    <s v="OK CHANG INDUSTRY "/>
    <m/>
    <s v="OKOK390-160730-05"/>
    <d v="2016-10-06T00:00:00"/>
    <s v="K390"/>
    <n v="17761944.93"/>
    <x v="5"/>
  </r>
  <r>
    <s v="Si"/>
    <n v="129"/>
    <n v="1083"/>
    <n v="1500003113"/>
    <s v="C3940204"/>
    <s v="ELECTRIC CONTROL PANEL"/>
    <s v="COSTEM CO LTD"/>
    <m/>
    <m/>
    <d v="2017-08-16T00:00:00"/>
    <s v="CST17-0613-01"/>
    <n v="266559.32"/>
    <x v="5"/>
  </r>
  <r>
    <s v="Si"/>
    <n v="130"/>
    <n v="1108"/>
    <n v="1500003112"/>
    <s v="C3940204"/>
    <s v="CYCLONE HOPPER AND CYCLONE FILTER BOX"/>
    <s v="COSTEM CO LTD"/>
    <m/>
    <m/>
    <d v="2017-08-16T00:00:00"/>
    <s v="CST17-0613-01"/>
    <n v="660061.93000000005"/>
    <x v="5"/>
  </r>
  <r>
    <s v="Si"/>
    <n v="131"/>
    <n v="1086"/>
    <n v="1500003111"/>
    <s v="C3940204"/>
    <s v="CYCLONE AND CYCLONE FAN BOX"/>
    <s v="COSTEM CO LTD"/>
    <m/>
    <n v="19100.044669999999"/>
    <d v="2017-08-16T00:00:00"/>
    <s v="CST17-0613-01"/>
    <n v="836113.82"/>
    <x v="5"/>
  </r>
  <r>
    <s v="Si"/>
    <n v="132"/>
    <n v="1085"/>
    <n v="1500003110"/>
    <s v="C3940204"/>
    <s v="CABINA DE LINEA DE PINTURA"/>
    <s v="COSTEM CO LTD"/>
    <m/>
    <m/>
    <d v="2017-08-16T00:00:00"/>
    <s v="CST17-0613-01"/>
    <n v="912716.25"/>
    <x v="5"/>
  </r>
  <r>
    <s v="Si"/>
    <n v="133"/>
    <n v="1325"/>
    <n v="1500003291"/>
    <s v="C3940204"/>
    <s v="PISTOLA POWDER COATING SPRAYER KIT-2"/>
    <s v="GEMA"/>
    <m/>
    <m/>
    <d v="2017-09-27T00:00:00"/>
    <s v="CST17-0524-01"/>
    <n v="58898.01"/>
    <x v="5"/>
  </r>
  <r>
    <s v="Si"/>
    <n v="134"/>
    <n v="1324"/>
    <n v="1500003290"/>
    <s v="C3940204"/>
    <s v="PISTOLA POWDER COATING SPRAYER KIT-2"/>
    <s v="GEMA"/>
    <m/>
    <m/>
    <d v="2017-09-27T00:00:00"/>
    <s v="CST17-0524-01"/>
    <n v="58898.01"/>
    <x v="5"/>
  </r>
  <r>
    <s v="Si"/>
    <n v="135"/>
    <n v="1323"/>
    <n v="1500003289"/>
    <s v="C3940204"/>
    <s v="PISTOLAS POWDER COATING SPRAYER KIT-1"/>
    <s v="GEMA"/>
    <m/>
    <m/>
    <d v="2017-09-27T00:00:00"/>
    <s v="CST17-0524-01"/>
    <n v="471184.05"/>
    <x v="5"/>
  </r>
  <r>
    <s v="Si"/>
    <n v="136"/>
    <n v="1322"/>
    <n v="1500003288"/>
    <s v="C3940204"/>
    <s v="PISTOLAS POWDER COATING SPRAYER KIT-1"/>
    <s v="GEMA"/>
    <m/>
    <m/>
    <d v="2017-09-27T00:00:00"/>
    <s v="CST17-0524-01"/>
    <n v="471184.05"/>
    <x v="5"/>
  </r>
  <r>
    <s v="Si"/>
    <n v="137"/>
    <n v="1084"/>
    <n v="1500003287"/>
    <s v="C3940204"/>
    <s v="SIST ABASTECIMIENTO DE PINTURA OPTICENTER OC02"/>
    <s v="GEMA"/>
    <m/>
    <n v="19202.011399999999"/>
    <d v="2017-09-27T00:00:00"/>
    <s v="CST17-0524-01"/>
    <n v="877618.68"/>
    <x v="5"/>
  </r>
  <r>
    <s v="Si"/>
    <n v="138"/>
    <n v="3364"/>
    <n v="1500004059"/>
    <s v="C3940204"/>
    <s v="DYM DRY WELDER"/>
    <s v="WELTOP"/>
    <s v="1902-7203-01"/>
    <m/>
    <d v="2019-06-13T00:00:00"/>
    <s v="INVS20190515-01"/>
    <n v="2165333.81"/>
    <x v="5"/>
  </r>
  <r>
    <s v="Si"/>
    <n v="139"/>
    <n v="4046"/>
    <n v="1500004391"/>
    <s v="C3940204"/>
    <s v="SOLDADORA DE PLASMA / WELTOP / 2008-7203-03"/>
    <s v="WELTOP"/>
    <s v="2008-7203-03"/>
    <m/>
    <d v="2021-02-26T00:00:00"/>
    <s v="INVS20201102-01 "/>
    <n v="2910853.39"/>
    <x v="5"/>
  </r>
  <r>
    <s v="Si"/>
    <n v="140"/>
    <n v="4045"/>
    <n v="1500004390"/>
    <s v="C3940204"/>
    <s v="SOLDADORA DE PLASMA / WELTOP / 2008-7203-03"/>
    <s v="WELTOP"/>
    <s v="2008-7203-03"/>
    <m/>
    <d v="2021-02-26T00:00:00"/>
    <s v="INVS20201102-01 "/>
    <n v="2910853.39"/>
    <x v="5"/>
  </r>
  <r>
    <s v="Si"/>
    <n v="141"/>
    <n v="4044"/>
    <n v="1500004389"/>
    <s v="C3940204"/>
    <s v="SOLDADORA DE PLASMA / WELTOP / 2008-7203-03"/>
    <s v="WELTOP"/>
    <s v="2008-7203-03"/>
    <m/>
    <d v="2021-02-26T00:00:00"/>
    <s v="INVS20201102-01 "/>
    <n v="2910853.4"/>
    <x v="5"/>
  </r>
  <r>
    <s v="Si"/>
    <n v="142"/>
    <n v="5059"/>
    <n v="1501000601"/>
    <s v="C3940204"/>
    <s v="CHILLER"/>
    <s v="DOOIL REF Y HEATING PLANT CO."/>
    <s v="40ST"/>
    <n v="211016"/>
    <d v="2022-04-29T00:00:00"/>
    <s v="CNT21-07-05"/>
    <n v="1484088.79"/>
    <x v="5"/>
  </r>
  <r>
    <s v="Si"/>
    <n v="143"/>
    <n v="5056"/>
    <n v="1501000598"/>
    <s v="C3940204"/>
    <s v="CHILLER"/>
    <s v="DOOIL REF Y HEATING PLANT CO."/>
    <s v="20AT"/>
    <n v="2110177"/>
    <d v="2022-04-29T00:00:00"/>
    <s v="CNT21-07-05"/>
    <n v="3186514.25"/>
    <x v="5"/>
  </r>
  <r>
    <s v="Si"/>
    <n v="144"/>
    <s v=""/>
    <n v="1501001484"/>
    <s v="C3940204"/>
    <s v="Assembly Belt C/V"/>
    <s v="CNT"/>
    <m/>
    <m/>
    <d v="2022-07-26T00:00:00"/>
    <s v="CNT21-07-04"/>
    <n v="150575.01"/>
    <x v="5"/>
  </r>
  <r>
    <s v="Si"/>
    <n v="145"/>
    <n v="6537"/>
    <n v="1501001979"/>
    <s v="C3940204"/>
    <s v="DRYER WRAPPER WELDER"/>
    <s v="WELTOP TECHNOS"/>
    <m/>
    <s v="2207-E-1-01"/>
    <d v="2022-11-29T00:00:00"/>
    <s v="invs2022092_01"/>
    <n v="2581553.09"/>
    <x v="5"/>
  </r>
  <r>
    <s v="Si"/>
    <n v="146"/>
    <n v="6710"/>
    <n v="1501002139"/>
    <s v="C3940204"/>
    <s v="Wrapper Welding Crack  Inspeccion"/>
    <m/>
    <m/>
    <s v=""/>
    <d v="2023-04-28T00:00:00"/>
    <s v="9016566954"/>
    <n v="709596.64"/>
    <x v="5"/>
  </r>
  <r>
    <s v="Si"/>
    <n v="147"/>
    <s v=""/>
    <n v="1501002177"/>
    <s v="C3940204"/>
    <s v="Belt Shuttle"/>
    <m/>
    <m/>
    <s v=""/>
    <d v="2023-04-28T00:00:00"/>
    <s v="HI-220617-01"/>
    <n v="1918531.16"/>
    <x v="5"/>
  </r>
  <r>
    <s v="Si"/>
    <n v="148"/>
    <n v="180"/>
    <n v="1500001831"/>
    <s v="C3940204"/>
    <s v="MAQUINA NO. 13: PAD - PRITING DAE YOUNG"/>
    <s v="DAE LIM ENGINEERING"/>
    <s v="DLC-611R"/>
    <n v="246111054"/>
    <d v="2013-09-01T00:00:00"/>
    <s v="FAEQ000000101258"/>
    <n v="203266.23"/>
    <x v="5"/>
  </r>
  <r>
    <s v="Si"/>
    <n v="149"/>
    <n v="2828"/>
    <n v="1500000507"/>
    <s v="C3940204"/>
    <s v="(COMPRAS)ROBOT MARCA YUDO STAR MAQ 33 SIGMA-1000L"/>
    <s v="YUDO"/>
    <n v="0"/>
    <s v="200912-0153"/>
    <d v="2013-09-01T00:00:00"/>
    <s v="FAEQ000000101258"/>
    <n v="199153.4"/>
    <x v="5"/>
  </r>
  <r>
    <s v="Si"/>
    <n v="150"/>
    <n v="172"/>
    <n v="1500000465"/>
    <s v="C3940204"/>
    <s v="(COMPRAS)MAQ 37 INY PLASTICO 250 TONS"/>
    <s v="LS MTRON"/>
    <s v="LGH-25D"/>
    <n v="3000011977"/>
    <d v="2013-09-01T00:00:00"/>
    <s v="FAEQ000000101258"/>
    <n v="1186131.3899999999"/>
    <x v="5"/>
  </r>
  <r>
    <s v="Si"/>
    <n v="151"/>
    <n v="2246"/>
    <n v="1500000743"/>
    <s v="C3940204"/>
    <s v="ROBOT MARCA YUCON 400L MODEL SIGMA-800"/>
    <s v="YUDO"/>
    <s v=" SIGMA-800"/>
    <n v="0"/>
    <d v="2013-09-01T00:00:00"/>
    <s v="FAEQ000000101258"/>
    <n v="166685.06"/>
    <x v="5"/>
  </r>
  <r>
    <s v="Si"/>
    <n v="152"/>
    <n v="173"/>
    <n v="1500000619"/>
    <s v="C3940204"/>
    <s v="(COMPRAS)MAQ 41 INY/PLASTICO 450 TONS"/>
    <s v="LS MTRON"/>
    <s v="LGH-45M"/>
    <n v="3000012516"/>
    <d v="2013-09-01T00:00:00"/>
    <s v="FAEQ000000101258"/>
    <n v="1997236.9"/>
    <x v="5"/>
  </r>
  <r>
    <s v="Si"/>
    <n v="153"/>
    <n v="2835"/>
    <n v="1500001140"/>
    <s v="C3940204"/>
    <s v="ROBOT MARCA YUDO STAR MODELO SIGMA 1500"/>
    <s v="YUDO"/>
    <s v="SIGMA 1500"/>
    <n v="0"/>
    <d v="2013-09-01T00:00:00"/>
    <s v="FAEQ000000101258"/>
    <n v="505642.82"/>
    <x v="5"/>
  </r>
  <r>
    <s v="Si"/>
    <n v="154"/>
    <n v="170"/>
    <n v="1500000471"/>
    <s v="C3940204"/>
    <s v="(COMPRAS)MAQ 34 INY PLASTICO MODEL LGH 250D"/>
    <s v="LS MTRON"/>
    <s v="LGH-35D"/>
    <n v="3000011987"/>
    <d v="2013-09-01T00:00:00"/>
    <s v="FAEQ000000101258"/>
    <n v="1311438.45"/>
    <x v="5"/>
  </r>
  <r>
    <s v="Si"/>
    <n v="155"/>
    <n v="181"/>
    <n v="1500001084"/>
    <s v="C3940204"/>
    <s v="HOT STAMPING MACHINE"/>
    <s v="MYOUNG SUNG ENG"/>
    <s v=" MSRT-2060"/>
    <n v="0"/>
    <d v="2013-09-01T00:00:00"/>
    <s v="FAEQ000000101258"/>
    <n v="959244.51"/>
    <x v="5"/>
  </r>
  <r>
    <s v="Si"/>
    <n v="156"/>
    <n v="174"/>
    <n v="1500000715"/>
    <s v="C3940204"/>
    <s v="MAQUINA PAD PRITING"/>
    <s v="DAEYUONG"/>
    <s v="GP-TC-2000"/>
    <n v="13066"/>
    <d v="2013-09-01T00:00:00"/>
    <s v="FAEQ000000101258"/>
    <n v="103339.51"/>
    <x v="5"/>
  </r>
  <r>
    <s v="Si"/>
    <n v="157"/>
    <n v="192"/>
    <n v="1500001115"/>
    <s v="C3940204"/>
    <s v="(COMP)MAQUINA 71 INYECT/ PLASTICO  LS MTRON LTD"/>
    <s v="LS MTRON"/>
    <s v="ID1300HM"/>
    <n v="3000011168"/>
    <d v="2013-09-01T00:00:00"/>
    <s v="FAEQ000000101258"/>
    <n v="5367392.9000000004"/>
    <x v="5"/>
  </r>
  <r>
    <s v="Si"/>
    <n v="158"/>
    <n v="193"/>
    <n v="1500001122"/>
    <s v="C3940204"/>
    <s v="(COMP)MAQUINA 80 INYECT/ PLASTICO"/>
    <s v="LS MTRON"/>
    <s v="ID1300HM"/>
    <n v="3000020206"/>
    <d v="2013-09-01T00:00:00"/>
    <s v="FAEQ000000101258"/>
    <n v="8109546.2599999998"/>
    <x v="5"/>
  </r>
  <r>
    <s v="Si"/>
    <n v="159"/>
    <n v="175"/>
    <n v="1500000713"/>
    <s v="C3940204"/>
    <s v="(COMPRAS)MAQUINA NO. 5. PAD PRINT"/>
    <s v="DAE LIM ENGINEERING"/>
    <s v="DLC-611R"/>
    <n v="246110951"/>
    <d v="2013-09-01T00:00:00"/>
    <s v="FAEQ000000101258"/>
    <n v="103339.51"/>
    <x v="5"/>
  </r>
  <r>
    <s v="Si"/>
    <n v="160"/>
    <n v="574"/>
    <n v="1500002456"/>
    <s v="C3940204"/>
    <s v="MAQ DE ESTAMPADO MOD:MS RT 2060"/>
    <s v="MYOUNG SUNG ENG"/>
    <s v="MS RT2060"/>
    <n v="0"/>
    <d v="2016-03-28T00:00:00"/>
    <s v="FAEQ000000101258"/>
    <n v="904250.24"/>
    <x v="5"/>
  </r>
  <r>
    <s v="Si"/>
    <n v="161"/>
    <n v="3916"/>
    <n v="1500004278"/>
    <s v="C3940204"/>
    <s v="JIG DE INSPECCION FPT /DISPLAY ASSY"/>
    <n v="0"/>
    <n v="0"/>
    <n v="0"/>
    <d v="2020-03-30T00:00:00"/>
    <s v="FAEQ000000101258"/>
    <n v="324169.48"/>
    <x v="5"/>
  </r>
  <r>
    <s v="Si"/>
    <n v="162"/>
    <n v="4240"/>
    <n v="1500000217"/>
    <s v="C3940204"/>
    <s v="LOADING FRAME &amp; LADDER"/>
    <n v="0"/>
    <n v="0"/>
    <n v="0"/>
    <d v="2013-09-01T00:00:00"/>
    <s v="FAEQ000000101258"/>
    <n v="2054146.79"/>
    <x v="6"/>
  </r>
  <r>
    <s v="Si"/>
    <n v="163"/>
    <n v="293"/>
    <n v="1500002831"/>
    <s v="C3940204"/>
    <s v="PRENSA SEMI HYD-300 TON PRESS Y COMPONENT"/>
    <s v="Moo Song Machinery"/>
    <n v="0"/>
    <s v="MSHP-300-16-11-1"/>
    <d v="2017-02-24T00:00:00"/>
    <s v="FAEQ000000101258"/>
    <n v="7993918.0700000003"/>
    <x v="6"/>
  </r>
  <r>
    <s v="Si"/>
    <n v="164"/>
    <n v="4147"/>
    <n v="2013000053"/>
    <s v="C3940204"/>
    <s v="SEP API TESTER E IMPRESORA ZEBRA"/>
    <s v="Zebra"/>
    <s v="GT800"/>
    <s v="11J195102345"/>
    <d v="2022-02-23T00:00:00"/>
    <s v="MP20210622K-01"/>
    <n v="311536.07"/>
    <x v="6"/>
  </r>
  <r>
    <s v="Si"/>
    <n v="165"/>
    <n v="4538"/>
    <n v="2013000061"/>
    <s v="C3940204"/>
    <s v="ACI TESTER E IMPRESORA"/>
    <s v="MPLUS / ZEBRA"/>
    <s v="MPK-REF TESTER"/>
    <s v="MPK-D21109"/>
    <d v="2022-02-23T00:00:00"/>
    <s v="MP20211002K-01"/>
    <n v="286401.34000000003"/>
    <x v="6"/>
  </r>
  <r>
    <s v="Si"/>
    <n v="166"/>
    <n v="4533"/>
    <n v="2013000059"/>
    <s v="C3940204"/>
    <s v="ACI TESTER E IMPRESORA"/>
    <s v="MPLUS / ZEBRA"/>
    <s v="MPK-REF TESTER"/>
    <s v="MPK-D21103"/>
    <d v="2022-02-23T00:00:00"/>
    <s v="MP20211002K-01"/>
    <n v="286401.34999999998"/>
    <x v="6"/>
  </r>
  <r>
    <s v="Si"/>
    <n v="167"/>
    <n v="5085"/>
    <n v="1501000622"/>
    <s v="C3940204"/>
    <s v="CONVEYOR ENTRADA"/>
    <s v="CNT CO. LTD"/>
    <m/>
    <m/>
    <d v="2022-04-29T00:00:00"/>
    <s v="CNT21-07-05"/>
    <n v="109533.32"/>
    <x v="6"/>
  </r>
  <r>
    <s v="Si"/>
    <n v="168"/>
    <n v="5084"/>
    <n v="1501000621"/>
    <s v="C3940204"/>
    <s v="CONVEYOR SALIDA"/>
    <s v="CNT CO. LTD"/>
    <s v="BELT CONVEYOR (10000L)"/>
    <m/>
    <d v="2022-04-29T00:00:00"/>
    <s v="CNT21-07-05"/>
    <n v="219067.38"/>
    <x v="6"/>
  </r>
  <r>
    <s v="Si"/>
    <n v="169"/>
    <n v="5080"/>
    <n v="1501000620"/>
    <s v="C3940204"/>
    <s v="CONVEYOR ENTRADA"/>
    <s v="CNT CO. LTD"/>
    <s v="Weight Measurement belt conveyor"/>
    <m/>
    <d v="2022-04-29T00:00:00"/>
    <s v="CNT21-07-05"/>
    <n v="109533.32"/>
    <x v="6"/>
  </r>
  <r>
    <s v="Si"/>
    <n v="170"/>
    <n v="5079"/>
    <n v="1501000619"/>
    <s v="C3940204"/>
    <s v="CONVEYOR ENTRADA"/>
    <s v="CNT CO. LTD"/>
    <s v="BELT CONVEYOR (10000L)"/>
    <m/>
    <d v="2022-04-29T00:00:00"/>
    <s v="CNT21-07-05"/>
    <n v="109533.32"/>
    <x v="6"/>
  </r>
  <r>
    <s v="Si"/>
    <n v="171"/>
    <n v="5078"/>
    <n v="1501000618"/>
    <s v="C3940204"/>
    <s v="CONVEYOR ENTRADA"/>
    <s v="CNT CO. LTD"/>
    <m/>
    <m/>
    <d v="2022-04-29T00:00:00"/>
    <s v="CNT21-07-05"/>
    <n v="109533.32"/>
    <x v="6"/>
  </r>
  <r>
    <s v="Si"/>
    <n v="172"/>
    <n v="6693"/>
    <n v="1501002072"/>
    <s v="C3940204"/>
    <s v="Belt C/V"/>
    <m/>
    <m/>
    <s v=""/>
    <d v="2023-01-28T00:00:00"/>
    <s v="CNT22-07-05"/>
    <n v="163439.35999999999"/>
    <x v="6"/>
  </r>
  <r>
    <s v="Si"/>
    <n v="173"/>
    <s v=""/>
    <n v="1501001487"/>
    <s v="C3940204"/>
    <s v="Assembly Belt C/V"/>
    <s v="CNT"/>
    <m/>
    <m/>
    <d v="2022-07-26T00:00:00"/>
    <s v="CNT21-07-04"/>
    <n v="150575.01"/>
    <x v="6"/>
  </r>
  <r>
    <s v="Si"/>
    <n v="174"/>
    <s v=""/>
    <n v="1501001459"/>
    <s v="C3940204"/>
    <s v="Exhaust System"/>
    <s v="CNT"/>
    <m/>
    <m/>
    <d v="2022-07-26T00:00:00"/>
    <s v="CNT21-07-04"/>
    <n v="2949916.61"/>
    <x v="6"/>
  </r>
  <r>
    <s v="Si"/>
    <n v="175"/>
    <s v=""/>
    <n v="1501001460"/>
    <s v="C3940204"/>
    <s v="Exhaust System"/>
    <s v="CNT"/>
    <m/>
    <m/>
    <d v="2022-07-26T00:00:00"/>
    <s v="CNT21-07-04"/>
    <n v="2949916.61"/>
    <x v="6"/>
  </r>
  <r>
    <s v="Si"/>
    <n v="176"/>
    <n v="6697"/>
    <n v="1501002058"/>
    <s v="C3940204"/>
    <s v="Weight device Belt C/V"/>
    <m/>
    <m/>
    <s v=""/>
    <d v="2023-01-28T00:00:00"/>
    <s v="CNT22-07-05"/>
    <n v="476737.98"/>
    <x v="6"/>
  </r>
  <r>
    <s v="Si"/>
    <n v="177"/>
    <s v=""/>
    <n v="1501001483"/>
    <s v="C3940204"/>
    <s v="Assembly Belt C/V"/>
    <s v="CNT"/>
    <m/>
    <m/>
    <d v="2022-07-26T00:00:00"/>
    <s v="CNT21-07-04"/>
    <n v="150575.01"/>
    <x v="6"/>
  </r>
  <r>
    <s v="Si"/>
    <n v="178"/>
    <s v=""/>
    <n v="1501001985"/>
    <s v="C3940204"/>
    <s v="SISTEMA DE CONVEYORS (CABINA)"/>
    <s v="CNT"/>
    <m/>
    <m/>
    <d v="2022-11-29T00:00:00"/>
    <s v="CNT21-07-04"/>
    <n v="10445971.66"/>
    <x v="6"/>
  </r>
  <r>
    <s v="Si"/>
    <n v="179"/>
    <n v="6711"/>
    <n v="1501002140"/>
    <s v="C3940204"/>
    <s v="Wrapper Welding Crack  Inspeccion"/>
    <m/>
    <m/>
    <s v=""/>
    <d v="2023-04-28T00:00:00"/>
    <s v="9016566954"/>
    <n v="709596.64"/>
    <x v="5"/>
  </r>
  <r>
    <s v="Si"/>
    <n v="180"/>
    <n v="4531"/>
    <n v="2013000058"/>
    <s v="C3940204"/>
    <s v="ACI TESTER E IMPRESORA"/>
    <m/>
    <m/>
    <s v="MPK-D21105"/>
    <d v="2022-02-23T00:00:00"/>
    <s v="MP20211002K-01"/>
    <n v="286401.34999999998"/>
    <x v="6"/>
  </r>
  <r>
    <s v="Si"/>
    <n v="181"/>
    <n v="4225"/>
    <n v="1500002696"/>
    <s v="C3940204"/>
    <s v="ESPUMADO DE PUERTA URETHAN FOAMING M/C 1"/>
    <m/>
    <m/>
    <m/>
    <d v="2013-09-01T00:00:00"/>
    <s v="FAEQ000000101258"/>
    <n v="5958875.2599999998"/>
    <x v="6"/>
  </r>
  <r>
    <s v="Si"/>
    <n v="182"/>
    <s v=""/>
    <n v="1500000964"/>
    <s v="C3940204"/>
    <s v="ESPUMADORA FDR"/>
    <m/>
    <m/>
    <m/>
    <d v="2013-09-01T00:00:00"/>
    <s v="FAEQ000000101258"/>
    <n v="13443980.82"/>
    <x v="6"/>
  </r>
  <r>
    <s v="Si"/>
    <n v="183"/>
    <n v="3714"/>
    <n v="1500000473"/>
    <s v="C3940204"/>
    <s v="QUICK MOLD CLAMP/LC16T*8 FOR LGH550M  MAQUINA 11"/>
    <m/>
    <m/>
    <m/>
    <d v="2013-09-01T00:00:00"/>
    <s v="FAEQ000000101258"/>
    <n v="45710.73"/>
    <x v="6"/>
  </r>
  <r>
    <s v="Si"/>
    <n v="184"/>
    <n v="4232"/>
    <n v="1500000306"/>
    <s v="C3940204"/>
    <s v="OPENER  MAEU526157486"/>
    <m/>
    <m/>
    <m/>
    <d v="2013-09-01T00:00:00"/>
    <s v="FAEQ000000101258"/>
    <n v="168836.86"/>
    <x v="6"/>
  </r>
  <r>
    <s v="Si"/>
    <n v="185"/>
    <n v="3062"/>
    <n v="1500000297"/>
    <s v="C3940204"/>
    <s v="HYD TANK #1  526156178"/>
    <m/>
    <m/>
    <m/>
    <d v="2013-09-01T00:00:00"/>
    <s v="FAEQ000000101258"/>
    <n v="62929.83"/>
    <x v="6"/>
  </r>
  <r>
    <s v="Si"/>
    <n v="186"/>
    <n v="3061"/>
    <n v="1500000296"/>
    <s v="C3940204"/>
    <s v="HYD TANK #2  526156178"/>
    <m/>
    <m/>
    <m/>
    <d v="2013-09-01T00:00:00"/>
    <s v="FAEQ000000101258"/>
    <n v="62929.83"/>
    <x v="6"/>
  </r>
  <r>
    <s v="Si"/>
    <n v="187"/>
    <n v="4178"/>
    <n v="1501000016"/>
    <s v="C3940204"/>
    <s v="DOOR FOAMING UNLOADING RB"/>
    <s v="CNT CO. LTD"/>
    <m/>
    <m/>
    <d v="2021-10-08T00:00:00"/>
    <s v="CNT21-06-11"/>
    <n v="1451837.64"/>
    <x v="6"/>
  </r>
  <r>
    <s v="Si"/>
    <n v="188"/>
    <n v="5082"/>
    <n v="2013000092"/>
    <s v="C3940204"/>
    <s v="BASCULA SALIDA"/>
    <s v="CNT CO. LTD"/>
    <m/>
    <m/>
    <d v="2022-04-29T00:00:00"/>
    <s v="CNT21-07-05"/>
    <n v="584180.78"/>
    <x v="6"/>
  </r>
  <r>
    <s v="Si"/>
    <n v="189"/>
    <n v="5081"/>
    <n v="2013000091"/>
    <s v="C3940204"/>
    <s v="SCANERS"/>
    <s v="AWOO"/>
    <s v="SCB-100"/>
    <m/>
    <d v="2022-04-29T00:00:00"/>
    <s v="CNT21-07-05"/>
    <n v="1109475.75"/>
    <x v="6"/>
  </r>
  <r>
    <s v="Si"/>
    <n v="190"/>
    <n v="5066"/>
    <n v="1501000623"/>
    <s v="C3940204"/>
    <s v="PANEL DE SISTEMA DE DESCARGA (POLIOL E ISOSIANATO)"/>
    <s v="CNT CO. LTD"/>
    <m/>
    <m/>
    <d v="2022-04-29T00:00:00"/>
    <s v="CNT21-07-05"/>
    <n v="1046399.43"/>
    <x v="6"/>
  </r>
  <r>
    <s v="Si"/>
    <n v="191"/>
    <n v="5076"/>
    <n v="1501000617"/>
    <s v="C3940204"/>
    <s v="ROBOT ABB"/>
    <s v="ABB ENGINEERING"/>
    <s v="IRB6700"/>
    <s v="6700-531609"/>
    <d v="2022-04-29T00:00:00"/>
    <s v="CNT21-07-05"/>
    <n v="4798403.0199999996"/>
    <x v="6"/>
  </r>
  <r>
    <s v="Si"/>
    <n v="192"/>
    <n v="5075"/>
    <n v="1501000616"/>
    <s v="C3940204"/>
    <s v="ROBOT ABB"/>
    <s v="ABB ENGINEERING"/>
    <s v="IRB6700"/>
    <s v="6700-531610"/>
    <d v="2022-04-29T00:00:00"/>
    <s v="CNT21-07-05"/>
    <n v="4798402.96"/>
    <x v="6"/>
  </r>
  <r>
    <s v="Si"/>
    <n v="193"/>
    <n v="5071"/>
    <n v="1501000612"/>
    <s v="C3940204"/>
    <s v="TURN TABLE"/>
    <s v="CNT CO. LTD"/>
    <m/>
    <m/>
    <d v="2022-04-29T00:00:00"/>
    <s v="CNT21-07-05"/>
    <n v="22335663.93"/>
    <x v="6"/>
  </r>
  <r>
    <s v="Si"/>
    <n v="194"/>
    <n v="5070"/>
    <n v="1501000611"/>
    <s v="C3940204"/>
    <s v="SISTEMA DE DETECCION DE GASES ( EN SISTEMA DE ALMA"/>
    <s v="CNT CO. LTD"/>
    <m/>
    <m/>
    <d v="2022-04-29T00:00:00"/>
    <s v="CNT21-07-05"/>
    <n v="1204874.29"/>
    <x v="6"/>
  </r>
  <r>
    <s v="Si"/>
    <n v="195"/>
    <n v="5069"/>
    <n v="1501000610"/>
    <s v="C3940204"/>
    <s v="TANQUE 15 TONELADAS"/>
    <s v="Cheon Ha Heavy Industries Co, Ltd"/>
    <s v="KS B 6750-3"/>
    <s v="CHST-1500D-2"/>
    <d v="2022-04-29T00:00:00"/>
    <s v="CNT21-07-05"/>
    <n v="1443711.16"/>
    <x v="6"/>
  </r>
  <r>
    <s v="Si"/>
    <n v="196"/>
    <n v="5068"/>
    <n v="1501000609"/>
    <s v="C3940204"/>
    <s v="TANQUE 30 TONELADAS"/>
    <s v="Cheon Ha Heavy Industries Co, Ltd"/>
    <s v="KS B 6750-3"/>
    <s v="CHST-3000D-2"/>
    <d v="2022-04-29T00:00:00"/>
    <s v="CNT21-07-05"/>
    <n v="2887422.15"/>
    <x v="6"/>
  </r>
  <r>
    <s v="Si"/>
    <n v="197"/>
    <n v="5067"/>
    <n v="1501000608"/>
    <s v="C3940204"/>
    <s v="TANQUE 3 TONELADAS"/>
    <s v="Cheon Ha Heavy Industries Co, Ltd"/>
    <s v="KS B 6750-3"/>
    <s v="CHST-300D-2"/>
    <d v="2022-04-29T00:00:00"/>
    <s v="CNT21-07-05"/>
    <n v="288742.18"/>
    <x v="6"/>
  </r>
  <r>
    <s v="Si"/>
    <n v="198"/>
    <n v="5064"/>
    <n v="1501000607"/>
    <s v="C3940204"/>
    <s v="MAIN PANEL"/>
    <s v="CNT CO. LTD"/>
    <m/>
    <m/>
    <d v="2022-04-29T00:00:00"/>
    <s v="CNT21-07-05"/>
    <n v="2971811.11"/>
    <x v="6"/>
  </r>
  <r>
    <s v="Si"/>
    <n v="199"/>
    <n v="5063"/>
    <n v="1501000606"/>
    <s v="C3940204"/>
    <s v="SISTEMA DE ALMACENAMIENTO DE ISOSIANATO"/>
    <s v="CNT CO. LTD"/>
    <m/>
    <m/>
    <d v="2022-04-29T00:00:00"/>
    <s v="CNT21-07-05"/>
    <n v="398950.45"/>
    <x v="6"/>
  </r>
  <r>
    <s v="Si"/>
    <n v="200"/>
    <n v="5062"/>
    <n v="1501000605"/>
    <s v="C3940204"/>
    <s v="SISTEMA DE ALMACENAMIENTO DE POLIOL"/>
    <s v="CNT CO. LTD"/>
    <m/>
    <m/>
    <d v="2022-04-29T00:00:00"/>
    <s v="CNT21-07-05"/>
    <n v="398950.45"/>
    <x v="6"/>
  </r>
  <r>
    <s v="Si"/>
    <n v="201"/>
    <n v="5061"/>
    <n v="1501000604"/>
    <s v="C3940204"/>
    <s v="SISTEMA DE DESCARGA DE ISOSIANATO (INCLUYE DOS BOM"/>
    <s v="CNT CO. LTD"/>
    <m/>
    <m/>
    <d v="2022-04-29T00:00:00"/>
    <s v="CNT21-07-05"/>
    <n v="617120.74"/>
    <x v="6"/>
  </r>
  <r>
    <s v="Si"/>
    <n v="202"/>
    <n v="5060"/>
    <n v="1501000603"/>
    <s v="C3940204"/>
    <s v="SISTEMA DE DESCARGA DE POLIOL (INCLUYE DOS BOMBAS)"/>
    <s v="CNT CO. LTD"/>
    <m/>
    <m/>
    <d v="2022-04-29T00:00:00"/>
    <s v="CNT21-07-05"/>
    <n v="617120.74"/>
    <x v="6"/>
  </r>
  <r>
    <s v="Si"/>
    <n v="203"/>
    <n v="5058"/>
    <n v="1501000600"/>
    <s v="C3940204"/>
    <s v="CHILLER"/>
    <s v="Busung CO LTD."/>
    <s v="BSCH-A400SAP"/>
    <e v="#REF!"/>
    <d v="2022-04-29T00:00:00"/>
    <s v="CNT21-07-05"/>
    <n v="856027.51"/>
    <x v="6"/>
  </r>
  <r>
    <s v="Si"/>
    <n v="204"/>
    <n v="5057"/>
    <n v="1501000599"/>
    <s v="C3940204"/>
    <s v="CHILLER"/>
    <s v="Busung CO LTD."/>
    <s v="BSCH-A400SDP"/>
    <e v="#REF!"/>
    <d v="2022-04-29T00:00:00"/>
    <s v="CNT21-07-05"/>
    <n v="856027.51"/>
    <x v="6"/>
  </r>
  <r>
    <s v="Si"/>
    <n v="205"/>
    <n v="5055"/>
    <n v="1501000597"/>
    <s v="C3940204"/>
    <s v="SISTEMA DE PROCESO DE ISOSIANATO (2 BOMBAS)"/>
    <s v="HYOSUNG HEAVY INDUSTRIES"/>
    <m/>
    <m/>
    <d v="2022-04-29T00:00:00"/>
    <s v="CNT21-07-05"/>
    <n v="617120.74"/>
    <x v="6"/>
  </r>
  <r>
    <s v="Si"/>
    <n v="206"/>
    <n v="5054"/>
    <n v="1501000596"/>
    <s v="C3940204"/>
    <s v="SISTEMA DE PROCESO POLIOL (2 BOMBAS)"/>
    <s v="HYOSUNG HEAVY INDUSTRIES"/>
    <m/>
    <m/>
    <d v="2022-04-29T00:00:00"/>
    <s v="CNT21-07-05"/>
    <n v="617120.74"/>
    <x v="6"/>
  </r>
  <r>
    <s v="Si"/>
    <n v="207"/>
    <n v="5053"/>
    <n v="1501000595"/>
    <s v="C3940204"/>
    <s v="PANEL DE CONTROL MC DE ESPUMADO"/>
    <s v="TERRAN"/>
    <m/>
    <m/>
    <d v="2022-04-29T00:00:00"/>
    <s v="CNT21-07-05"/>
    <n v="1535833.72"/>
    <x v="6"/>
  </r>
  <r>
    <s v="Si"/>
    <n v="208"/>
    <n v="5074"/>
    <n v="1501000615"/>
    <s v="C3940204"/>
    <s v="CONVEYOR SALIDA"/>
    <s v="CNT CO. LTD"/>
    <m/>
    <s v=""/>
    <d v="2022-04-29T00:00:00"/>
    <s v="CNT21-07-05"/>
    <n v="109534.07"/>
    <x v="6"/>
  </r>
  <r>
    <s v="Si"/>
    <n v="209"/>
    <s v=""/>
    <n v="1501001478"/>
    <s v="C3940204"/>
    <s v="Diverter"/>
    <s v="CNT"/>
    <m/>
    <m/>
    <d v="2022-07-26T00:00:00"/>
    <s v="CNT21-07-04"/>
    <n v="356400.44"/>
    <x v="6"/>
  </r>
  <r>
    <s v="Si"/>
    <n v="210"/>
    <n v="5410"/>
    <n v="1501001467"/>
    <s v="C3940204"/>
    <s v="Assembly Belt C/V"/>
    <s v="CNT"/>
    <m/>
    <m/>
    <d v="2022-07-26T00:00:00"/>
    <s v="CNT21-07-04"/>
    <n v="228155.02"/>
    <x v="6"/>
  </r>
  <r>
    <s v="Si"/>
    <n v="211"/>
    <s v=""/>
    <n v="1501001473"/>
    <s v="C3940204"/>
    <s v="Assembly Belt C/V"/>
    <s v="CNT"/>
    <m/>
    <m/>
    <d v="2022-07-26T00:00:00"/>
    <s v="CNT21-07-04"/>
    <n v="150575"/>
    <x v="6"/>
  </r>
  <r>
    <s v="Si"/>
    <n v="212"/>
    <s v=""/>
    <n v="1501001474"/>
    <s v="C3940204"/>
    <s v="Assembly Belt C/V"/>
    <s v="CNT"/>
    <m/>
    <m/>
    <d v="2022-07-26T00:00:00"/>
    <s v="CNT21-07-04"/>
    <n v="400222.01"/>
    <x v="6"/>
  </r>
  <r>
    <s v="Si"/>
    <n v="213"/>
    <s v=""/>
    <n v="1501001475"/>
    <s v="C3940204"/>
    <s v="Assembly Belt C/V"/>
    <s v="CNT"/>
    <m/>
    <m/>
    <d v="2022-07-26T00:00:00"/>
    <s v="CNT21-07-04"/>
    <n v="400221.98"/>
    <x v="6"/>
  </r>
  <r>
    <s v="Si"/>
    <n v="214"/>
    <s v=""/>
    <n v="1501001477"/>
    <s v="C3940204"/>
    <s v="Diverter"/>
    <s v="CNT"/>
    <m/>
    <m/>
    <d v="2022-07-26T00:00:00"/>
    <s v="CNT21-07-04"/>
    <n v="356400.44"/>
    <x v="6"/>
  </r>
  <r>
    <s v="Si"/>
    <n v="215"/>
    <s v=""/>
    <n v="1501001479"/>
    <s v="C3940204"/>
    <s v="Diverter"/>
    <s v="CNT"/>
    <m/>
    <m/>
    <d v="2022-07-26T00:00:00"/>
    <s v="CNT21-07-04"/>
    <n v="369139.66"/>
    <x v="6"/>
  </r>
  <r>
    <s v="Si"/>
    <n v="216"/>
    <s v=""/>
    <n v="1501001488"/>
    <s v="C3940204"/>
    <s v="Assembly Belt C/V"/>
    <s v="CNT"/>
    <m/>
    <m/>
    <d v="2022-07-26T00:00:00"/>
    <s v="CNT21-07-04"/>
    <n v="317100.45"/>
    <x v="6"/>
  </r>
  <r>
    <s v="Si"/>
    <n v="217"/>
    <s v=""/>
    <n v="1501001490"/>
    <s v="C3940204"/>
    <s v="Control Panel Output C/V"/>
    <s v="CNT"/>
    <m/>
    <m/>
    <d v="2022-07-26T00:00:00"/>
    <s v="CNT21-07-04"/>
    <n v="1517826.92"/>
    <x v="6"/>
  </r>
  <r>
    <s v="Si"/>
    <n v="218"/>
    <s v=""/>
    <n v="1501001455"/>
    <s v="C3940204"/>
    <s v="Wweight Device C/V"/>
    <s v="CNT"/>
    <m/>
    <m/>
    <d v="2022-07-26T00:00:00"/>
    <s v="CNT21-07-04"/>
    <n v="265055.56"/>
    <x v="6"/>
  </r>
  <r>
    <s v="Si"/>
    <n v="219"/>
    <n v="5421"/>
    <n v="1501001456"/>
    <s v="C3940204"/>
    <s v="Wweight Device C/V"/>
    <s v="CNT"/>
    <m/>
    <m/>
    <d v="2022-07-26T00:00:00"/>
    <s v="CNT21-07-04"/>
    <n v="265055.56"/>
    <x v="6"/>
  </r>
  <r>
    <s v="Si"/>
    <n v="220"/>
    <s v=""/>
    <n v="1501001457"/>
    <s v="C3940204"/>
    <s v="Wweight Device C/V"/>
    <s v="CNT"/>
    <m/>
    <m/>
    <d v="2022-07-26T00:00:00"/>
    <s v="CNT21-07-04"/>
    <n v="265055.56"/>
    <x v="6"/>
  </r>
  <r>
    <s v="Si"/>
    <n v="221"/>
    <n v="5435"/>
    <n v="1501001458"/>
    <s v="C3940204"/>
    <s v="Wweight Device C/V"/>
    <s v="CNT"/>
    <m/>
    <m/>
    <d v="2022-07-26T00:00:00"/>
    <s v="CNT21-07-04"/>
    <n v="265055.55"/>
    <x v="6"/>
  </r>
  <r>
    <s v="Si"/>
    <n v="222"/>
    <n v="6413"/>
    <n v="1501001461"/>
    <s v="C3940204"/>
    <s v="Panel Exhaust System"/>
    <s v="CNT"/>
    <m/>
    <m/>
    <d v="2022-07-26T00:00:00"/>
    <s v="CNT21-07-04"/>
    <n v="2719889.42"/>
    <x v="6"/>
  </r>
  <r>
    <s v="Si"/>
    <n v="223"/>
    <s v=""/>
    <n v="1501001462"/>
    <s v="C3940204"/>
    <s v="Panel Exhaust System"/>
    <s v="CNT"/>
    <m/>
    <m/>
    <d v="2022-07-26T00:00:00"/>
    <s v="CNT21-07-04"/>
    <n v="2719889.42"/>
    <x v="6"/>
  </r>
  <r>
    <s v="Si"/>
    <n v="224"/>
    <s v=""/>
    <n v="1501001464"/>
    <s v="C3940204"/>
    <s v="Assembly Belt C/V"/>
    <s v="CNT"/>
    <m/>
    <m/>
    <d v="2022-07-26T00:00:00"/>
    <s v="CNT21-07-04"/>
    <n v="254653.41"/>
    <x v="6"/>
  </r>
  <r>
    <s v="Si"/>
    <n v="225"/>
    <s v=""/>
    <n v="1501001485"/>
    <s v="C3940204"/>
    <s v="Assembly Belt C/V"/>
    <s v="CNT"/>
    <m/>
    <m/>
    <d v="2022-07-26T00:00:00"/>
    <s v="CNT21-07-04"/>
    <n v="240769.34"/>
    <x v="6"/>
  </r>
  <r>
    <s v="Si"/>
    <n v="226"/>
    <s v=""/>
    <n v="1501001486"/>
    <s v="C3940204"/>
    <s v="Assembly Belt C/V"/>
    <s v="CNT"/>
    <m/>
    <m/>
    <d v="2022-07-26T00:00:00"/>
    <s v="CNT21-07-04"/>
    <n v="240769.34"/>
    <x v="6"/>
  </r>
  <r>
    <s v="Si"/>
    <n v="227"/>
    <s v=""/>
    <n v="1501001463"/>
    <s v="C3940204"/>
    <s v="Panel Principal"/>
    <s v="CNT"/>
    <m/>
    <m/>
    <d v="2022-07-26T00:00:00"/>
    <s v="CNT21-07-04"/>
    <n v="7972612.8499999996"/>
    <x v="6"/>
  </r>
  <r>
    <s v="Si"/>
    <n v="228"/>
    <n v="5419"/>
    <n v="1501001465"/>
    <s v="C3940204"/>
    <s v="Assembly Belt C/V"/>
    <s v="CNT"/>
    <m/>
    <m/>
    <d v="2022-07-26T00:00:00"/>
    <s v="CNT21-07-04"/>
    <n v="254653.41"/>
    <x v="6"/>
  </r>
  <r>
    <s v="Si"/>
    <n v="229"/>
    <s v=""/>
    <n v="1501001466"/>
    <s v="C3940204"/>
    <s v="Assembly Belt C/V"/>
    <s v="CNT"/>
    <m/>
    <m/>
    <d v="2022-07-26T00:00:00"/>
    <s v="CNT21-07-04"/>
    <n v="254653.4"/>
    <x v="6"/>
  </r>
  <r>
    <s v="Si"/>
    <n v="230"/>
    <s v=""/>
    <n v="1501001468"/>
    <s v="C3940204"/>
    <s v="Assembly Belt C/V"/>
    <s v="CNT"/>
    <m/>
    <m/>
    <d v="2022-07-26T00:00:00"/>
    <s v="CNT21-07-04"/>
    <n v="223429.88"/>
    <x v="6"/>
  </r>
  <r>
    <s v="Si"/>
    <n v="231"/>
    <s v=""/>
    <n v="1501001469"/>
    <s v="C3940204"/>
    <s v="Assembly Belt C/V"/>
    <s v="CNT"/>
    <m/>
    <m/>
    <d v="2022-07-26T00:00:00"/>
    <s v="CNT21-07-04"/>
    <n v="192206.36"/>
    <x v="6"/>
  </r>
  <r>
    <s v="Si"/>
    <n v="232"/>
    <s v=""/>
    <n v="1501001470"/>
    <s v="C3940204"/>
    <s v="Assembly Belt C/V"/>
    <s v="CNT"/>
    <m/>
    <m/>
    <d v="2022-07-26T00:00:00"/>
    <s v="CNT21-07-04"/>
    <n v="192206.36"/>
    <x v="6"/>
  </r>
  <r>
    <s v="Si"/>
    <n v="233"/>
    <s v=""/>
    <n v="1501001471"/>
    <s v="C3940204"/>
    <s v="Assembly Belt C/V"/>
    <s v="CNT"/>
    <m/>
    <m/>
    <d v="2022-07-26T00:00:00"/>
    <s v="CNT21-07-04"/>
    <n v="483447.93"/>
    <x v="6"/>
  </r>
  <r>
    <s v="Si"/>
    <n v="234"/>
    <s v=""/>
    <n v="1501001472"/>
    <s v="C3940204"/>
    <s v="Assembly Belt C/V"/>
    <s v="CNT"/>
    <m/>
    <m/>
    <d v="2022-07-26T00:00:00"/>
    <s v="CNT21-07-04"/>
    <n v="150575"/>
    <x v="6"/>
  </r>
  <r>
    <s v="Si"/>
    <n v="235"/>
    <s v=""/>
    <n v="1501001476"/>
    <s v="C3940204"/>
    <s v="Assembly Belt C/V"/>
    <s v="CNT"/>
    <m/>
    <m/>
    <d v="2022-07-26T00:00:00"/>
    <s v="CNT21-07-04"/>
    <n v="150575.01"/>
    <x v="6"/>
  </r>
  <r>
    <s v="Si"/>
    <n v="236"/>
    <s v=""/>
    <n v="1501001480"/>
    <s v="C3940204"/>
    <s v="Diverter"/>
    <s v="CNT"/>
    <m/>
    <m/>
    <d v="2022-07-26T00:00:00"/>
    <s v="CNT21-07-04"/>
    <n v="2205858.85"/>
    <x v="6"/>
  </r>
  <r>
    <s v="Si"/>
    <n v="237"/>
    <s v=""/>
    <n v="1501001481"/>
    <s v="C3940204"/>
    <s v="Assembly Belt C/V"/>
    <s v="CNT"/>
    <m/>
    <m/>
    <d v="2022-07-26T00:00:00"/>
    <s v="CNT21-07-04"/>
    <n v="192206.37"/>
    <x v="6"/>
  </r>
  <r>
    <s v="Si"/>
    <n v="238"/>
    <s v=""/>
    <n v="1501001482"/>
    <s v="C3940204"/>
    <s v="Assembly Belt C/V"/>
    <s v="CNT"/>
    <m/>
    <m/>
    <d v="2022-07-26T00:00:00"/>
    <s v="CNT21-07-04"/>
    <n v="192206.37"/>
    <x v="6"/>
  </r>
  <r>
    <s v="Si"/>
    <n v="239"/>
    <n v="6524"/>
    <n v="2013000235"/>
    <s v="C3940204"/>
    <s v="API Tester For Door"/>
    <m/>
    <m/>
    <m/>
    <d v="2022-10-25T00:00:00"/>
    <s v="IMKM2209-007"/>
    <n v="303254.77"/>
    <x v="6"/>
  </r>
  <r>
    <s v="Si"/>
    <n v="240"/>
    <n v="6709"/>
    <n v="1501002075"/>
    <s v="C3940204"/>
    <s v="Belt C/V inclinado"/>
    <m/>
    <m/>
    <s v=""/>
    <d v="2023-01-28T00:00:00"/>
    <s v="CNT22-07-05"/>
    <n v="163439.35999999999"/>
    <x v="6"/>
  </r>
  <r>
    <s v="Si"/>
    <n v="241"/>
    <n v="6695"/>
    <n v="1501002074"/>
    <s v="C3940204"/>
    <s v="Belt C/V"/>
    <m/>
    <m/>
    <s v=""/>
    <d v="2023-01-28T00:00:00"/>
    <s v="CNT22-07-05"/>
    <n v="163439.35999999999"/>
    <x v="6"/>
  </r>
  <r>
    <s v="Si"/>
    <n v="242"/>
    <n v="6694"/>
    <n v="1501002073"/>
    <s v="C3940204"/>
    <s v="Belt C/V"/>
    <m/>
    <m/>
    <s v=""/>
    <d v="2023-01-28T00:00:00"/>
    <s v="CNT22-07-05"/>
    <n v="163439.35999999999"/>
    <x v="6"/>
  </r>
  <r>
    <s v="Si"/>
    <n v="243"/>
    <n v="6692"/>
    <n v="1501002071"/>
    <s v="C3940204"/>
    <s v="Belt C/V"/>
    <m/>
    <m/>
    <s v=""/>
    <d v="2023-01-28T00:00:00"/>
    <s v="CNT22-07-05"/>
    <n v="206706.11"/>
    <x v="6"/>
  </r>
  <r>
    <s v="Si"/>
    <n v="244"/>
    <n v="6691"/>
    <n v="1501002070"/>
    <s v="C3940204"/>
    <s v="Belt C/V"/>
    <m/>
    <m/>
    <s v=""/>
    <d v="2023-01-28T00:00:00"/>
    <s v="CNT22-07-05"/>
    <n v="206706.11"/>
    <x v="6"/>
  </r>
  <r>
    <s v="Si"/>
    <n v="245"/>
    <n v="6690"/>
    <n v="1501002069"/>
    <s v="C3940204"/>
    <s v="Belt C/V"/>
    <m/>
    <m/>
    <s v=""/>
    <d v="2023-01-28T00:00:00"/>
    <s v="CNT22-07-05"/>
    <n v="206706.11"/>
    <x v="6"/>
  </r>
  <r>
    <s v="Si"/>
    <n v="246"/>
    <n v="6689"/>
    <n v="1501002068"/>
    <s v="C3940204"/>
    <s v="Belt C/V"/>
    <m/>
    <m/>
    <s v=""/>
    <d v="2023-01-28T00:00:00"/>
    <s v="CNT22-07-05"/>
    <n v="206706.11"/>
    <x v="6"/>
  </r>
  <r>
    <s v="Si"/>
    <n v="247"/>
    <n v="6698"/>
    <n v="1501002067"/>
    <s v="C3940204"/>
    <s v="Belt C/V"/>
    <m/>
    <m/>
    <s v=""/>
    <d v="2023-01-28T00:00:00"/>
    <s v="CNT22-07-05"/>
    <n v="129176.24"/>
    <x v="6"/>
  </r>
  <r>
    <s v="Si"/>
    <n v="248"/>
    <n v="6707"/>
    <n v="1501002066"/>
    <s v="C3940204"/>
    <s v="Belt C/V"/>
    <m/>
    <m/>
    <s v=""/>
    <d v="2023-01-28T00:00:00"/>
    <s v="CNT22-07-05"/>
    <n v="72752.710000000006"/>
    <x v="6"/>
  </r>
  <r>
    <s v="Si"/>
    <n v="249"/>
    <n v="6706"/>
    <n v="1501002065"/>
    <s v="C3940204"/>
    <s v="Belt C/V"/>
    <m/>
    <m/>
    <s v=""/>
    <d v="2023-01-28T00:00:00"/>
    <s v="CNT22-07-05"/>
    <n v="72752.710000000006"/>
    <x v="6"/>
  </r>
  <r>
    <s v="Si"/>
    <n v="250"/>
    <n v="6705"/>
    <n v="1501002064"/>
    <s v="C3940204"/>
    <s v="Belt C/V"/>
    <m/>
    <m/>
    <s v=""/>
    <d v="2023-01-28T00:00:00"/>
    <s v="CNT22-07-05"/>
    <n v="72752.72"/>
    <x v="6"/>
  </r>
  <r>
    <s v="Si"/>
    <n v="251"/>
    <n v="6704"/>
    <n v="1501002063"/>
    <s v="C3940204"/>
    <s v="Belt C/V"/>
    <m/>
    <m/>
    <s v=""/>
    <d v="2023-01-28T00:00:00"/>
    <s v="CNT22-07-05"/>
    <n v="72752.72"/>
    <x v="6"/>
  </r>
  <r>
    <s v="Si"/>
    <n v="252"/>
    <n v="6702"/>
    <n v="1501002062"/>
    <s v="C3940204"/>
    <s v="Belt C/V"/>
    <m/>
    <m/>
    <s v=""/>
    <d v="2023-01-28T00:00:00"/>
    <s v="CNT22-07-05"/>
    <n v="72752.72"/>
    <x v="6"/>
  </r>
  <r>
    <s v="Si"/>
    <n v="253"/>
    <n v="6701"/>
    <n v="1501002061"/>
    <s v="C3940204"/>
    <s v="Belt C/V"/>
    <m/>
    <m/>
    <s v=""/>
    <d v="2023-01-28T00:00:00"/>
    <s v="CNT22-07-05"/>
    <n v="72752.72"/>
    <x v="6"/>
  </r>
  <r>
    <s v="Si"/>
    <n v="254"/>
    <n v="6700"/>
    <n v="1501002060"/>
    <s v="C3940204"/>
    <s v="Belt C/V"/>
    <m/>
    <m/>
    <s v=""/>
    <d v="2023-01-28T00:00:00"/>
    <s v="CNT22-07-05"/>
    <n v="72752.72"/>
    <x v="6"/>
  </r>
  <r>
    <s v="Si"/>
    <n v="255"/>
    <n v="6699"/>
    <n v="1501002059"/>
    <s v="C3940204"/>
    <s v="Belt C/V"/>
    <m/>
    <m/>
    <s v=""/>
    <d v="2023-01-28T00:00:00"/>
    <s v="CNT22-07-05"/>
    <n v="72752.72"/>
    <x v="6"/>
  </r>
  <r>
    <s v="Si"/>
    <n v="256"/>
    <s v=""/>
    <n v="1501002057"/>
    <s v="C3940204"/>
    <s v="Belt &amp; Coating Roller Div"/>
    <m/>
    <m/>
    <s v=""/>
    <d v="2023-01-28T00:00:00"/>
    <s v="CNT22-07-05"/>
    <n v="356595.09"/>
    <x v="6"/>
  </r>
  <r>
    <s v="Si"/>
    <n v="257"/>
    <n v="6703"/>
    <n v="1501002056"/>
    <s v="C3940204"/>
    <s v="Belt &amp; Coating Roller Div"/>
    <m/>
    <m/>
    <s v=""/>
    <d v="2023-01-28T00:00:00"/>
    <s v="CNT22-07-05"/>
    <n v="356595.09"/>
    <x v="6"/>
  </r>
  <r>
    <s v="Si"/>
    <n v="258"/>
    <n v="6696"/>
    <n v="1501002055"/>
    <s v="C3940204"/>
    <s v="Panel Door Foaming Cov"/>
    <m/>
    <m/>
    <s v=""/>
    <d v="2023-01-28T00:00:00"/>
    <s v="CNT22-07-05"/>
    <n v="2543716.86"/>
    <x v="6"/>
  </r>
  <r>
    <s v="Si"/>
    <n v="259"/>
    <n v="6715"/>
    <n v="1501002118"/>
    <s v="C3940204"/>
    <s v="BELT C/V"/>
    <s v="CNT"/>
    <m/>
    <m/>
    <d v="2023-02-27T00:00:00"/>
    <s v="CNT22-10-03"/>
    <n v="180229.38"/>
    <x v="6"/>
  </r>
  <r>
    <s v="Si"/>
    <n v="260"/>
    <n v="6717"/>
    <n v="1501002119"/>
    <s v="C3940204"/>
    <s v="Roller C/V (Weight device)"/>
    <s v="CNT"/>
    <m/>
    <m/>
    <d v="2023-02-27T00:00:00"/>
    <s v="CNT22-10-03"/>
    <n v="759846.14"/>
    <x v="6"/>
  </r>
  <r>
    <s v="Si"/>
    <n v="261"/>
    <n v="6748"/>
    <n v="1501002120"/>
    <s v="C3940204"/>
    <s v="Roller C/V (Weight device)"/>
    <s v="CNT"/>
    <m/>
    <m/>
    <d v="2023-02-27T00:00:00"/>
    <s v="CNT22-10-03"/>
    <n v="759846.14"/>
    <x v="6"/>
  </r>
  <r>
    <s v="Si"/>
    <n v="262"/>
    <n v="3055"/>
    <n v="1500000275"/>
    <s v="C3940204"/>
    <s v="OPENER  MAEU526157444"/>
    <n v="0"/>
    <n v="0"/>
    <n v="0"/>
    <d v="2013-09-01T00:00:00"/>
    <s v="FAEQ000000101258"/>
    <n v="571303.73"/>
    <x v="6"/>
  </r>
  <r>
    <s v="Si"/>
    <n v="263"/>
    <n v="4234"/>
    <n v="1500000204"/>
    <s v="C3940204"/>
    <s v=" Mould Carrer (#1)  HLCUSEL080728939"/>
    <n v="0"/>
    <n v="0"/>
    <n v="0"/>
    <d v="2013-09-01T00:00:00"/>
    <s v="FAEQ000000101258"/>
    <n v="117418.19"/>
    <x v="6"/>
  </r>
  <r>
    <s v="Si"/>
    <n v="264"/>
    <n v="3648"/>
    <n v="1500000207"/>
    <s v="C3940204"/>
    <s v=" Mould Carrer (#1)  HLCUSEL080728899"/>
    <n v="0"/>
    <n v="0"/>
    <n v="0"/>
    <d v="2013-09-01T00:00:00"/>
    <s v="FAEQ000000101258"/>
    <n v="117418.19"/>
    <x v="6"/>
  </r>
  <r>
    <s v="Si"/>
    <n v="265"/>
    <n v="3646"/>
    <n v="1500000206"/>
    <s v="C3940204"/>
    <s v=" Mould Carrer (#2) &amp; Transporter  HLCUSEL080728928"/>
    <n v="0"/>
    <n v="0"/>
    <n v="0"/>
    <d v="2013-09-01T00:00:00"/>
    <s v="FAEQ000000101258"/>
    <n v="303907.65000000002"/>
    <x v="6"/>
  </r>
  <r>
    <s v="Si"/>
    <n v="266"/>
    <n v="4233"/>
    <n v="1500000307"/>
    <s v="C3940204"/>
    <s v="OPENER  MAEU526157489"/>
    <n v="0"/>
    <n v="0"/>
    <n v="0"/>
    <d v="2013-09-01T00:00:00"/>
    <s v="FAEQ000000101258"/>
    <n v="168837.04"/>
    <x v="6"/>
  </r>
  <r>
    <s v="Si"/>
    <n v="267"/>
    <n v="2834"/>
    <n v="1500000701"/>
    <s v="C3940204"/>
    <s v="(COMPRAS)ROBOT HY ROBOTICS NEXIA-600LY MAQ.31"/>
    <s v="HAN YANG ROBOTICS"/>
    <n v="0"/>
    <n v="0"/>
    <d v="2013-09-01T00:00:00"/>
    <s v="FAEQ000000101258"/>
    <n v="323400.7"/>
    <x v="5"/>
  </r>
  <r>
    <s v="Si"/>
    <n v="268"/>
    <n v="171"/>
    <n v="1500000346"/>
    <s v="C3940204"/>
    <s v="(COMPRAS)MAQ 33 INY/ PLASTICO 350 TONS DAE YOUNG"/>
    <s v="LS MTRON"/>
    <s v="LGH-35D"/>
    <n v="3000011988"/>
    <d v="2013-09-01T00:00:00"/>
    <s v="FAEQ000000101258"/>
    <n v="1423192.95"/>
    <x v="5"/>
  </r>
  <r>
    <s v="Si"/>
    <n v="269"/>
    <n v="3647"/>
    <n v="1500000203"/>
    <s v="C3940204"/>
    <s v=" Mould Carrer (#2)  HLCUSEL080728939"/>
    <n v="0"/>
    <n v="0"/>
    <n v="0"/>
    <d v="2013-09-01T00:00:00"/>
    <s v="FAEQ000000101258"/>
    <n v="117418.19"/>
    <x v="6"/>
  </r>
  <r>
    <s v="Si"/>
    <n v="270"/>
    <n v="3056"/>
    <n v="1500000312"/>
    <s v="C3940204"/>
    <s v="OPENER  MAEU526157509"/>
    <n v="0"/>
    <n v="0"/>
    <n v="0"/>
    <d v="2013-09-01T00:00:00"/>
    <s v="FAEQ000000101258"/>
    <n v="168837.05"/>
    <x v="6"/>
  </r>
  <r>
    <s v="Si"/>
    <n v="271"/>
    <n v="945"/>
    <n v="1500000271"/>
    <s v="C3940204"/>
    <s v="PPG A´SSY MAEU 526157434"/>
    <n v="0"/>
    <n v="0"/>
    <n v="0"/>
    <d v="2013-09-01T00:00:00"/>
    <s v="FAEQ000000101258"/>
    <n v="664685.94999999995"/>
    <x v="6"/>
  </r>
  <r>
    <s v="Si"/>
    <n v="272"/>
    <n v="1809"/>
    <n v="1500000295"/>
    <s v="C3940204"/>
    <s v="HYD TANK #3  526156178"/>
    <n v="0"/>
    <n v="0"/>
    <n v="0"/>
    <d v="2013-09-01T00:00:00"/>
    <s v="FAEQ000000101258"/>
    <n v="62929.83"/>
    <x v="6"/>
  </r>
  <r>
    <s v="Si"/>
    <n v="273"/>
    <n v="4231"/>
    <n v="1500000304"/>
    <s v="C3940204"/>
    <s v="OPENER  MAEU526157480"/>
    <n v="0"/>
    <n v="0"/>
    <n v="0"/>
    <d v="2013-09-01T00:00:00"/>
    <s v="FAEQ000000101258"/>
    <n v="168836.86"/>
    <x v="6"/>
  </r>
  <r>
    <s v="Si"/>
    <n v="274"/>
    <n v="946"/>
    <n v="1500001361"/>
    <s v="C3940204"/>
    <s v="FDR LINEA DE ESPUMADO DE PUERTA"/>
    <n v="0"/>
    <n v="0"/>
    <n v="0"/>
    <d v="2013-09-01T00:00:00"/>
    <s v="FAEQ000000101258"/>
    <n v="43252974.719999999"/>
    <x v="6"/>
  </r>
  <r>
    <s v="Si"/>
    <n v="275"/>
    <n v="2836"/>
    <n v="1500001150"/>
    <s v="C3940204"/>
    <s v="(COMPRAS)ROBOT MARCA YUDO STAR MAQ.80"/>
    <s v="YUDO"/>
    <s v="Mega 1800"/>
    <n v="0"/>
    <d v="2013-09-01T00:00:00"/>
    <s v="FAEQ000000101258"/>
    <n v="781194.15"/>
    <x v="5"/>
  </r>
  <r>
    <s v="Si"/>
    <n v="276"/>
    <n v="1474"/>
    <n v="1500003259"/>
    <s v="C3940204"/>
    <s v="MAQUINA CORTE DE VINIL DYSS XS-2208FS"/>
    <s v="DYSS"/>
    <s v="XS-2208FS"/>
    <s v="2208SNKC170601"/>
    <d v="2017-09-18T00:00:00"/>
    <s v="FAEQ000000101258"/>
    <n v="3527752.65"/>
    <x v="6"/>
  </r>
  <r>
    <s v="Si"/>
    <n v="277"/>
    <n v="4539"/>
    <n v="2013000062"/>
    <s v="C3940204"/>
    <s v="ACI TESTER E IMPRESORA"/>
    <s v="MPLUS / ZEBRA"/>
    <s v="MPK-REF TESTER"/>
    <s v="MPK-D21104"/>
    <d v="2022-02-23T00:00:00"/>
    <s v="FAEQ000000101258"/>
    <n v="286401.3"/>
    <x v="6"/>
  </r>
  <r>
    <s v="Si"/>
    <n v="278"/>
    <n v="4511"/>
    <n v="2013000055"/>
    <s v="C3940204"/>
    <s v="ACI TESTER E IMPRESORA"/>
    <s v="MPLUS / ZEBRA"/>
    <s v="MPK-REF TESTER"/>
    <s v="MPK-D21108"/>
    <d v="2022-02-23T00:00:00"/>
    <s v="FAEQ000000101258"/>
    <n v="286401.36"/>
    <x v="6"/>
  </r>
  <r>
    <s v="Si"/>
    <n v="279"/>
    <n v="4535"/>
    <n v="2013000060"/>
    <s v="C3940204"/>
    <s v="ACI TESTER E IMPRESORA"/>
    <s v="MPLUS / ZEBRA"/>
    <s v="MPK-REF TESTER"/>
    <s v="MPK-D21106"/>
    <d v="2022-02-23T00:00:00"/>
    <s v="FAEQ000000101258"/>
    <n v="286401.34000000003"/>
    <x v="6"/>
  </r>
  <r>
    <s v="Si"/>
    <n v="280"/>
    <n v="5077"/>
    <n v="2013000090"/>
    <s v="C3940204"/>
    <s v="BASCULA ENTRADA"/>
    <s v="CNT CO. LTD"/>
    <m/>
    <m/>
    <d v="2022-04-29T00:00:00"/>
    <s v="CNT21-07-05"/>
    <n v="584180.78"/>
    <x v="6"/>
  </r>
  <r>
    <s v="Si"/>
    <n v="281"/>
    <s v=""/>
    <n v="1501001489"/>
    <s v="C3940204"/>
    <s v="Control Panel Input C/V"/>
    <s v="CNT"/>
    <m/>
    <m/>
    <d v="2022-07-26T00:00:00"/>
    <s v="CNT21-07-04"/>
    <n v="3385362.4"/>
    <x v="6"/>
  </r>
  <r>
    <s v="Si"/>
    <n v="282"/>
    <n v="4156"/>
    <n v="2013000050"/>
    <s v="C3940204"/>
    <s v="SEP API TESTER E IMPRESORA ZEBRA"/>
    <s v="ZEBRA"/>
    <s v="GT800"/>
    <s v="MPK-D21040"/>
    <d v="2022-02-23T00:00:00"/>
    <s v="MP20210527K-01"/>
    <n v="373468.65"/>
    <x v="6"/>
  </r>
  <r>
    <s v="Si"/>
    <n v="283"/>
    <m/>
    <n v="1501002126"/>
    <s v="C3940204"/>
    <s v="SISTEMA DE BOMBAS"/>
    <m/>
    <m/>
    <s v=""/>
    <d v="2022-05-31T00:00:00"/>
    <s v="JEIL20211022-1/JEIL20211021-1/JEIL20211027-1/JEIL20211027-3/JEIL20211027-2"/>
    <n v="1029818"/>
    <x v="6"/>
  </r>
  <r>
    <s v="Si"/>
    <n v="284"/>
    <n v="3914"/>
    <n v="1500002396"/>
    <s v="C3940204"/>
    <s v="MAQ/DE CORTE(SEAL CUTTING)"/>
    <m/>
    <m/>
    <s v=""/>
    <d v="2015-10-30T00:00:00"/>
    <s v="D-150606"/>
    <n v="1617354.63"/>
    <x v="7"/>
  </r>
  <r>
    <s v="Si"/>
    <n v="285"/>
    <n v="3920"/>
    <n v="1500002664"/>
    <s v="C3940204"/>
    <s v="FRENCH GASKET CUTTING MACHINE"/>
    <s v="GILL FA SYSTEM"/>
    <m/>
    <s v=""/>
    <d v="2016-10-12T00:00:00"/>
    <s v="GILL151223"/>
    <n v="206170.51"/>
    <x v="7"/>
  </r>
  <r>
    <s v="Si"/>
    <n v="286"/>
    <n v="6641"/>
    <n v="2033000312"/>
    <s v="C3940204"/>
    <s v="Gasket Wing Cutting JIG"/>
    <s v="KOREA E PLATFORM CO LTD"/>
    <m/>
    <m/>
    <d v="2023-01-24T00:00:00"/>
    <s v="KEPSEM2206-05"/>
    <n v="257013.08"/>
    <x v="7"/>
  </r>
  <r>
    <s v="Si"/>
    <n v="287"/>
    <n v="6642"/>
    <n v="2033000313"/>
    <s v="C3940204"/>
    <s v="Gasket Wing Cutting JIG"/>
    <s v="KOREA E PLATFORM CO LTD"/>
    <m/>
    <m/>
    <d v="2023-01-24T00:00:00"/>
    <s v="KEPSEM2206-05"/>
    <n v="261244.22"/>
    <x v="7"/>
  </r>
  <r>
    <s v="Si"/>
    <n v="288"/>
    <s v=""/>
    <n v="1501002099"/>
    <s v="C3940204"/>
    <s v="Cutting machine with punching Jig"/>
    <s v="DK MEX SA DE CV"/>
    <m/>
    <m/>
    <d v="2023-02-15T00:00:00"/>
    <s v="B8086"/>
    <n v="1363354.71"/>
    <x v="7"/>
  </r>
  <r>
    <s v="Si"/>
    <n v="289"/>
    <s v=""/>
    <n v="2013000346"/>
    <s v="C3940204"/>
    <s v="RF8000B Out Door Gasket Wing Cutting Jig"/>
    <m/>
    <m/>
    <s v=""/>
    <d v="2023-04-27T00:00:00"/>
    <s v="IMKM2206-004"/>
    <n v="347930.03"/>
    <x v="7"/>
  </r>
  <r>
    <s v="Si"/>
    <n v="290"/>
    <s v=""/>
    <n v="2013000347"/>
    <s v="C3940204"/>
    <s v="RF8000B Out Door Gasket Wing Cutting Jig"/>
    <m/>
    <m/>
    <s v=""/>
    <d v="2023-04-27T00:00:00"/>
    <s v="IMKM2206-004"/>
    <n v="241490.61"/>
    <x v="7"/>
  </r>
  <r>
    <s v="Si"/>
    <n v="291"/>
    <n v="7482"/>
    <n v="2013000439"/>
    <s v="C3940204"/>
    <s v="Gasket Cutting Module (JIG) Gasket Inner Wing and"/>
    <s v="KOREA E PLATFORM CO LTD"/>
    <m/>
    <m/>
    <d v="2023-09-22T00:00:00"/>
    <s v="KEPSEM2206-05"/>
    <n v="413424.78"/>
    <x v="7"/>
  </r>
  <r>
    <s v="Si"/>
    <n v="292"/>
    <n v="4530"/>
    <n v="2013000057"/>
    <s v="C3940204"/>
    <s v="ACI TESTER E IMPRESORA"/>
    <s v="MPLUS / ZEBRA"/>
    <s v="MPK-REF TESTER"/>
    <s v="MPK-D21110"/>
    <d v="2022-02-23T00:00:00"/>
    <s v="MP20211002K-01"/>
    <n v="286401.34999999998"/>
    <x v="8"/>
  </r>
  <r>
    <s v="Si"/>
    <n v="293"/>
    <n v="3712"/>
    <n v="1500000469"/>
    <s v="C3940204"/>
    <s v="QUICK MOLD CLAMP/LC16T*8 FOR LGH550M"/>
    <s v="YUDO STAR"/>
    <s v="YUCON-400"/>
    <s v=""/>
    <d v="2013-09-01T00:00:00"/>
    <s v="FAEQ000000101258"/>
    <n v="45710.73"/>
    <x v="8"/>
  </r>
  <r>
    <s v="Si"/>
    <n v="294"/>
    <n v="2664"/>
    <n v="1500000481"/>
    <s v="C3940204"/>
    <s v="MAQUINA INYECTORA PLASTICO MARCA LS MTRO"/>
    <s v="LS MTRON LTD"/>
    <s v="LGH-550M"/>
    <s v="CW080550M0829"/>
    <d v="2013-09-01T00:00:00"/>
    <s v="FAEQ000000101258"/>
    <n v="2087475.15"/>
    <x v="8"/>
  </r>
  <r>
    <s v="Si"/>
    <n v="295"/>
    <n v="2704"/>
    <n v="1500000714"/>
    <s v="C3940204"/>
    <s v="MAQUINA PAD PRITING, MARCA DAE LIM"/>
    <s v="DAE LIM ENG."/>
    <s v="DLC611R"/>
    <s v="246110955"/>
    <d v="2013-09-01T00:00:00"/>
    <s v="FAEQ000000101258"/>
    <n v="103339.51"/>
    <x v="8"/>
  </r>
  <r>
    <s v="Si"/>
    <n v="296"/>
    <n v="92"/>
    <n v="1500001060"/>
    <s v="C3940204"/>
    <s v="MAQUINA INYECTADORA DE PLASTICO CAPACIDAD 380 TONS"/>
    <m/>
    <m/>
    <s v="111103800590"/>
    <d v="2013-09-01T00:00:00"/>
    <s v="FAEQ000000101258"/>
    <n v="1989469.04"/>
    <x v="8"/>
  </r>
  <r>
    <s v="Si"/>
    <n v="297"/>
    <n v="94"/>
    <n v="1500001061"/>
    <s v="C3940204"/>
    <s v="MAQUINA INYECTADORA DE PLASTICO CAPACIDAD 350 TONS"/>
    <m/>
    <m/>
    <s v="331103500592"/>
    <d v="2013-09-01T00:00:00"/>
    <s v="FAEQ000000101258"/>
    <n v="1668845.08"/>
    <x v="8"/>
  </r>
  <r>
    <s v="Si"/>
    <n v="298"/>
    <n v="228"/>
    <n v="1500001063"/>
    <s v="C3940204"/>
    <s v="MAQUINA INYECTADORA DE PLASTICO CAPACIDAD 700 TONS"/>
    <s v="WOOJIN SELEX"/>
    <s v=" SELEX ND700"/>
    <s v="181107000226"/>
    <d v="2013-09-01T00:00:00"/>
    <s v="FAEQ000000101258"/>
    <n v="2804289.45"/>
    <x v="8"/>
  </r>
  <r>
    <s v="Si"/>
    <n v="299"/>
    <n v="229"/>
    <n v="1500001064"/>
    <s v="C3940204"/>
    <s v="MAQUINA INYECTADORA DE PLASTICO CAPACIDAD 700 TONS"/>
    <s v="WOOJIN SELEX"/>
    <s v=" SELEX ND700"/>
    <s v="181107000229"/>
    <d v="2013-09-01T00:00:00"/>
    <s v="FAEQ000000101258"/>
    <n v="2804289.45"/>
    <x v="8"/>
  </r>
  <r>
    <s v="Si"/>
    <n v="300"/>
    <n v="100"/>
    <n v="1500001065"/>
    <s v="C3940204"/>
    <s v="MAQUINA INYECTADORA DE PLASTICO CAPACIDAD 650 TONS"/>
    <s v=" LS MTRON  LTD."/>
    <s v="LGH650M"/>
    <s v="3000012830"/>
    <d v="2013-09-01T00:00:00"/>
    <s v="FAEQ000000101258"/>
    <n v="3025965.77"/>
    <x v="8"/>
  </r>
  <r>
    <s v="Si"/>
    <n v="301"/>
    <n v="225"/>
    <n v="1500001066"/>
    <s v="C3940204"/>
    <s v="MAQUINA INYECTADORA DE PLASTICO CAPACIDAD 650 TONS"/>
    <s v=" LS MTRON  LTD."/>
    <s v="LGH650M"/>
    <s v="3000012831"/>
    <d v="2013-09-01T00:00:00"/>
    <s v="FAEQ000000101258"/>
    <n v="2999829"/>
    <x v="8"/>
  </r>
  <r>
    <s v="Si"/>
    <n v="302"/>
    <n v="88"/>
    <n v="1500001104"/>
    <s v="C3940204"/>
    <s v="MAQUINA INYECTORA DE PLASATICO MARCA LS MTRON"/>
    <s v=" LS MTRON  LTD."/>
    <s v=" LGH450M"/>
    <s v="3000011184"/>
    <d v="2013-09-01T00:00:00"/>
    <s v="FAEQ000000101258"/>
    <n v="2633321.48"/>
    <x v="8"/>
  </r>
  <r>
    <s v="Si"/>
    <n v="303"/>
    <n v="226"/>
    <n v="1500001110"/>
    <s v="C3940204"/>
    <s v="MAQUINA INYECTORA PLASTICO MARCA LS MTRON LTD"/>
    <s v=" LS MTRON  LTD."/>
    <s v="LGH650M"/>
    <s v="3000012203"/>
    <d v="2013-09-01T00:00:00"/>
    <s v="FAEQ000000101258"/>
    <n v="3133276.94"/>
    <x v="8"/>
  </r>
  <r>
    <s v="Si"/>
    <n v="304"/>
    <n v="227"/>
    <n v="1500001127"/>
    <s v="C3940204"/>
    <s v="MAQUINA INYECTADORA PLASTICO MARCA LS MTRON LTD"/>
    <s v=" LS MTRON LTD."/>
    <s v="LGH650M"/>
    <s v="3000011170"/>
    <d v="2013-09-01T00:00:00"/>
    <s v="FAEQ000000101258"/>
    <n v="3598951.05"/>
    <x v="8"/>
  </r>
  <r>
    <s v="Si"/>
    <n v="305"/>
    <n v="606"/>
    <n v="1500001128"/>
    <s v="C3940204"/>
    <s v="MAQUINA INYECTADORA PLASTICO MARCA LS MT"/>
    <s v=" LS MTRON LTD."/>
    <s v="LGH650M"/>
    <s v="3000011211"/>
    <d v="2013-09-01T00:00:00"/>
    <s v="FAEQ000000101258"/>
    <n v="5557885.5"/>
    <x v="8"/>
  </r>
  <r>
    <s v="Si"/>
    <n v="306"/>
    <n v="238"/>
    <n v="1500001141"/>
    <s v="C3940204"/>
    <s v="ROBOT MARCA YUDO STAR, MODELO  SIGMA 1500"/>
    <s v="YUDO STAR"/>
    <s v="SIGMA 1500"/>
    <s v="200810-0020"/>
    <d v="2013-09-01T00:00:00"/>
    <s v="FAEQ000000101258"/>
    <n v="505642.82"/>
    <x v="8"/>
  </r>
  <r>
    <s v="Si"/>
    <n v="307"/>
    <n v="239"/>
    <n v="1500001154"/>
    <s v="C3940204"/>
    <s v="ROBOT MARCA YUDO STAR, MODELO  SIGMA 1500"/>
    <s v="YUDO STAR"/>
    <s v="SIGMA 1500"/>
    <s v="200810-0013"/>
    <d v="2013-09-01T00:00:00"/>
    <s v="FAEQ000000101258"/>
    <n v="505642.82"/>
    <x v="8"/>
  </r>
  <r>
    <s v="Si"/>
    <n v="308"/>
    <n v="236"/>
    <n v="1500001190"/>
    <s v="C3940204"/>
    <s v="ROBOT MARCA HY ROBOTICS MODEL NEXIA-800SY"/>
    <s v="HY ROBOTICS"/>
    <s v="NEXIA-800SY"/>
    <s v="10416MN3003"/>
    <d v="2013-09-01T00:00:00"/>
    <s v="FAEQ000000101258"/>
    <n v="430729.25"/>
    <x v="8"/>
  </r>
  <r>
    <s v="Si"/>
    <n v="309"/>
    <n v="2233"/>
    <n v="1500001199"/>
    <s v="C3940204"/>
    <s v="TOLVA SECADORA (HOPPER DRYER) MARCA YUDO"/>
    <s v="YUDO"/>
    <s v="CHD100"/>
    <s v="201011-S031"/>
    <d v="2013-09-01T00:00:00"/>
    <s v="FAEQ000000101258"/>
    <n v="30039.49"/>
    <x v="8"/>
  </r>
  <r>
    <s v="Si"/>
    <n v="310"/>
    <n v="2228"/>
    <n v="1500001216"/>
    <s v="C3940204"/>
    <s v="TOLVA SECADORA INYECCION MARCA YUDO"/>
    <s v="YUDO"/>
    <m/>
    <s v="201012-S128"/>
    <d v="2013-09-01T00:00:00"/>
    <s v="FAEQ000000101258"/>
    <n v="20987.84"/>
    <x v="8"/>
  </r>
  <r>
    <s v="Si"/>
    <n v="311"/>
    <n v="2236"/>
    <n v="1500001219"/>
    <s v="C3940204"/>
    <s v="TOLVA SECADORA INYECCION MARCA YUDO"/>
    <s v="YUDO"/>
    <m/>
    <s v="201011-S045"/>
    <d v="2013-09-01T00:00:00"/>
    <s v="FAEQ000000101258"/>
    <n v="20987.84"/>
    <x v="8"/>
  </r>
  <r>
    <s v="Si"/>
    <n v="312"/>
    <n v="2231"/>
    <n v="1500001228"/>
    <s v="C3940204"/>
    <s v="TOLVA SECADORA INYECCION MARCA YUDO"/>
    <s v="YUDO"/>
    <m/>
    <s v="201011-S044"/>
    <d v="2013-09-01T00:00:00"/>
    <s v="FAEQ000000101258"/>
    <n v="20987.84"/>
    <x v="8"/>
  </r>
  <r>
    <s v="Si"/>
    <n v="313"/>
    <n v="2662"/>
    <n v="1500001398"/>
    <s v="C3940204"/>
    <s v="ROBOT MARCA HY ROBOTICS, MODELO NEXIA-800 STW"/>
    <s v="HY ROBOTICS"/>
    <s v="NEXIA-800 STW"/>
    <m/>
    <d v="2013-09-01T00:00:00"/>
    <s v="FAEQ000000101258"/>
    <n v="374795.82"/>
    <x v="8"/>
  </r>
  <r>
    <s v="Si"/>
    <n v="314"/>
    <n v="90"/>
    <n v="1500001774"/>
    <s v="C3940204"/>
    <s v="MAQUINA INYECTORA DE PLASTICO MARCA LS MTR"/>
    <s v=" LS MTRON LTD."/>
    <s v="LGH-35D"/>
    <s v="CW080350D0858"/>
    <d v="2013-09-01T00:00:00"/>
    <s v="FAEQ000000101258"/>
    <n v="1646470.19"/>
    <x v="8"/>
  </r>
  <r>
    <s v="Si"/>
    <n v="315"/>
    <n v="91"/>
    <n v="1500001775"/>
    <s v="C3940204"/>
    <s v="MAQUINA INYECTORA DE PLASTICO MARCA LS MTR"/>
    <s v=" LS MTRON LTD."/>
    <m/>
    <s v="CW080350D0859"/>
    <d v="2013-09-01T00:00:00"/>
    <s v="FAEQ000000101258"/>
    <n v="1609785.32"/>
    <x v="8"/>
  </r>
  <r>
    <s v="Si"/>
    <n v="316"/>
    <n v="2715"/>
    <n v="1500001832"/>
    <s v="C3940204"/>
    <s v="HORNO ELECTRICO MARCA DAE LIM ENG. CO. TEPE"/>
    <s v="DAE LIM ENG"/>
    <s v="HORNO ELECTRICO"/>
    <m/>
    <d v="2013-09-01T00:00:00"/>
    <s v="FAEQ000000101258"/>
    <n v="104104.66"/>
    <x v="8"/>
  </r>
  <r>
    <s v="Si"/>
    <n v="317"/>
    <n v="2235"/>
    <n v="1500001848"/>
    <s v="C3940204"/>
    <s v="TOLVA MOVIL PARA RESINA"/>
    <m/>
    <m/>
    <s v=""/>
    <d v="2013-09-01T00:00:00"/>
    <s v="FAEQ000000101258"/>
    <n v="38153.1"/>
    <x v="8"/>
  </r>
  <r>
    <s v="Si"/>
    <n v="318"/>
    <n v="897"/>
    <n v="1500001931"/>
    <s v="C3940204"/>
    <s v="ROBOT MARCA HY ROBOTICS, MODELO NEXIA-600 SY"/>
    <s v="HAN YANG ROBOTICS"/>
    <s v="NEXIA-600 SY"/>
    <s v=""/>
    <d v="2013-09-01T00:00:00"/>
    <s v="FAEQ000000101258"/>
    <n v="321914.15000000002"/>
    <x v="8"/>
  </r>
  <r>
    <s v="Si"/>
    <n v="319"/>
    <n v="2239"/>
    <n v="2010000015"/>
    <s v="C3940204"/>
    <s v="HIGH RACK INSTALLATION, INY,  A03~A04"/>
    <s v="A TG"/>
    <m/>
    <s v=""/>
    <d v="2013-09-01T00:00:00"/>
    <s v="FAEQ000000101258"/>
    <n v="817099.47"/>
    <x v="8"/>
  </r>
  <r>
    <s v="Si"/>
    <n v="320"/>
    <n v="2238"/>
    <n v="2010000016"/>
    <s v="C3940204"/>
    <s v="HIGH RACK INSTALLATION, INY,  A01~A02, 5 Levels"/>
    <s v="A TG"/>
    <m/>
    <s v=""/>
    <d v="2013-09-01T00:00:00"/>
    <s v="FAEQ000000101258"/>
    <n v="1618345.03"/>
    <x v="8"/>
  </r>
  <r>
    <s v="Si"/>
    <n v="321"/>
    <n v="2661"/>
    <n v="1500001707"/>
    <s v="C3940204"/>
    <s v="ROBOT MARCA HY ROBOTICS, MODELO NEXIA 800 STW"/>
    <s v="HY ROBOTICS"/>
    <s v="NEXIA 800 STW"/>
    <m/>
    <d v="2013-09-01T00:00:00"/>
    <s v="FAEQ000000101258"/>
    <n v="404272.01"/>
    <x v="8"/>
  </r>
  <r>
    <s v="Si"/>
    <n v="322"/>
    <n v="2786"/>
    <n v="2010000171"/>
    <s v="C3940204"/>
    <s v="PULSATOR TEST MASHINE JIG IPC QUALITY"/>
    <m/>
    <m/>
    <s v=""/>
    <d v="2015-03-24T00:00:00"/>
    <s v="DD-2015-10"/>
    <n v="52127.54"/>
    <x v="8"/>
  </r>
  <r>
    <s v="Si"/>
    <n v="323"/>
    <n v="615"/>
    <n v="1500002476"/>
    <s v="C3940204"/>
    <s v="VIBRATION WELDER MACHINE MODELO 630E"/>
    <s v="DAEYOUNG ULTRASONIC Co,.Ltd"/>
    <s v=" 630E"/>
    <s v="5889"/>
    <d v="2016-04-14T00:00:00"/>
    <s v="DIV-160217-15"/>
    <n v="1592438.33"/>
    <x v="8"/>
  </r>
  <r>
    <s v="Si"/>
    <n v="324"/>
    <n v="3012"/>
    <n v="2010000566"/>
    <s v="C3940204"/>
    <s v="SET API TESTER E IMPRESORA"/>
    <s v="MPLUS/ZEBRA"/>
    <s v="MPK-REF TESTER"/>
    <s v="MPK-190404"/>
    <d v="2019-06-10T00:00:00"/>
    <s v="IMK1904-499"/>
    <n v="249865.48"/>
    <x v="8"/>
  </r>
  <r>
    <s v="Si"/>
    <n v="325"/>
    <n v="3293"/>
    <n v="2010000570"/>
    <s v="C3940204"/>
    <s v="SET API TESTER E IMPRESORA"/>
    <s v="MPLUS"/>
    <s v="MPK-REF TESTER"/>
    <s v="MPK-190406"/>
    <d v="2019-06-10T00:00:00"/>
    <s v="IMK1904-499"/>
    <n v="250564.24"/>
    <x v="8"/>
  </r>
  <r>
    <s v="Si"/>
    <n v="326"/>
    <n v="3294"/>
    <n v="2010000571"/>
    <s v="C3940204"/>
    <s v="SET API TESTER E IMPRESORA"/>
    <s v="MPLUS"/>
    <s v="MPK-REF TESTER"/>
    <s v="MPK-190410"/>
    <d v="2019-06-10T00:00:00"/>
    <s v="IMK1904-499"/>
    <n v="250564.24"/>
    <x v="8"/>
  </r>
  <r>
    <s v="Si"/>
    <n v="327"/>
    <n v="3673"/>
    <n v="2010000602"/>
    <s v="C3940204"/>
    <s v="SET API TESTER E IMPRESORA"/>
    <s v="ZEBRA"/>
    <s v="ZT410"/>
    <s v="MPK-190901"/>
    <d v="2019-10-31T00:00:00"/>
    <s v="IMK1909-1129"/>
    <n v="436088.52"/>
    <x v="8"/>
  </r>
  <r>
    <s v="Si"/>
    <n v="328"/>
    <n v="4038"/>
    <n v="1500004393"/>
    <s v="C3940204"/>
    <s v="JIG ASSY PULSATOR BUSH / SEAIL"/>
    <s v="SEAIL"/>
    <n v="27"/>
    <s v=""/>
    <d v="2021-03-17T00:00:00"/>
    <s v="SEDAM210120"/>
    <n v="292340.25"/>
    <x v="8"/>
  </r>
  <r>
    <s v="Si"/>
    <n v="329"/>
    <n v="4041"/>
    <n v="2010000660"/>
    <s v="C3940204"/>
    <s v="JIG ASSY PULSATOR CONCENTRIC FLATNESS TESTER/DAWON"/>
    <s v="Dawon Eng Co. LTD."/>
    <s v="Wrapper Vision (WELD ZONE)"/>
    <s v="DW-MEX-2012-006"/>
    <d v="2021-03-19T00:00:00"/>
    <s v="DW-SEDAM-210202-01"/>
    <n v="742310.72"/>
    <x v="8"/>
  </r>
  <r>
    <s v="Si"/>
    <n v="330"/>
    <n v="5572"/>
    <n v="2013000147"/>
    <s v="C3940204"/>
    <s v="API TESTER E IMPRESORA"/>
    <s v="MPLUS "/>
    <m/>
    <s v="MPK-D22037"/>
    <d v="2022-07-14T00:00:00"/>
    <s v="IMK2204-835"/>
    <n v="930070.78"/>
    <x v="8"/>
  </r>
  <r>
    <s v="Si"/>
    <n v="331"/>
    <n v="6504"/>
    <n v="2013000238"/>
    <s v="C3940204"/>
    <s v="Assy Top Table"/>
    <s v="MPLUS "/>
    <m/>
    <s v="MPK-D22102"/>
    <d v="2022-10-26T00:00:00"/>
    <s v="IMKM2209-016"/>
    <n v="586395.27"/>
    <x v="8"/>
  </r>
  <r>
    <s v="Si"/>
    <n v="332"/>
    <n v="6503"/>
    <n v="2013000237"/>
    <s v="C3940204"/>
    <s v="Assy Top Table"/>
    <s v="MPLUS "/>
    <m/>
    <s v="MPK-D22103"/>
    <d v="2022-10-26T00:00:00"/>
    <s v="IMKM2209-016"/>
    <n v="586395.31999999995"/>
    <x v="8"/>
  </r>
  <r>
    <s v="Si"/>
    <n v="333"/>
    <n v="6434"/>
    <n v="2033000309"/>
    <s v="C3940204"/>
    <s v="API for Case Ice Route Inspection"/>
    <m/>
    <m/>
    <m/>
    <d v="2023-01-24T00:00:00"/>
    <s v="KEPSEM2208-03"/>
    <n v="230354.46"/>
    <x v="8"/>
  </r>
  <r>
    <s v="Si"/>
    <n v="334"/>
    <n v="6435"/>
    <n v="2033000310"/>
    <s v="C3940204"/>
    <s v="API for Case Ice Route Inspection"/>
    <m/>
    <m/>
    <m/>
    <d v="2023-01-24T00:00:00"/>
    <s v="KEPSEM2208-03"/>
    <n v="230354.44"/>
    <x v="8"/>
  </r>
  <r>
    <s v="Si"/>
    <n v="335"/>
    <n v="6436"/>
    <n v="2033000311"/>
    <s v="C3940204"/>
    <s v="API for Case Ice Route Inspection"/>
    <m/>
    <m/>
    <m/>
    <d v="2023-01-24T00:00:00"/>
    <s v="KEPSEM2208-03"/>
    <n v="230354.44"/>
    <x v="8"/>
  </r>
  <r>
    <s v="Si"/>
    <n v="336"/>
    <n v="2659"/>
    <n v="1500000485"/>
    <s v="C3940204"/>
    <s v="MAQUINA INYECTORA PLASTICO MARCA LS MTRO"/>
    <s v="LS MTRON LTD"/>
    <s v="LGH-650M"/>
    <s v="3000013191"/>
    <d v="2013-09-01T00:00:00"/>
    <s v="FAEQ000000101258"/>
    <n v="2624783.58"/>
    <x v="8"/>
  </r>
  <r>
    <s v="Si"/>
    <n v="337"/>
    <n v="2660"/>
    <n v="1500000738"/>
    <s v="C3940204"/>
    <s v=" MAQUINA INYECTORA DE PLASTICO"/>
    <s v="LS MTRON LTD"/>
    <m/>
    <s v="3000013193"/>
    <d v="2013-09-01T00:00:00"/>
    <s v="FAEQ000000101258"/>
    <n v="2885842.33"/>
    <x v="8"/>
  </r>
  <r>
    <s v="Si"/>
    <n v="338"/>
    <n v="241"/>
    <n v="1500001134"/>
    <s v="C3940204"/>
    <s v="ROBOT MRCA YUDO STAR, MODELO  EZI - 1200S"/>
    <s v="YUDO STAR"/>
    <s v=" EZI - 1200S"/>
    <s v="200810-0028"/>
    <d v="2013-09-01T00:00:00"/>
    <s v="FAEQ000000101258"/>
    <n v="285446.09000000003"/>
    <x v="8"/>
  </r>
  <r>
    <s v="Si"/>
    <n v="339"/>
    <n v="2666"/>
    <n v="1500001159"/>
    <s v="C3940204"/>
    <s v="ROBOT MARCA YUDO STAR, MODELO SIGMA 1500"/>
    <s v="YUDO SATR"/>
    <s v="SIGMA 1500"/>
    <s v="2008-0012"/>
    <d v="2013-09-01T00:00:00"/>
    <s v="FAEQ000000101258"/>
    <n v="709414.32"/>
    <x v="8"/>
  </r>
  <r>
    <s v="Si"/>
    <n v="340"/>
    <n v="237"/>
    <n v="1500001192"/>
    <s v="C3940204"/>
    <s v="ROBOT MARCA HY ROBOTICS MODEL NEXIA-800SY"/>
    <s v="HY ROBOTICS"/>
    <s v="NEXIA-800SY"/>
    <s v="10416MN3001"/>
    <d v="2013-09-01T00:00:00"/>
    <s v="FAEQ000000101258"/>
    <n v="430729.25"/>
    <x v="8"/>
  </r>
  <r>
    <s v="Si"/>
    <n v="341"/>
    <m/>
    <n v="1500001200"/>
    <s v="C3940204"/>
    <s v="TOLVA SECADORA (HOPPER DRYER) MARCA YUDO"/>
    <s v="YUDO"/>
    <s v="CHD100"/>
    <s v="201011-S028"/>
    <d v="2013-09-01T00:00:00"/>
    <s v="FAEQ000000101258"/>
    <n v="30039.49"/>
    <x v="8"/>
  </r>
  <r>
    <s v="Si"/>
    <n v="342"/>
    <s v=""/>
    <n v="1500001259"/>
    <s v="C3940204"/>
    <s v="TOLVA CARGADORA INYECCION MARCA YUDO"/>
    <s v="YUDO"/>
    <s v="EZ-LOADER"/>
    <s v="201010-S039"/>
    <d v="2013-09-01T00:00:00"/>
    <s v="FAEQ000000101258"/>
    <n v="30039.49"/>
    <x v="8"/>
  </r>
  <r>
    <s v="Si"/>
    <n v="343"/>
    <n v="3954"/>
    <n v="1500001267"/>
    <s v="C3940204"/>
    <s v="TOLVA SECADORA Y CARGADOR INYECCION MARCA YUDO"/>
    <s v="YUDO"/>
    <s v="EZ-LOADER"/>
    <s v="201011-S047"/>
    <d v="2013-09-01T00:00:00"/>
    <s v="FAEQ000000101258"/>
    <n v="30039.49"/>
    <x v="8"/>
  </r>
  <r>
    <s v="Si"/>
    <n v="344"/>
    <n v="2663"/>
    <n v="1500001402"/>
    <s v="C3940204"/>
    <s v="ROBOT MARCA HY ROBOTICS, MODELO NEXIA-600"/>
    <s v="HY ROBOTICS"/>
    <s v="NEXIA-600"/>
    <m/>
    <d v="2013-09-01T00:00:00"/>
    <s v="FAEQ000000101258"/>
    <n v="328846.12"/>
    <x v="8"/>
  </r>
  <r>
    <s v="Si"/>
    <n v="345"/>
    <n v="233"/>
    <n v="1500001403"/>
    <s v="C3940204"/>
    <s v="ROBOT MARCA HY ROBOTICS, MODELO NEXIA-400SY"/>
    <s v="HY ROBOTICS"/>
    <s v="NEXIA-400SY"/>
    <s v="80090805"/>
    <d v="2013-09-01T00:00:00"/>
    <s v="FAEQ000000101258"/>
    <n v="236283.1"/>
    <x v="8"/>
  </r>
  <r>
    <s v="Si"/>
    <n v="346"/>
    <n v="2227"/>
    <n v="1500001851"/>
    <s v="C3940204"/>
    <s v="TOLVA MOVIL PARA RESINA"/>
    <m/>
    <m/>
    <s v=""/>
    <d v="2013-09-01T00:00:00"/>
    <s v="FAEQ000000101258"/>
    <n v="38153.1"/>
    <x v="8"/>
  </r>
  <r>
    <s v="Si"/>
    <n v="347"/>
    <n v="3713"/>
    <n v="1500001855"/>
    <s v="C3940204"/>
    <s v="TOLVA SECADO"/>
    <s v="YUDO"/>
    <m/>
    <m/>
    <d v="2013-09-01T00:00:00"/>
    <s v="FAEQ000000101258"/>
    <n v="29223.11"/>
    <x v="8"/>
  </r>
  <r>
    <s v="Si"/>
    <n v="348"/>
    <n v="898"/>
    <n v="1500001918"/>
    <s v="C3940204"/>
    <s v="ROBOT MARCA HY ROBOTICS, MODELO NEXIA-800 SY."/>
    <s v="HY ROBOTICS"/>
    <s v="ZEST-200SY"/>
    <s v=""/>
    <d v="2013-09-01T00:00:00"/>
    <s v="FAEQ000000101258"/>
    <n v="366835.18"/>
    <x v="8"/>
  </r>
  <r>
    <s v="Si"/>
    <n v="349"/>
    <n v="3066"/>
    <n v="1500001879"/>
    <s v="C3940204"/>
    <s v="MAQUINA 1 AUTOMATICA DE MOLDE"/>
    <s v="DABO PLASTIC"/>
    <s v="SE 75DVZC-11"/>
    <s v="S/N"/>
    <d v="2013-09-01T00:00:00"/>
    <s v="FAEQ000000101258"/>
    <n v="1345268.04"/>
    <x v="9"/>
  </r>
  <r>
    <s v="Si"/>
    <n v="350"/>
    <n v="6884"/>
    <n v="1501002141"/>
    <s v="C3940204"/>
    <s v="Wrapper Welding Crack  Inspeccion"/>
    <m/>
    <m/>
    <s v=""/>
    <d v="2023-04-28T00:00:00"/>
    <s v="9016566954"/>
    <n v="709596.64"/>
    <x v="9"/>
  </r>
  <r>
    <s v="Si"/>
    <n v="351"/>
    <s v=""/>
    <n v="1501000046"/>
    <s v="C3940204"/>
    <s v="PLASMA WELDING MACHINE"/>
    <s v="WELTOP"/>
    <m/>
    <s v="2106-7203-02"/>
    <d v="2016-10-06T00:00:00"/>
    <s v="invs20210628-01"/>
    <n v="7833166.6299999999"/>
    <x v="9"/>
  </r>
  <r>
    <s v="Si"/>
    <n v="352"/>
    <n v="858"/>
    <n v="1500002672"/>
    <s v="C3940204"/>
    <s v="DRUM FRONT WELDING MACHINE DRYER GRACE"/>
    <m/>
    <m/>
    <m/>
    <d v="2016-10-13T00:00:00"/>
    <s v="16 47 3064 6003147"/>
    <n v="2112874.48"/>
    <x v="9"/>
  </r>
  <r>
    <s v="Si"/>
    <n v="353"/>
    <n v="153"/>
    <n v="1500001893"/>
    <s v="C3940204"/>
    <s v="ROBOT "/>
    <s v="YUDO"/>
    <s v="MEGA 2000"/>
    <s v="201012-0211"/>
    <d v="2013-09-01T00:00:00"/>
    <s v="FAEQ000000101258"/>
    <n v="607091.31999999995"/>
    <x v="9"/>
  </r>
  <r>
    <s v="Si"/>
    <n v="354"/>
    <n v="140"/>
    <n v="1500000832"/>
    <s v="C3940204"/>
    <s v="MAQ INYECTORA PLASTICO LS 1800"/>
    <s v="LS MTRON"/>
    <s v="SS-18S"/>
    <n v="3000012722"/>
    <d v="2013-09-01T00:00:00"/>
    <s v="FAEQ000000101258"/>
    <n v="6897786.29"/>
    <x v="9"/>
  </r>
  <r>
    <s v="Si"/>
    <n v="355"/>
    <n v="141"/>
    <n v="1500000735"/>
    <s v="C3940204"/>
    <s v="MAQUINA INYECTORA PLASTICO "/>
    <s v="LS MTRON"/>
    <s v="LGH-13S"/>
    <n v="3000012823"/>
    <d v="2013-09-01T00:00:00"/>
    <s v="FAEQ000000101258"/>
    <n v="4694198.46"/>
    <x v="9"/>
  </r>
  <r>
    <s v="Si"/>
    <n v="356"/>
    <n v="142"/>
    <n v="1500000734"/>
    <s v="C3940204"/>
    <s v="MAQUINA INYECTORA PLASTICO "/>
    <s v="LS MTRON"/>
    <s v="LGH-13M"/>
    <n v="3000012824"/>
    <d v="2013-09-01T00:00:00"/>
    <s v="FAEQ000000101258"/>
    <n v="5064717.75"/>
    <x v="9"/>
  </r>
  <r>
    <s v="Si"/>
    <n v="357"/>
    <n v="143"/>
    <n v="1500000733"/>
    <s v="C3940204"/>
    <s v="MAQUINA INYECTORA PLASTICO "/>
    <s v="LS MTRON"/>
    <s v="LGH-85M"/>
    <n v="3000012868"/>
    <d v="2013-09-01T00:00:00"/>
    <s v="FAEQ000000101258"/>
    <n v="2603704.9900000002"/>
    <x v="9"/>
  </r>
  <r>
    <s v="Si"/>
    <n v="358"/>
    <n v="144"/>
    <n v="1500000732"/>
    <s v="C3940204"/>
    <s v="MAQUINA INYECTORA PLASTICO "/>
    <s v="LS MTRON"/>
    <s v="LGH-85M"/>
    <n v="3000012867"/>
    <d v="2013-09-01T00:00:00"/>
    <s v="FAEQ000000101258"/>
    <n v="2603704.9900000002"/>
    <x v="9"/>
  </r>
  <r>
    <s v="Si"/>
    <n v="359"/>
    <n v="136"/>
    <n v="1500000730"/>
    <s v="C3940204"/>
    <s v="MAQUINA INYECTORA PLASTICO "/>
    <s v="LS MTRON"/>
    <s v="LGH-65M"/>
    <n v="3000012822"/>
    <d v="2013-09-01T00:00:00"/>
    <s v="FAEQ000000101258"/>
    <n v="2598206.98"/>
    <x v="9"/>
  </r>
  <r>
    <s v="Si"/>
    <n v="360"/>
    <n v="131"/>
    <n v="1500000726"/>
    <s v="C3940204"/>
    <s v="MAQUINA INYECTORA PLASTICO "/>
    <s v="LS MTRON"/>
    <s v="LGH-65M"/>
    <n v="3000012859"/>
    <d v="2013-09-01T00:00:00"/>
    <s v="FAEQ000000101258"/>
    <n v="2598206.98"/>
    <x v="9"/>
  </r>
  <r>
    <s v="Si"/>
    <n v="361"/>
    <n v="130"/>
    <n v="1500000725"/>
    <s v="C3940204"/>
    <s v="MAQUINA INYECTORA PLASTICO "/>
    <s v="LS MTRON"/>
    <s v="LGH-65M"/>
    <n v="3000012861"/>
    <d v="2013-09-01T00:00:00"/>
    <s v="FAEQ000000101258"/>
    <n v="2598206.98"/>
    <x v="9"/>
  </r>
  <r>
    <s v="Si"/>
    <n v="362"/>
    <n v="129"/>
    <n v="1500000724"/>
    <s v="C3940204"/>
    <s v="MAQUINA INYECTORA PLASTICO "/>
    <s v="LS MTRON"/>
    <s v="LGH-65M"/>
    <n v="3000012850"/>
    <d v="2013-09-01T00:00:00"/>
    <s v="FAEQ000000101258"/>
    <n v="2598206.98"/>
    <x v="9"/>
  </r>
  <r>
    <s v="Si"/>
    <n v="363"/>
    <n v="134"/>
    <n v="1500000723"/>
    <s v="C3940204"/>
    <s v="MAQUINA INYECTORA PLASTICO "/>
    <s v="LS MTRON"/>
    <s v="LGH-55M"/>
    <n v="3000012814"/>
    <d v="2013-09-01T00:00:00"/>
    <s v="FAEQ000000101258"/>
    <n v="2018984.55"/>
    <x v="9"/>
  </r>
  <r>
    <s v="Si"/>
    <n v="364"/>
    <n v="137"/>
    <n v="1500000722"/>
    <s v="C3940204"/>
    <s v="MAQUINA INYECTORA PLASTICO "/>
    <s v="LS MTRON"/>
    <s v="LGH-45M"/>
    <n v="3000012813"/>
    <d v="2013-09-01T00:00:00"/>
    <s v="FAEQ000000101258"/>
    <n v="1988060.39"/>
    <x v="9"/>
  </r>
  <r>
    <s v="Si"/>
    <n v="365"/>
    <n v="145"/>
    <n v="1500000731"/>
    <s v="C3940204"/>
    <s v="MAQUINA INYECTORA DE PLASTICO MARCA LS MTRON LTD.,"/>
    <s v=""/>
    <m/>
    <s v="3000012880"/>
    <d v="2013-09-01T00:00:00"/>
    <s v="FAEQ000000101258"/>
    <n v="2603704.9900000002"/>
    <x v="9"/>
  </r>
  <r>
    <s v="Si"/>
    <n v="366"/>
    <n v="156"/>
    <n v="1500002279"/>
    <s v="C3940204"/>
    <s v=" MAQ SOLDADORA/SOPORTE DELANTERO"/>
    <m/>
    <s v="DV700H"/>
    <s v="PHK-MS-1504-05"/>
    <d v="2015-05-25T00:00:00"/>
    <s v="PHKINV15041401"/>
    <n v="2172168.7599999998"/>
    <x v="9"/>
  </r>
  <r>
    <s v="Si"/>
    <n v="367"/>
    <n v="857"/>
    <n v="1500002924"/>
    <s v="C3940204"/>
    <s v="DRYER WRAPPER FORMING MACHINE"/>
    <m/>
    <m/>
    <s v="OKOK402-170131"/>
    <d v="2017-05-22T00:00:00"/>
    <s v="k402"/>
    <n v="18634655.989999998"/>
    <x v="9"/>
  </r>
  <r>
    <s v="Si"/>
    <n v="368"/>
    <s v="1079"/>
    <n v="1500003026"/>
    <s v="C3940204"/>
    <s v="MAQUINA CAULKING M/C"/>
    <s v="Daedong"/>
    <s v="."/>
    <s v="DG-20161128-04"/>
    <d v="2017-07-15T00:00:00"/>
    <s v="DD-2016-117"/>
    <n v="4861405.99"/>
    <x v="9"/>
  </r>
  <r>
    <s v="Si"/>
    <n v="369"/>
    <n v="856"/>
    <n v="1500003027"/>
    <s v="C3940204"/>
    <s v="DRUM FRONT WELDING M/C"/>
    <s v="MASTA F.A."/>
    <s v="MF-DD-DFW-001"/>
    <s v="MF-DDFWM-1704"/>
    <d v="2017-07-17T00:00:00"/>
    <s v="MASTA20170308"/>
    <n v="2055582.46"/>
    <x v="9"/>
  </r>
  <r>
    <s v="Si"/>
    <n v="370"/>
    <n v="531"/>
    <n v="2010000362"/>
    <s v="C3940204"/>
    <s v="CONVEYOR YUIL SYSTEM"/>
    <s v="YUIL SYSTEM"/>
    <m/>
    <s v=""/>
    <d v="2017-08-10T00:00:00"/>
    <s v="A8752"/>
    <n v="48850.05"/>
    <x v="9"/>
  </r>
  <r>
    <s v="Si"/>
    <n v="371"/>
    <n v="2064"/>
    <n v="1500003578"/>
    <s v="C3940204"/>
    <s v="MICROSOLDADORA"/>
    <s v="YESLASER"/>
    <s v="MPP-1000"/>
    <s v="YL181505"/>
    <d v="2018-04-27T00:00:00"/>
    <s v="A8752, COVE171YWA AM8"/>
    <n v="270881.57"/>
    <x v="9"/>
  </r>
  <r>
    <s v="Si"/>
    <n v="372"/>
    <n v="4047"/>
    <n v="1500004392"/>
    <s v="C3940204"/>
    <s v="SOLDADORA DE PLASMA "/>
    <s v="WELTOP"/>
    <s v="2008-7203-03"/>
    <m/>
    <d v="2021-02-26T00:00:00"/>
    <s v="INVS20201102-01"/>
    <n v="3173378.49"/>
    <x v="9"/>
  </r>
  <r>
    <s v="Si"/>
    <n v="373"/>
    <n v="4414"/>
    <n v="1500004495"/>
    <s v="C3940204"/>
    <s v="MOTOR DIE TAPPING / SW-2021-030 / "/>
    <s v="SAMWOO FA"/>
    <s v="SW-2021-030"/>
    <s v="SW-2021-030-001"/>
    <d v="2021-09-28T00:00:00"/>
    <s v="ARKE21030081"/>
    <n v="1458739.47"/>
    <x v="9"/>
  </r>
  <r>
    <s v="Si"/>
    <n v="374"/>
    <n v="5447"/>
    <n v="1501000800"/>
    <s v="C3940204"/>
    <s v="TRANSFER DRYER WRAPPER"/>
    <s v="OK CHANG INDUSTRY.CO.Ltd"/>
    <m/>
    <s v=""/>
    <d v="2022-05-18T00:00:00"/>
    <s v="K529"/>
    <n v="1935929.06"/>
    <x v="9"/>
  </r>
  <r>
    <s v="Si"/>
    <n v="375"/>
    <n v="5446"/>
    <n v="1501000799"/>
    <s v="C3940204"/>
    <s v="LOADING CONVEYOR"/>
    <s v="OK CHANG INDUSTRY.CO.Ltd"/>
    <m/>
    <s v=""/>
    <d v="2022-05-18T00:00:00"/>
    <s v="K529"/>
    <n v="1155437.27"/>
    <x v="9"/>
  </r>
  <r>
    <s v="Si"/>
    <n v="376"/>
    <n v="5442"/>
    <n v="1501000798"/>
    <s v="C3940204"/>
    <s v="ELECTRIC MAIN PANEL-2"/>
    <s v="OK CHANG INDUSTRY.CO.Ltd"/>
    <m/>
    <s v=""/>
    <d v="2022-05-18T00:00:00"/>
    <s v="K529"/>
    <n v="1155437.33"/>
    <x v="9"/>
  </r>
  <r>
    <s v="Si"/>
    <n v="377"/>
    <n v="5441"/>
    <n v="1501000797"/>
    <s v="C3940204"/>
    <s v="ELECTRIC MAIN PANEL-1"/>
    <s v="OK CHANG INDUSTRY.CO.Ltd"/>
    <m/>
    <s v=""/>
    <d v="2022-05-18T00:00:00"/>
    <s v="K529"/>
    <n v="1155437.54"/>
    <x v="9"/>
  </r>
  <r>
    <s v="Si"/>
    <n v="378"/>
    <n v="5443"/>
    <n v="1501000796"/>
    <s v="C3940204"/>
    <s v="DRYER WRAPPER MACHINE"/>
    <s v="OK CHANG INDUSTRY.CO.Ltd"/>
    <m/>
    <s v=""/>
    <d v="2022-05-18T00:00:00"/>
    <s v="K529"/>
    <n v="11234932.869999999"/>
    <x v="9"/>
  </r>
  <r>
    <s v="Si"/>
    <n v="379"/>
    <s v=""/>
    <n v="1501001958"/>
    <s v="C3940204"/>
    <s v="TANQUES DE LAVADO"/>
    <s v="COSTEM CO.,LTD"/>
    <m/>
    <s v=""/>
    <d v="2022-11-28T00:00:00"/>
    <s v="CST22-0503-01"/>
    <n v="2644840.79"/>
    <x v="9"/>
  </r>
  <r>
    <s v="Si"/>
    <n v="380"/>
    <s v=""/>
    <n v="1501001959"/>
    <s v="C3940204"/>
    <s v="TANQUES DE LAVADO"/>
    <s v="COSTEM CO.,LTD"/>
    <m/>
    <s v=""/>
    <d v="2022-11-28T00:00:00"/>
    <s v="CST22-0503-01"/>
    <n v="2642876.7400000002"/>
    <x v="9"/>
  </r>
  <r>
    <s v="Si"/>
    <n v="381"/>
    <s v=""/>
    <n v="1501001960"/>
    <s v="C3940204"/>
    <s v="R.O. SYSTEM"/>
    <s v="COSTEM CO.,LTD"/>
    <m/>
    <s v=""/>
    <d v="2022-11-28T00:00:00"/>
    <s v="CST22-0503-01"/>
    <n v="1226218.83"/>
    <x v="9"/>
  </r>
  <r>
    <s v="Si"/>
    <n v="382"/>
    <s v=""/>
    <n v="1501001961"/>
    <s v="C3940204"/>
    <s v="CUARTO DER INSPECCION DE PUERTAS"/>
    <s v="COSTEM CO.,LTD"/>
    <m/>
    <s v=""/>
    <d v="2022-11-28T00:00:00"/>
    <s v="CST22-0503-01"/>
    <n v="5407932.0800000001"/>
    <x v="9"/>
  </r>
  <r>
    <s v="Si"/>
    <n v="383"/>
    <s v=""/>
    <n v="1501001962"/>
    <s v="C3940204"/>
    <s v="BOILER"/>
    <s v="COSTEM CO.,LTD"/>
    <m/>
    <s v=""/>
    <d v="2022-11-28T00:00:00"/>
    <s v="CST22-0503-01"/>
    <n v="641641.43999999994"/>
    <x v="9"/>
  </r>
  <r>
    <s v="Si"/>
    <n v="384"/>
    <s v=""/>
    <n v="1501001963"/>
    <s v="C3940204"/>
    <s v="BOILER"/>
    <s v="COSTEM CO.,LTD"/>
    <m/>
    <s v=""/>
    <d v="2022-11-28T00:00:00"/>
    <s v="CST22-0503-01"/>
    <n v="641641.43999999994"/>
    <x v="9"/>
  </r>
  <r>
    <s v="Si"/>
    <n v="385"/>
    <s v=""/>
    <n v="1501001964"/>
    <s v="C3940204"/>
    <s v="DRY OVEN"/>
    <s v="COSTEM CO.,LTD"/>
    <m/>
    <s v=""/>
    <d v="2022-11-28T00:00:00"/>
    <s v="CST22-0503-01"/>
    <n v="6087319.6299999999"/>
    <x v="9"/>
  </r>
  <r>
    <s v="Si"/>
    <n v="386"/>
    <s v=""/>
    <n v="1501001965"/>
    <s v="C3940204"/>
    <s v="BACKING OVEN"/>
    <s v="COSTEM CO.,LTD"/>
    <m/>
    <s v=""/>
    <d v="2022-11-28T00:00:00"/>
    <s v="CST22-0503-01"/>
    <n v="7733784.3499999996"/>
    <x v="9"/>
  </r>
  <r>
    <s v="Si"/>
    <n v="387"/>
    <s v=""/>
    <n v="1501001966"/>
    <s v="C3940204"/>
    <s v="TROLLEY CONVEYOR"/>
    <s v="COSTEM CO.,LTD"/>
    <m/>
    <s v=""/>
    <d v="2022-11-28T00:00:00"/>
    <s v="CST22-0503-01"/>
    <n v="6364488.7199999997"/>
    <x v="9"/>
  </r>
  <r>
    <s v="Si"/>
    <n v="388"/>
    <s v=""/>
    <n v="1501001967"/>
    <s v="C3940204"/>
    <s v="RECIPROCATOR"/>
    <s v="COSTEM CO.,LTD"/>
    <m/>
    <s v=""/>
    <d v="2022-11-28T00:00:00"/>
    <s v="CST22-0503-01"/>
    <n v="2848642.47"/>
    <x v="9"/>
  </r>
  <r>
    <s v="Si"/>
    <n v="389"/>
    <s v=""/>
    <n v="1501001968"/>
    <s v="C3940204"/>
    <s v="RECIPROCATOR"/>
    <s v="COSTEM CO.,LTD"/>
    <m/>
    <s v=""/>
    <d v="2022-11-28T00:00:00"/>
    <s v="CST22-0503-01"/>
    <n v="2848642.47"/>
    <x v="9"/>
  </r>
  <r>
    <s v="Si"/>
    <n v="390"/>
    <s v=""/>
    <n v="1501001969"/>
    <s v="C3940204"/>
    <s v="POWER COATIN CONTROL"/>
    <s v="COSTEM CO.,LTD"/>
    <m/>
    <s v=""/>
    <d v="2022-11-28T00:00:00"/>
    <s v="CST22-0503-01"/>
    <n v="1536827.45"/>
    <x v="9"/>
  </r>
  <r>
    <s v="Si"/>
    <n v="391"/>
    <s v=""/>
    <n v="1501001970"/>
    <s v="C3940204"/>
    <s v="POWER COATIN CONTROL"/>
    <s v="COSTEM CO.,LTD"/>
    <m/>
    <s v=""/>
    <d v="2022-11-28T00:00:00"/>
    <s v="CST22-0503-01"/>
    <n v="1536827.43"/>
    <x v="9"/>
  </r>
  <r>
    <s v="Si"/>
    <n v="392"/>
    <s v=""/>
    <n v="1501001971"/>
    <s v="C3940204"/>
    <s v="EXHAUST FAN"/>
    <s v="COSTEM CO.,LTD"/>
    <m/>
    <s v=""/>
    <d v="2022-11-28T00:00:00"/>
    <s v="CST22-0503-01"/>
    <n v="2046977.79"/>
    <x v="9"/>
  </r>
  <r>
    <s v="Si"/>
    <n v="393"/>
    <s v=""/>
    <n v="1501001972"/>
    <s v="C3940204"/>
    <s v="EXHAUST FAN"/>
    <s v="COSTEM CO.,LTD"/>
    <m/>
    <s v=""/>
    <d v="2022-11-28T00:00:00"/>
    <s v="CST22-0503-01"/>
    <n v="2046977.79"/>
    <x v="9"/>
  </r>
  <r>
    <s v="Si"/>
    <n v="394"/>
    <s v=""/>
    <n v="1501001973"/>
    <s v="C3940204"/>
    <s v="MONOCICLONE"/>
    <s v="COSTEM CO.,LTD"/>
    <m/>
    <s v=""/>
    <d v="2022-11-28T00:00:00"/>
    <s v="CST22-0503-01"/>
    <n v="2630006.58"/>
    <x v="9"/>
  </r>
  <r>
    <s v="Si"/>
    <n v="395"/>
    <s v=""/>
    <n v="1501001974"/>
    <s v="C3940204"/>
    <s v="MONOCICLONE"/>
    <s v="COSTEM CO.,LTD"/>
    <m/>
    <s v=""/>
    <d v="2022-11-28T00:00:00"/>
    <s v="CST22-0503-01"/>
    <n v="2630006.58"/>
    <x v="9"/>
  </r>
  <r>
    <s v="Si"/>
    <n v="396"/>
    <s v=""/>
    <n v="1501001975"/>
    <s v="C3940204"/>
    <s v="PANEN PRINCIPAL"/>
    <s v="COSTEM CO.,LTD"/>
    <m/>
    <s v=""/>
    <d v="2022-11-28T00:00:00"/>
    <s v="CST22-0503-01"/>
    <n v="4649655.04"/>
    <x v="9"/>
  </r>
  <r>
    <s v="Si"/>
    <n v="397"/>
    <s v=""/>
    <n v="1501001976"/>
    <s v="C3940204"/>
    <s v="SISTEMA DE TRATAMIENTO DE AGUAS"/>
    <s v="COSTEM CO.,LTD"/>
    <m/>
    <s v=""/>
    <d v="2022-11-28T00:00:00"/>
    <s v="CST22-0503-01"/>
    <n v="8897311.8499999996"/>
    <x v="9"/>
  </r>
  <r>
    <s v="Si"/>
    <n v="398"/>
    <s v=""/>
    <n v="1501001977"/>
    <s v="C3940204"/>
    <s v="PANEL SISTEMA DE TRATAMIENTO DE AGUAS"/>
    <s v="COSTEM CO.,LTD"/>
    <m/>
    <s v=""/>
    <d v="2022-11-28T00:00:00"/>
    <s v="CST22-0503-01"/>
    <n v="1026604.42"/>
    <x v="9"/>
  </r>
  <r>
    <s v="Si"/>
    <n v="399"/>
    <s v=""/>
    <n v="1501001978"/>
    <s v="C3940204"/>
    <s v="SEPARADOR DE ACEITE"/>
    <s v="COSTEM CO.,LTD"/>
    <m/>
    <s v=""/>
    <d v="2022-11-28T00:00:00"/>
    <s v="CST22-0503-01"/>
    <n v="1140708.5900000001"/>
    <x v="9"/>
  </r>
  <r>
    <s v="Si"/>
    <n v="400"/>
    <n v="6712"/>
    <n v="1501002076"/>
    <s v="C3940204"/>
    <s v="AUTO TAPPING"/>
    <s v="Sillas Factory"/>
    <m/>
    <s v=""/>
    <d v="2023-01-28T00:00:00"/>
    <s v="SL-20220823"/>
    <n v="2505025.39"/>
    <x v="9"/>
  </r>
  <r>
    <s v="Si"/>
    <n v="401"/>
    <n v="6713"/>
    <n v="1501002077"/>
    <s v="C3940204"/>
    <s v="AUTO TAPPING"/>
    <s v="Sillas Factory"/>
    <m/>
    <s v=""/>
    <d v="2023-01-28T00:00:00"/>
    <s v="SL-20220823"/>
    <n v="2505025.38"/>
    <x v="9"/>
  </r>
  <r>
    <s v="Si"/>
    <n v="402"/>
    <n v="2902"/>
    <n v="1500004180"/>
    <s v="C3940204"/>
    <s v="SOLDADORA DE CHASIS"/>
    <m/>
    <m/>
    <s v="SWF-20190930-01"/>
    <d v="2019-12-20T00:00:00"/>
    <s v="SW-2019-001"/>
    <n v="1003922.53"/>
    <x v="9"/>
  </r>
  <r>
    <s v="Si"/>
    <n v="403"/>
    <n v="7481"/>
    <n v="1501002319"/>
    <s v="C3940204"/>
    <s v="AUTO TAPPING"/>
    <m/>
    <m/>
    <m/>
    <d v="2023-09-20T00:00:00"/>
    <s v="PHK-INV-230623-01"/>
    <n v="5436361.5"/>
    <x v="9"/>
  </r>
  <r>
    <s v="Si"/>
    <n v="404"/>
    <n v="336"/>
    <n v="1500001925"/>
    <s v="C3940204"/>
    <s v="ROBOT "/>
    <s v="HAN YANG ROBOTICS"/>
    <s v=" TOP IV-XC650"/>
    <s v="10414MS6502"/>
    <d v="2013-09-01T00:00:00"/>
    <s v="FAEQ000000101258"/>
    <n v="431127.7"/>
    <x v="9"/>
  </r>
  <r>
    <s v="Si"/>
    <n v="405"/>
    <n v="335"/>
    <n v="1500000892"/>
    <s v="C3940204"/>
    <s v="MAQUINA INYECTORA PLASTICO"/>
    <s v=" SUMITOMO"/>
    <s v=" SE100DUZ-C250"/>
    <s v="MOSP0303"/>
    <d v="2013-09-01T00:00:00"/>
    <s v="FAEQ000000101258"/>
    <n v="1423232.05"/>
    <x v="9"/>
  </r>
  <r>
    <s v="Si"/>
    <n v="406"/>
    <n v="138"/>
    <n v="1500000897"/>
    <s v="C3940204"/>
    <s v="MAQUINA INYECCION PLASTICO MARCA SUMITOMO"/>
    <s v="SUMITOMO"/>
    <s v="SE 1DVZC-25"/>
    <s v="MMW00840 MOSP0314"/>
    <d v="2013-09-01T00:00:00"/>
    <s v="FAEQ000000101258"/>
    <n v="1926999.02"/>
    <x v="9"/>
  </r>
  <r>
    <s v="Si"/>
    <n v="407"/>
    <n v="81"/>
    <n v="1500002098"/>
    <s v="C3940204"/>
    <s v="ASSY BALANCE HOT WELDING M/C, "/>
    <s v="DAE DONG"/>
    <m/>
    <s v="4PN 13010011"/>
    <d v="2013-09-01T00:00:00"/>
    <s v="FAEQ000000101258"/>
    <n v="1222171.92"/>
    <x v="9"/>
  </r>
  <r>
    <s v="Si"/>
    <n v="408"/>
    <n v="53"/>
    <n v="1500001935"/>
    <s v="C3940204"/>
    <s v="ROBOT MARCA HY ROBOTICS"/>
    <s v="HAN YANG ROBOTICS"/>
    <s v=" TOP-IV-KC-650."/>
    <s v="10414MS6501"/>
    <d v="2013-09-01T00:00:00"/>
    <s v="FAEQ000000101258"/>
    <n v="285630.71000000002"/>
    <x v="9"/>
  </r>
  <r>
    <s v="Si"/>
    <n v="409"/>
    <n v="83"/>
    <n v="1500001360"/>
    <s v="C3940204"/>
    <s v="W3050 PJT ASSY BALANCE HOT WELDING M/C"/>
    <m/>
    <m/>
    <s v="KBW B08003"/>
    <d v="2013-09-01T00:00:00"/>
    <s v="FAEQ000000101258"/>
    <n v="2604175.61"/>
    <x v="9"/>
  </r>
  <r>
    <s v="Si"/>
    <n v="410"/>
    <n v="85"/>
    <n v="1500001344"/>
    <s v="C3940204"/>
    <s v="ASSY BASKET SPIN AUTO WM"/>
    <m/>
    <m/>
    <m/>
    <d v="2013-09-01T00:00:00"/>
    <s v="FAEQ000000101258"/>
    <n v="9775003.1199999992"/>
    <x v="9"/>
  </r>
  <r>
    <s v="Si"/>
    <n v="411"/>
    <n v="69"/>
    <n v="1500001306"/>
    <s v="C3940204"/>
    <s v="CONTROLADOR TEMPERATURA"/>
    <s v="YUDO"/>
    <s v="FOS 140S"/>
    <s v="201012-0098"/>
    <d v="2013-09-01T00:00:00"/>
    <s v="FAEQ000000101258"/>
    <n v="27026.89"/>
    <x v="9"/>
  </r>
  <r>
    <s v="Si"/>
    <n v="412"/>
    <n v="72"/>
    <n v="1500001288"/>
    <s v="C3940204"/>
    <s v="CONTROLADOR TEMPERATURA "/>
    <s v="YUDO"/>
    <s v="FOS 140S"/>
    <s v="201010-0005"/>
    <d v="2013-09-01T00:00:00"/>
    <s v="FAEQ000000101258"/>
    <n v="29029.95"/>
    <x v="9"/>
  </r>
  <r>
    <s v="Si"/>
    <n v="413"/>
    <n v="65"/>
    <n v="1500001271"/>
    <s v="C3940204"/>
    <s v="TOLVA SECADORA CARGADOR INYECCION"/>
    <s v="YUDO"/>
    <s v="EZ-LOADER"/>
    <s v="201010-S036"/>
    <d v="2013-09-01T00:00:00"/>
    <s v="FAEQ000000101258"/>
    <n v="30039.49"/>
    <x v="9"/>
  </r>
  <r>
    <s v="Si"/>
    <n v="414"/>
    <n v="50"/>
    <n v="1500000898"/>
    <s v="C3940204"/>
    <s v="MAQUINA INYECCION PLASTICO"/>
    <s v="SUMITOMO"/>
    <s v="SE 1DVZC-16"/>
    <s v="MOSP0316"/>
    <d v="2013-09-01T00:00:00"/>
    <s v="FAEQ000000101258"/>
    <n v="1329451.92"/>
    <x v="9"/>
  </r>
  <r>
    <s v="Si"/>
    <n v="415"/>
    <n v="1593"/>
    <n v="1500000748"/>
    <s v="C3940204"/>
    <s v="BARCODE PRINTER"/>
    <s v="INTERMEC"/>
    <s v="PX4i"/>
    <n v="12321121526"/>
    <d v="2013-09-01T00:00:00"/>
    <s v="FAEQ000000101258"/>
    <n v="13405.66"/>
    <x v="9"/>
  </r>
  <r>
    <s v="Si"/>
    <n v="416"/>
    <n v="56"/>
    <n v="1500000729"/>
    <s v="C3940204"/>
    <s v="MAQUINA INYECTORA PLASTICO "/>
    <s v="LS MTRON"/>
    <s v="LGH-65M"/>
    <n v="3000012812"/>
    <d v="2013-09-01T00:00:00"/>
    <s v="FAEQ000000101258"/>
    <n v="3219132.26"/>
    <x v="9"/>
  </r>
  <r>
    <s v="Si"/>
    <n v="417"/>
    <n v="58"/>
    <n v="1500000728"/>
    <s v="C3940204"/>
    <s v="MAQUINA INYECTORA PLASTICO "/>
    <s v="LS MTRON"/>
    <s v="LGH-65M"/>
    <n v="3000012819"/>
    <d v="2013-09-01T00:00:00"/>
    <s v="FAEQ000000101258"/>
    <n v="2598206.98"/>
    <x v="9"/>
  </r>
  <r>
    <s v="Si"/>
    <n v="418"/>
    <n v="3709"/>
    <n v="1500000727"/>
    <s v="C3940204"/>
    <s v="MAQUINA INYECTORA PLASTICO "/>
    <s v="LS MTRON"/>
    <s v="LGH-65M"/>
    <n v="3000012621"/>
    <d v="2013-09-01T00:00:00"/>
    <s v="FAEQ000000101258"/>
    <n v="2598206.98"/>
    <x v="9"/>
  </r>
  <r>
    <s v="Si"/>
    <n v="419"/>
    <n v="80"/>
    <n v="1500000590"/>
    <s v="C3940204"/>
    <s v="MAQUINA DOBLADORA U/V VENDING MACHINE"/>
    <s v="GABO"/>
    <m/>
    <m/>
    <d v="2013-09-01T00:00:00"/>
    <s v="FAEQ000000101258"/>
    <n v="1482041.04"/>
    <x v="9"/>
  </r>
  <r>
    <s v="Si"/>
    <n v="420"/>
    <n v="62"/>
    <n v="1500000513"/>
    <s v="C3940204"/>
    <s v="ROBOT YUDO STAR MAQ#24"/>
    <s v="YUDO"/>
    <s v="SIGMA-1200"/>
    <s v="200912-0109"/>
    <d v="2013-09-01T00:00:00"/>
    <s v="FAEQ000000101258"/>
    <n v="273604.88"/>
    <x v="9"/>
  </r>
  <r>
    <s v="Si"/>
    <n v="421"/>
    <n v="64"/>
    <n v="1500000512"/>
    <s v="C3940204"/>
    <s v="ROBOT  YUDO STAR  MAQ# 23"/>
    <s v="YUDO"/>
    <s v="SIGMA-1200"/>
    <s v="200912-0112"/>
    <d v="2013-09-01T00:00:00"/>
    <s v="FAEQ000000101258"/>
    <n v="273604.88"/>
    <x v="9"/>
  </r>
  <r>
    <s v="Si"/>
    <n v="422"/>
    <n v="70"/>
    <n v="1500000511"/>
    <s v="C3940204"/>
    <s v="ROBOT YUDO STAR MAQ#22"/>
    <s v="YUDO"/>
    <s v="SIGMA-1200"/>
    <s v="200912-0113"/>
    <d v="2013-09-01T00:00:00"/>
    <s v="FAEQ000000101258"/>
    <n v="273604.88"/>
    <x v="9"/>
  </r>
  <r>
    <s v="Si"/>
    <n v="423"/>
    <n v="3710"/>
    <n v="1500000488"/>
    <s v="C3940204"/>
    <s v="QUICK MOLD CLAMP/LC10T*8  MAQ#22"/>
    <s v="YUDO"/>
    <s v="YUCCON "/>
    <m/>
    <d v="2013-09-01T00:00:00"/>
    <s v="FAEQ000000101258"/>
    <n v="45710.73"/>
    <x v="9"/>
  </r>
  <r>
    <s v="Si"/>
    <n v="424"/>
    <n v="2242"/>
    <n v="1500000487"/>
    <s v="C3940204"/>
    <s v="QUICK MOLD CLAMP/LC10T*8 FOR LGH450M MAQ#23"/>
    <s v="YUDO"/>
    <s v="YUCCON "/>
    <m/>
    <d v="2013-09-01T00:00:00"/>
    <s v="FAEQ000000101258"/>
    <n v="45710.73"/>
    <x v="9"/>
  </r>
  <r>
    <s v="Si"/>
    <n v="425"/>
    <n v="63"/>
    <n v="1500000477"/>
    <s v="C3940204"/>
    <s v="MAQUINA 24 INYECTORA PLASTICO"/>
    <s v="LS MTRON"/>
    <s v="LGH-45M"/>
    <n v="3000011974"/>
    <d v="2013-09-01T00:00:00"/>
    <s v="FAEQ000000101258"/>
    <n v="2069596.13"/>
    <x v="9"/>
  </r>
  <r>
    <s v="Si"/>
    <n v="426"/>
    <n v="60"/>
    <n v="1500000476"/>
    <s v="C3940204"/>
    <s v="MAQUINA 23 INYECTORA PLASTICO 450 TONS"/>
    <s v="LS MTRON"/>
    <s v="LGH-45M"/>
    <n v="3000011973"/>
    <d v="2013-09-01T00:00:00"/>
    <s v="FAEQ000000101258"/>
    <n v="2069596.13"/>
    <x v="9"/>
  </r>
  <r>
    <s v="Si"/>
    <n v="427"/>
    <n v="71"/>
    <n v="1500000475"/>
    <s v="C3940204"/>
    <s v="MAQUINA 22 INYECTORA PLASTICO"/>
    <s v="LS MTRON"/>
    <s v="LGH-45M"/>
    <n v="3000011975"/>
    <d v="2013-09-01T00:00:00"/>
    <s v="FAEQ000000101258"/>
    <n v="2113636.13"/>
    <x v="9"/>
  </r>
  <r>
    <s v="Si"/>
    <n v="428"/>
    <s v="51"/>
    <n v="1500000894"/>
    <s v="C3940204"/>
    <s v="MAQUINA INYECCION PLASTICO"/>
    <s v="SUMITOMO"/>
    <s v="SE 75DVZC-11"/>
    <s v="SE75DUZ-C110"/>
    <d v="2013-09-01T00:00:00"/>
    <s v="FAEQ000000101258"/>
    <n v="1116445.72"/>
    <x v="9"/>
  </r>
  <r>
    <s v="Si"/>
    <n v="429"/>
    <s v="61"/>
    <n v="1500001279"/>
    <s v="C3940204"/>
    <s v="CONTROLADOR TEMPERATURA "/>
    <s v="YUDO"/>
    <s v="FOS 140S"/>
    <s v="201010-00003"/>
    <d v="2013-09-01T00:00:00"/>
    <s v="FAEQ000000101258"/>
    <n v="29029.95"/>
    <x v="9"/>
  </r>
  <r>
    <s v="Si"/>
    <n v="430"/>
    <s v="54"/>
    <n v="1500001934"/>
    <s v="C3940204"/>
    <s v="ROBOT"/>
    <s v="HAN YANG ROBOTICS"/>
    <s v=" TOP-IV-KC-650."/>
    <s v="10415M5603"/>
    <d v="2013-09-01T00:00:00"/>
    <s v="FAEQ000000101258"/>
    <n v="285630.71000000002"/>
    <x v="9"/>
  </r>
  <r>
    <s v="Si"/>
    <n v="431"/>
    <s v="55"/>
    <n v="1500001938"/>
    <s v="C3940204"/>
    <s v="ROBOT"/>
    <s v="HAN YANG ROBOTICS"/>
    <s v="NEXYA 6 SY"/>
    <s v="10414MS5602"/>
    <d v="2013-09-01T00:00:00"/>
    <s v="FAEQ000000101258"/>
    <n v="321914.15000000002"/>
    <x v="9"/>
  </r>
  <r>
    <s v="Si"/>
    <n v="432"/>
    <n v="84"/>
    <n v="1500002179"/>
    <s v="C3940204"/>
    <s v="LEAK ### ##   LEAK TESTER"/>
    <m/>
    <m/>
    <s v="USW1209054"/>
    <d v="2014-05-29T00:00:00"/>
    <s v="FST-140513, FST-140407"/>
    <n v="271105.03999999998"/>
    <x v="9"/>
  </r>
  <r>
    <s v="Si"/>
    <n v="433"/>
    <n v="82"/>
    <n v="1500002178"/>
    <s v="C3940204"/>
    <s v=" LEAK TESTER M/C (ADD)"/>
    <m/>
    <m/>
    <s v="NSW 1301012, 13010"/>
    <d v="2014-05-29T00:00:00"/>
    <s v="FST-140513, FST-140407"/>
    <n v="271105.07"/>
    <x v="9"/>
  </r>
  <r>
    <s v="Si"/>
    <n v="434"/>
    <n v="710"/>
    <n v="1500002777"/>
    <s v="C3940204"/>
    <s v=" RO WATER SYSTEM."/>
    <s v="NANO PLUS CO LTD"/>
    <m/>
    <m/>
    <d v="2017-01-26T00:00:00"/>
    <s v=" NP6SEM-012"/>
    <n v="4091739.25"/>
    <x v="9"/>
  </r>
  <r>
    <s v="Si"/>
    <n v="435"/>
    <n v="537"/>
    <n v="1500002857"/>
    <s v="C3940204"/>
    <s v="ROBOT YUDO #2"/>
    <s v="YUDO"/>
    <m/>
    <s v="201010-0112"/>
    <d v="2017-03-24T00:00:00"/>
    <s v="SSEC - E20161107"/>
    <n v="1067650.0900000001"/>
    <x v="9"/>
  </r>
  <r>
    <s v="Si"/>
    <n v="436"/>
    <n v="538"/>
    <n v="1500002856"/>
    <s v="C3940204"/>
    <s v="ROBOT YUDO #1"/>
    <s v="YUDO"/>
    <m/>
    <s v="201011-0235"/>
    <d v="2017-03-24T00:00:00"/>
    <s v="SSEC - E20161107"/>
    <n v="1068124.27"/>
    <x v="9"/>
  </r>
  <r>
    <s v="Si"/>
    <n v="437"/>
    <n v="715"/>
    <n v="1500002855"/>
    <s v="C3940204"/>
    <s v="INJECTION MOLDING MACHINE"/>
    <s v="LS MTRON"/>
    <m/>
    <n v="3000012832"/>
    <d v="2017-03-24T00:00:00"/>
    <s v="SSEC - E20161107"/>
    <n v="14645162.68"/>
    <x v="9"/>
  </r>
  <r>
    <s v="Si"/>
    <n v="438"/>
    <n v="714"/>
    <n v="1500002854"/>
    <s v="C3940204"/>
    <s v="INJECTION MOLDING MACHINE"/>
    <s v="LS MTRON"/>
    <s v="SS-1800S"/>
    <n v="3000012811"/>
    <d v="2017-03-24T00:00:00"/>
    <s v="SSEC - E20161107"/>
    <n v="17599382.300000001"/>
    <x v="9"/>
  </r>
  <r>
    <s v="Si"/>
    <n v="439"/>
    <n v="1081"/>
    <n v="1500003029"/>
    <s v="C3940204"/>
    <s v="ROW SYSTEM PE TANK "/>
    <m/>
    <m/>
    <m/>
    <d v="2017-07-17T00:00:00"/>
    <s v="NP7SEM-001"/>
    <n v="247082.74"/>
    <x v="9"/>
  </r>
  <r>
    <s v="Si"/>
    <n v="440"/>
    <n v="1087"/>
    <n v="1500003028"/>
    <s v="C3940204"/>
    <s v="PAD PRINTER"/>
    <s v="DAE LIM ENGENERING"/>
    <m/>
    <n v="8622101"/>
    <d v="2017-07-17T00:00:00"/>
    <s v="DLS170320"/>
    <n v="562723.69999999995"/>
    <x v="9"/>
  </r>
  <r>
    <s v="Si"/>
    <n v="441"/>
    <n v="539"/>
    <n v="2010000364"/>
    <s v="C3940204"/>
    <s v="CONVEYOR YUIL SYSTEM"/>
    <s v="YUIL SYSTEM"/>
    <m/>
    <m/>
    <d v="2017-08-10T00:00:00"/>
    <s v="A8752, COVE171YWA AM8"/>
    <n v="43844.53"/>
    <x v="9"/>
  </r>
  <r>
    <s v="Si"/>
    <n v="442"/>
    <n v="536"/>
    <n v="2010000363"/>
    <s v="C3940204"/>
    <s v="CONVEYOR YUIL SYSTEM"/>
    <s v="YUIL SYSTEM"/>
    <m/>
    <m/>
    <d v="2017-08-10T00:00:00"/>
    <s v="A8752, COVE171YWA AM8"/>
    <n v="48850.05"/>
    <x v="9"/>
  </r>
  <r>
    <s v="Si"/>
    <n v="443"/>
    <n v="2243"/>
    <n v="2010000361"/>
    <s v="C3940204"/>
    <s v="TIMER CONTROLLER TS-800"/>
    <s v="YUIL SYSTEM"/>
    <s v="ITS-800"/>
    <s v="TS800KG11-105"/>
    <d v="2017-08-10T00:00:00"/>
    <s v="A8752, COVE171YWA AM8"/>
    <n v="26728.82"/>
    <x v="9"/>
  </r>
  <r>
    <s v="Si"/>
    <n v="444"/>
    <n v="535"/>
    <n v="2010000360"/>
    <s v="C3940204"/>
    <s v="TIMER CONTROLLER TS-800"/>
    <s v="YUIL SYSTEM"/>
    <s v="TS-800"/>
    <s v="TS800KG11-107"/>
    <d v="2017-08-10T00:00:00"/>
    <s v="A8752, COVE171YWA AM8"/>
    <n v="26728.82"/>
    <x v="9"/>
  </r>
  <r>
    <s v="Si"/>
    <n v="445"/>
    <n v="532"/>
    <n v="2010000359"/>
    <s v="C3940204"/>
    <s v="TIMER CONTROLLER TS-800"/>
    <s v="YUIL SYSTEM"/>
    <s v="TS-800"/>
    <s v="TS800KG11-106"/>
    <d v="2017-08-10T00:00:00"/>
    <s v="A8752, COVE171YWA AM8"/>
    <n v="26728.82"/>
    <x v="9"/>
  </r>
  <r>
    <s v="Si"/>
    <n v="446"/>
    <n v="540"/>
    <n v="2010000358"/>
    <s v="C3940204"/>
    <s v="HOT RUNNER CONTROLLER TC-880"/>
    <s v="YUIL SYSTEM"/>
    <s v="TC-880"/>
    <s v="TC880KG11-158"/>
    <d v="2017-08-10T00:00:00"/>
    <s v="A8752, COVE171YWA AM8"/>
    <n v="123610.09"/>
    <x v="9"/>
  </r>
  <r>
    <s v="Si"/>
    <n v="447"/>
    <n v="534"/>
    <n v="2010000357"/>
    <s v="C3940204"/>
    <s v="HOT RUNNER CONTROLLER TC-880"/>
    <s v="YUIL SYSTEM"/>
    <s v="TC-880"/>
    <s v="TC880KG11-157"/>
    <d v="2017-08-10T00:00:00"/>
    <s v="A8752, COVE171YWA AM8"/>
    <n v="123610.09"/>
    <x v="9"/>
  </r>
  <r>
    <s v="Si"/>
    <n v="448"/>
    <n v="533"/>
    <n v="2010000356"/>
    <s v="C3940204"/>
    <s v="HOT RUNNER CONTROLLER TC-880"/>
    <s v="YUIL SYSTEM"/>
    <s v="TC-880"/>
    <s v="TC880KG11-156"/>
    <d v="2017-08-10T00:00:00"/>
    <s v="A8752, COVE171YWA AM8"/>
    <n v="123610.09"/>
    <x v="9"/>
  </r>
  <r>
    <s v="Si"/>
    <n v="449"/>
    <n v="529"/>
    <n v="1500003078"/>
    <s v="C3940204"/>
    <s v="SECADOR DE TOLVA YUIL SYSTEM YHD-500"/>
    <s v="YUIL SYSTEM"/>
    <s v="YHD-50"/>
    <s v="20161115-YHD0024"/>
    <d v="2017-08-10T00:00:00"/>
    <s v="A8752, COVE171YWA AM8"/>
    <n v="91316.34"/>
    <x v="9"/>
  </r>
  <r>
    <s v="Si"/>
    <n v="450"/>
    <n v="526"/>
    <n v="1500003077"/>
    <s v="C3940204"/>
    <s v="SECADOR DE TOLVA YUIL SYSTEM YHD-500"/>
    <s v="YUIL SYSTEM"/>
    <s v="YHD-50"/>
    <s v="20161115-YHD0025"/>
    <d v="2017-08-10T00:00:00"/>
    <s v="A8752, COVE171YWA AM8"/>
    <n v="91316.34"/>
    <x v="9"/>
  </r>
  <r>
    <s v="Si"/>
    <n v="451"/>
    <n v="530"/>
    <n v="1500003076"/>
    <s v="C3940204"/>
    <s v="TORRE DE ENFRIAMIENTO YUIL SYSTEM"/>
    <s v="YUIL SYSTEM"/>
    <s v="SKC-2"/>
    <n v="302106309"/>
    <d v="2017-08-10T00:00:00"/>
    <s v="SK C-200"/>
    <n v="777558.21"/>
    <x v="9"/>
  </r>
  <r>
    <s v="Si"/>
    <n v="452"/>
    <s v="528"/>
    <n v="2010000355"/>
    <s v="C3940204"/>
    <s v="HOPPER LOADER YHL-05"/>
    <s v="YUIL SYSTEM"/>
    <s v="YHL-5"/>
    <s v="20161115-YHL0028"/>
    <d v="2017-08-10T00:00:00"/>
    <s v="A8752, COVE171YWA AM8"/>
    <n v="26728.799999999999"/>
    <x v="9"/>
  </r>
  <r>
    <s v="Si"/>
    <n v="453"/>
    <n v="527"/>
    <n v="2010000354"/>
    <s v="C3940204"/>
    <s v="HOPPER LOADER YHL-05"/>
    <s v="YUIL"/>
    <s v="YHL-05"/>
    <s v="20161115-YHL0027"/>
    <d v="2017-08-10T00:00:00"/>
    <s v="A8752"/>
    <n v="26728.799999999999"/>
    <x v="9"/>
  </r>
  <r>
    <s v="Si"/>
    <n v="454"/>
    <n v="1321"/>
    <n v="1500003191"/>
    <s v="C3940204"/>
    <s v="TIG WELDER MACHINE"/>
    <s v="WELTOP TECHNOS"/>
    <m/>
    <s v="1608-7203-01"/>
    <d v="2017-08-30T00:00:00"/>
    <s v="A8752, COVE171YWA AM8"/>
    <n v="2140137.36"/>
    <x v="9"/>
  </r>
  <r>
    <s v="Si"/>
    <n v="455"/>
    <s v="2791"/>
    <n v="1500003977"/>
    <s v="C3940204"/>
    <s v="JIG ASSY DOOR PRESS A1 DRYER TINT"/>
    <m/>
    <m/>
    <s v=""/>
    <d v="2019-01-30T00:00:00"/>
    <s v="SEM181204"/>
    <n v="239877.5"/>
    <x v="9"/>
  </r>
  <r>
    <s v="Si"/>
    <n v="456"/>
    <s v="2792"/>
    <n v="1500003978"/>
    <s v="C3940204"/>
    <s v="JIG ASSY DOOR PRESS A1 DRYER TOC"/>
    <m/>
    <m/>
    <s v=""/>
    <d v="2019-01-30T00:00:00"/>
    <s v="SEM181204"/>
    <n v="239877.5"/>
    <x v="9"/>
  </r>
  <r>
    <s v="Si"/>
    <n v="457"/>
    <n v="4042"/>
    <n v="2010000661"/>
    <s v="C3940204"/>
    <s v="JIG WRAPPER WELDING VISION TESTER "/>
    <s v="DAWON"/>
    <s v="Wrapper Vision (Wield zone)Tester"/>
    <s v="DW-MEX-2012-001"/>
    <d v="2021-03-19T00:00:00"/>
    <s v="DW-SEDAM-210202-02"/>
    <n v="1588870.03"/>
    <x v="9"/>
  </r>
  <r>
    <s v="Si"/>
    <n v="458"/>
    <n v="4101"/>
    <n v="2010000679"/>
    <s v="C3940204"/>
    <s v="TRANSPORTADOR DE BANDA"/>
    <s v="KM TECH"/>
    <s v="KMTBT-2021-020-12"/>
    <s v="KMTMA-2021-01-0212"/>
    <d v="2021-04-21T00:00:00"/>
    <s v="KMT210205"/>
    <n v="106679.13"/>
    <x v="9"/>
  </r>
  <r>
    <s v="Si"/>
    <n v="459"/>
    <n v="4100"/>
    <n v="2010000678"/>
    <s v="C3940204"/>
    <s v="TRANSPORTADOR DE BANDA"/>
    <s v="KM TECH"/>
    <s v="KMTBT-2021-020-11"/>
    <s v="KMTMA-2021-01-0211"/>
    <d v="2021-04-21T00:00:00"/>
    <s v="KMT210205"/>
    <n v="107833.22"/>
    <x v="9"/>
  </r>
  <r>
    <s v="Si"/>
    <n v="460"/>
    <n v="4099"/>
    <n v="2010000677"/>
    <s v="C3940204"/>
    <s v="TRANSPORTADOR DE BANDA"/>
    <s v="KM TECH"/>
    <s v="KMTBT-2021-012"/>
    <s v="KMTMA-2021-01-006"/>
    <d v="2021-04-21T00:00:00"/>
    <s v="KMT210205"/>
    <n v="107833.22"/>
    <x v="9"/>
  </r>
  <r>
    <s v="Si"/>
    <n v="461"/>
    <n v="4098"/>
    <n v="2010000675"/>
    <s v="C3940204"/>
    <s v="TRANSPORTADOR DE BANDA"/>
    <s v="KM TECH"/>
    <s v="KMTBT-2021-020-10"/>
    <s v="KMTMA-2021-01-0210"/>
    <d v="2021-04-21T00:00:00"/>
    <s v="KMT210205"/>
    <n v="110500.2"/>
    <x v="9"/>
  </r>
  <r>
    <s v="Si"/>
    <n v="462"/>
    <n v="4097"/>
    <n v="2010000674"/>
    <s v="C3940204"/>
    <s v="TRANSPORTADOR DE BANDA"/>
    <s v="KM TECH"/>
    <s v="KMTBT-2021-020-08"/>
    <s v="KMTMA-2021-01-28"/>
    <d v="2021-04-21T00:00:00"/>
    <s v="KMT210205"/>
    <n v="110500.2"/>
    <x v="9"/>
  </r>
  <r>
    <s v="Si"/>
    <n v="463"/>
    <n v="4096"/>
    <n v="2010000673"/>
    <s v="C3940204"/>
    <s v="TRANSPORTADOR DE BANDA"/>
    <s v="KM TECH"/>
    <s v="DV7500K"/>
    <s v="KMTMA-2021-01-29"/>
    <d v="2021-04-21T00:00:00"/>
    <s v="KMT210205"/>
    <n v="110500.2"/>
    <x v="9"/>
  </r>
  <r>
    <s v="Si"/>
    <n v="464"/>
    <n v="4095"/>
    <n v="2010000672"/>
    <s v="C3940204"/>
    <s v="TRANSPORTADOR DE BANDA"/>
    <s v="KM TECH"/>
    <s v="KMTBT-2021-020-07"/>
    <s v="KMTMA-2021-01-27"/>
    <d v="2021-04-21T00:00:00"/>
    <s v="KMT210205"/>
    <n v="110500.2"/>
    <x v="9"/>
  </r>
  <r>
    <s v="Si"/>
    <n v="465"/>
    <n v="4094"/>
    <n v="2010000671"/>
    <s v="C3940204"/>
    <s v="TRANSPORTADOR DE BANDA"/>
    <s v="KM TECH"/>
    <s v="KMTBT-2021-020-06"/>
    <s v="KMTMA-2021-01-26"/>
    <d v="2021-04-21T00:00:00"/>
    <s v="KMT210205"/>
    <n v="110500.2"/>
    <x v="9"/>
  </r>
  <r>
    <s v="Si"/>
    <n v="466"/>
    <n v="4093"/>
    <n v="2010000670"/>
    <s v="C3940204"/>
    <s v="TRANSPORTADOR DE BANDA"/>
    <s v="KM TECH"/>
    <s v="KMTBT-2021-020-05"/>
    <s v="KMTMA-2021-01-25"/>
    <d v="2021-04-21T00:00:00"/>
    <s v="KMT210205"/>
    <n v="110500.2"/>
    <x v="9"/>
  </r>
  <r>
    <s v="Si"/>
    <n v="467"/>
    <n v="4092"/>
    <n v="2010000669"/>
    <s v="C3940204"/>
    <s v="TRANSPORTADOR DE BANDA"/>
    <s v="KM TECH"/>
    <s v="KMTBT-2021-020-04"/>
    <s v="KMTMA-2021-01-24"/>
    <d v="2021-04-21T00:00:00"/>
    <s v="KMT210205"/>
    <n v="110500.2"/>
    <x v="9"/>
  </r>
  <r>
    <s v="Si"/>
    <n v="468"/>
    <n v="4091"/>
    <n v="2010000668"/>
    <s v="C3940204"/>
    <s v="TRANSPORTADOR DE BANDA"/>
    <s v="KM TECH"/>
    <s v="KMTBT-2021-020-03"/>
    <s v="KMTMA-2021-01-023"/>
    <d v="2021-04-21T00:00:00"/>
    <s v="KMT210205"/>
    <n v="110500.2"/>
    <x v="9"/>
  </r>
  <r>
    <s v="Si"/>
    <n v="469"/>
    <n v="4090"/>
    <n v="1500004452"/>
    <s v="C3940204"/>
    <s v="SPIN BASKET INSPECTION"/>
    <s v="KM TECH"/>
    <s v="KMTWI-2021-040"/>
    <s v="KMTMA-2021-01-005"/>
    <d v="2021-04-21T00:00:00"/>
    <s v="KMT210205"/>
    <n v="1872374.3"/>
    <x v="9"/>
  </r>
  <r>
    <s v="Si"/>
    <n v="470"/>
    <n v="4089"/>
    <n v="1500004451"/>
    <s v="C3940204"/>
    <s v="TRANSPORTADOR DE CADENA Y RODILLOS"/>
    <s v="KM TECH"/>
    <m/>
    <s v="KMTMA-2021-01-005"/>
    <d v="2021-04-21T00:00:00"/>
    <s v="KMT210205"/>
    <n v="131836.01999999999"/>
    <x v="9"/>
  </r>
  <r>
    <s v="Si"/>
    <n v="471"/>
    <n v="4088"/>
    <n v="1500004450"/>
    <s v="C3940204"/>
    <s v="BALANCE AND BOWL CURLING"/>
    <s v="KM TECH"/>
    <s v="KMTBB-2021-01"/>
    <s v="KMTMA-2021-01-001"/>
    <d v="2021-04-21T00:00:00"/>
    <s v="KMT210205"/>
    <n v="3477076.05"/>
    <x v="9"/>
  </r>
  <r>
    <s v="Si"/>
    <n v="472"/>
    <n v="4087"/>
    <n v="1500004449"/>
    <s v="C3940204"/>
    <s v="WASHER WRAPPER NECKING "/>
    <s v="KM TECH"/>
    <s v="KMTWN-2021-020"/>
    <s v="MKTMA-2021-01-002"/>
    <d v="2021-04-21T00:00:00"/>
    <s v="KMT210205"/>
    <n v="4073761.57"/>
    <x v="9"/>
  </r>
  <r>
    <s v="Si"/>
    <n v="473"/>
    <n v="4085"/>
    <n v="1500004447"/>
    <s v="C3940204"/>
    <s v="TRANSPORTADOR DE BANDA "/>
    <s v="KM TECH"/>
    <s v="KMTWR-2021-030"/>
    <s v="KMTMA-2021-01-003"/>
    <d v="2021-04-21T00:00:00"/>
    <s v="KMT210205"/>
    <n v="154505.34"/>
    <x v="9"/>
  </r>
  <r>
    <s v="Si"/>
    <n v="474"/>
    <n v="4084"/>
    <n v="1500004438"/>
    <s v="C3940204"/>
    <s v="WASHER WRAPPER  ROLLING"/>
    <s v="KM TECH"/>
    <s v="KMTWR-2021-030"/>
    <s v="KMTMA-2021-01-003"/>
    <d v="2021-04-21T00:00:00"/>
    <s v="KMT210205"/>
    <n v="2379895.4900000002"/>
    <x v="9"/>
  </r>
  <r>
    <s v="Si"/>
    <n v="475"/>
    <m/>
    <n v="2030000368"/>
    <s v="C3940204"/>
    <s v="GABINETE PC SISTEMA SQCI"/>
    <s v="TOPS KOREA"/>
    <m/>
    <m/>
    <d v="2021-04-30T00:00:00"/>
    <s v="TK-20210114-001"/>
    <n v="471419.39"/>
    <x v="9"/>
  </r>
  <r>
    <s v="Si"/>
    <n v="476"/>
    <m/>
    <n v="2030000367"/>
    <s v="C3940204"/>
    <s v="LASER MARKING SYSTEM PC"/>
    <s v="TOPS KOREA"/>
    <m/>
    <m/>
    <d v="2021-04-30T00:00:00"/>
    <s v="TK-20210114-001"/>
    <n v="504775.55"/>
    <x v="9"/>
  </r>
  <r>
    <s v="Si"/>
    <n v="477"/>
    <m/>
    <n v="2010000682"/>
    <s v="C3940204"/>
    <s v="TANQUE DE SALT WATER LINE"/>
    <s v="TOPS KOREA"/>
    <m/>
    <s v="TK20210201-003"/>
    <d v="2021-04-30T00:00:00"/>
    <s v="TK-20210114-001"/>
    <n v="97462.16"/>
    <x v="9"/>
  </r>
  <r>
    <s v="Si"/>
    <n v="478"/>
    <m/>
    <n v="1500004456"/>
    <s v="C3940204"/>
    <s v="PANEL DE CONTROL SOLDADORA HOT PLATE"/>
    <s v="TOPS KOREA"/>
    <m/>
    <m/>
    <d v="2021-04-30T00:00:00"/>
    <s v="TK-20210114-001"/>
    <n v="354092.98"/>
    <x v="9"/>
  </r>
  <r>
    <s v="Si"/>
    <n v="479"/>
    <m/>
    <n v="1500004455"/>
    <s v="C3940204"/>
    <s v="SOLDADORA HOT PLATE"/>
    <s v="TOPS KOREA"/>
    <m/>
    <s v="TK20210201-001"/>
    <d v="2021-04-30T00:00:00"/>
    <s v="TK-20210114-001"/>
    <n v="1067876.6100000001"/>
    <x v="9"/>
  </r>
  <r>
    <s v="Si"/>
    <n v="480"/>
    <m/>
    <n v="1500004454"/>
    <s v="C3940204"/>
    <s v="PANEL DE CONTROL SEMI 27&quot; BALANCE LINE "/>
    <s v="TOPS KOREA"/>
    <m/>
    <m/>
    <d v="2021-04-30T00:00:00"/>
    <s v="TK-20210114-001"/>
    <n v="397520.3"/>
    <x v="9"/>
  </r>
  <r>
    <s v="Si"/>
    <n v="481"/>
    <m/>
    <n v="1500004453"/>
    <s v="C3940204"/>
    <s v="SALT WATER INJECTION LINE / TOPS KOREA /"/>
    <s v="TOPS KOREA"/>
    <m/>
    <s v="TK20210202-002"/>
    <d v="2021-04-30T00:00:00"/>
    <s v="TK-20210114-001"/>
    <n v="1691949.18"/>
    <x v="9"/>
  </r>
  <r>
    <s v="Si"/>
    <n v="482"/>
    <n v="4179"/>
    <n v="2010000716"/>
    <s v="C3940204"/>
    <s v="EQUIPO DE INSPECCIÓN DE FUGAS DE AGUA"/>
    <s v="MOXA"/>
    <s v="EDS-205"/>
    <s v="TBZDB1132355"/>
    <d v="2021-09-10T00:00:00"/>
    <n v="9015870050"/>
    <n v="1265159.26"/>
    <x v="9"/>
  </r>
  <r>
    <s v="Si"/>
    <n v="483"/>
    <n v="4180"/>
    <n v="2010000717"/>
    <s v="C3940204"/>
    <s v="EQUIPO DE INSPECCIÓN DE FUGAS DE AGUA"/>
    <s v="MOXA"/>
    <s v="EDS-205"/>
    <s v="TBZDB1132341"/>
    <d v="2021-09-10T00:00:00"/>
    <n v="9015870050"/>
    <n v="1265159.25"/>
    <x v="9"/>
  </r>
  <r>
    <s v="Si"/>
    <n v="484"/>
    <n v="4081"/>
    <n v="2010000664"/>
    <s v="C3940204"/>
    <s v="JIG DOOR SAFETY / DV6000R"/>
    <s v="KUMMUNG"/>
    <s v="DV6000R"/>
    <s v="T01G-116695001"/>
    <d v="2021-09-10T00:00:00"/>
    <n v="901580336"/>
    <n v="153026.35999999999"/>
    <x v="9"/>
  </r>
  <r>
    <s v="Si"/>
    <n v="485"/>
    <n v="5479"/>
    <n v="2013000291"/>
    <s v="C3940204"/>
    <s v="Jig de inspeccion Cover Panel"/>
    <s v="SEAIL"/>
    <m/>
    <s v="20211112-02-01"/>
    <d v="2023-01-31T00:00:00"/>
    <s v="IMK2204-391"/>
    <n v="206445.98"/>
    <x v="9"/>
  </r>
  <r>
    <s v="Si"/>
    <n v="486"/>
    <s v=""/>
    <n v="1501002143"/>
    <s v="C3940204"/>
    <s v="LIFTER PANEL"/>
    <m/>
    <m/>
    <s v=""/>
    <d v="2023-04-28T00:00:00"/>
    <s v="9100696403"/>
    <n v="1530029.55"/>
    <x v="9"/>
  </r>
  <r>
    <s v="Si"/>
    <n v="487"/>
    <s v=""/>
    <n v="1501002149"/>
    <s v="C3940204"/>
    <s v="CONVEYOR"/>
    <m/>
    <m/>
    <s v=""/>
    <d v="2023-04-28T00:00:00"/>
    <s v="9100696403"/>
    <n v="123571.89"/>
    <x v="9"/>
  </r>
  <r>
    <s v="Si"/>
    <n v="488"/>
    <s v=""/>
    <n v="1501002153"/>
    <s v="C3940204"/>
    <s v="CONVEYOR"/>
    <m/>
    <m/>
    <s v=""/>
    <d v="2023-04-28T00:00:00"/>
    <s v="9100696403"/>
    <n v="148286.03"/>
    <x v="9"/>
  </r>
  <r>
    <s v="Si"/>
    <n v="489"/>
    <s v=""/>
    <n v="1501002155"/>
    <s v="C3940204"/>
    <s v="CONVEYOR"/>
    <m/>
    <m/>
    <s v=""/>
    <d v="2023-04-28T00:00:00"/>
    <s v="9100696403"/>
    <n v="123571.89"/>
    <x v="9"/>
  </r>
  <r>
    <s v="Si"/>
    <n v="490"/>
    <s v=""/>
    <n v="1501002156"/>
    <s v="C3940204"/>
    <s v="CONVEYOR"/>
    <m/>
    <m/>
    <s v=""/>
    <d v="2023-04-28T00:00:00"/>
    <s v="9100696403"/>
    <n v="123572.1"/>
    <x v="9"/>
  </r>
  <r>
    <s v="Si"/>
    <n v="491"/>
    <s v=""/>
    <n v="1501002158"/>
    <s v="C3940204"/>
    <s v="CONVEYOR"/>
    <m/>
    <m/>
    <s v=""/>
    <d v="2023-04-28T00:00:00"/>
    <s v="9100696403"/>
    <n v="123572.1"/>
    <x v="9"/>
  </r>
  <r>
    <s v="Si"/>
    <n v="492"/>
    <s v=""/>
    <n v="1501002162"/>
    <s v="C3940204"/>
    <s v="CONVEYOR"/>
    <m/>
    <m/>
    <s v=""/>
    <d v="2023-04-28T00:00:00"/>
    <s v="9100696403"/>
    <n v="123571.89"/>
    <x v="9"/>
  </r>
  <r>
    <s v="Si"/>
    <n v="493"/>
    <s v=""/>
    <n v="1501002163"/>
    <s v="C3940204"/>
    <s v="CONVEYOR"/>
    <m/>
    <m/>
    <s v=""/>
    <d v="2023-04-28T00:00:00"/>
    <s v="9100696403"/>
    <n v="123571.89"/>
    <x v="9"/>
  </r>
  <r>
    <s v="Si"/>
    <n v="494"/>
    <s v=""/>
    <n v="1501002164"/>
    <s v="C3940204"/>
    <s v="CONVEYOR"/>
    <m/>
    <m/>
    <s v=""/>
    <d v="2023-04-28T00:00:00"/>
    <s v="9100696403"/>
    <n v="185355.89"/>
    <x v="9"/>
  </r>
  <r>
    <s v="Si"/>
    <n v="495"/>
    <s v=""/>
    <n v="1501002171"/>
    <s v="C3940204"/>
    <s v="3-Axis Robot"/>
    <m/>
    <m/>
    <s v=""/>
    <d v="2023-04-28T00:00:00"/>
    <s v="9100696403"/>
    <n v="936390.93"/>
    <x v="9"/>
  </r>
  <r>
    <s v="Si"/>
    <n v="496"/>
    <s v=""/>
    <n v="1501002172"/>
    <s v="C3940204"/>
    <s v="QR CODE PRINTER"/>
    <m/>
    <m/>
    <s v=""/>
    <d v="2023-04-28T00:00:00"/>
    <s v="9100696403"/>
    <n v="603369.75"/>
    <x v="9"/>
  </r>
  <r>
    <s v="Si"/>
    <n v="497"/>
    <s v=""/>
    <n v="1501002173"/>
    <s v="C3940204"/>
    <s v="PANEL DE CONTROL"/>
    <m/>
    <m/>
    <s v=""/>
    <d v="2023-04-28T00:00:00"/>
    <s v="9100696403"/>
    <n v="771977.09"/>
    <x v="9"/>
  </r>
  <r>
    <s v="Si"/>
    <n v="498"/>
    <n v="66"/>
    <n v="1500001270"/>
    <s v="C3940204"/>
    <s v="TOLVA SECADORA CARGADOR INYECCION"/>
    <s v="YUDO"/>
    <s v="EZ-LOADER"/>
    <s v="201010-S037"/>
    <d v="2013-09-01T00:00:00"/>
    <s v="FAEQ000000101258"/>
    <n v="30039.49"/>
    <x v="9"/>
  </r>
  <r>
    <s v="Si"/>
    <n v="499"/>
    <n v="4086"/>
    <n v="1500004448"/>
    <s v="C3940204"/>
    <s v="TRANSPORTADOR DE BANDA "/>
    <s v="KM TECH"/>
    <s v="KMTBT-2021-020-02"/>
    <s v="KMTMA-2021-01-022"/>
    <d v="2021-04-21T00:00:00"/>
    <s v="KMT210205"/>
    <n v="154505.34"/>
    <x v="9"/>
  </r>
  <r>
    <s v="Si"/>
    <n v="500"/>
    <s v=""/>
    <n v="1501002142"/>
    <s v="C3940204"/>
    <s v="LIFTER PANEL"/>
    <m/>
    <m/>
    <s v=""/>
    <d v="2023-04-28T00:00:00"/>
    <s v="9100696403"/>
    <n v="1530029.54"/>
    <x v="9"/>
  </r>
  <r>
    <s v="Si"/>
    <n v="501"/>
    <s v=""/>
    <n v="1501002144"/>
    <s v="C3940204"/>
    <s v="PANEL DE CONTROL"/>
    <m/>
    <m/>
    <s v=""/>
    <d v="2023-04-28T00:00:00"/>
    <s v="9100696403"/>
    <n v="771977.29"/>
    <x v="9"/>
  </r>
  <r>
    <s v="Si"/>
    <n v="502"/>
    <s v=""/>
    <n v="1501002145"/>
    <s v="C3940204"/>
    <s v="SISTEMA DE APLICACION PUR"/>
    <m/>
    <m/>
    <s v=""/>
    <d v="2023-04-28T00:00:00"/>
    <s v="9100696403"/>
    <n v="798186.63"/>
    <x v="9"/>
  </r>
  <r>
    <s v="Si"/>
    <n v="503"/>
    <s v=""/>
    <n v="1501002147"/>
    <s v="C3940204"/>
    <s v="PRENSA"/>
    <m/>
    <m/>
    <s v=""/>
    <d v="2023-04-28T00:00:00"/>
    <s v="9100696403"/>
    <n v="749402.1"/>
    <x v="9"/>
  </r>
  <r>
    <s v="Si"/>
    <n v="504"/>
    <s v=""/>
    <n v="1501002148"/>
    <s v="C3940204"/>
    <s v="PRENSA"/>
    <m/>
    <m/>
    <s v=""/>
    <d v="2023-04-28T00:00:00"/>
    <s v="9100696403"/>
    <n v="749402.1"/>
    <x v="9"/>
  </r>
  <r>
    <s v="Si"/>
    <n v="505"/>
    <s v=""/>
    <n v="1501002150"/>
    <s v="C3940204"/>
    <s v="CONVEYOR"/>
    <m/>
    <m/>
    <s v=""/>
    <d v="2023-04-28T00:00:00"/>
    <s v="9100696403"/>
    <n v="123571.89"/>
    <x v="9"/>
  </r>
  <r>
    <s v="Si"/>
    <n v="506"/>
    <s v=""/>
    <n v="1501002151"/>
    <s v="C3940204"/>
    <s v="CONVEYOR"/>
    <m/>
    <m/>
    <s v=""/>
    <d v="2023-04-28T00:00:00"/>
    <s v="9100696403"/>
    <n v="123571.9"/>
    <x v="9"/>
  </r>
  <r>
    <s v="Si"/>
    <n v="507"/>
    <s v=""/>
    <n v="1501002152"/>
    <s v="C3940204"/>
    <s v="CONVEYOR"/>
    <m/>
    <m/>
    <s v=""/>
    <d v="2023-04-28T00:00:00"/>
    <s v="9100696403"/>
    <n v="148286.24"/>
    <x v="9"/>
  </r>
  <r>
    <s v="Si"/>
    <n v="508"/>
    <s v=""/>
    <n v="1501002154"/>
    <s v="C3940204"/>
    <s v="CONVEYOR"/>
    <m/>
    <m/>
    <s v=""/>
    <d v="2023-04-28T00:00:00"/>
    <s v="9100696403"/>
    <n v="123571.69"/>
    <x v="9"/>
  </r>
  <r>
    <s v="Si"/>
    <n v="509"/>
    <s v=""/>
    <n v="1501002157"/>
    <s v="C3940204"/>
    <s v="CONVEYOR"/>
    <m/>
    <m/>
    <s v=""/>
    <d v="2023-04-28T00:00:00"/>
    <s v="9100696403"/>
    <n v="123572.1"/>
    <x v="9"/>
  </r>
  <r>
    <s v="Si"/>
    <n v="510"/>
    <s v=""/>
    <n v="1501002159"/>
    <s v="C3940204"/>
    <s v="CONVEYOR"/>
    <m/>
    <m/>
    <s v=""/>
    <d v="2023-04-28T00:00:00"/>
    <s v="9100696403"/>
    <n v="123571.89"/>
    <x v="9"/>
  </r>
  <r>
    <s v="Si"/>
    <n v="511"/>
    <s v=""/>
    <n v="1501002160"/>
    <s v="C3940204"/>
    <s v="CONVEYOR"/>
    <m/>
    <m/>
    <s v=""/>
    <d v="2023-04-28T00:00:00"/>
    <s v="9100696403"/>
    <n v="123571.89"/>
    <x v="9"/>
  </r>
  <r>
    <s v="Si"/>
    <n v="512"/>
    <s v=""/>
    <n v="1501002161"/>
    <s v="C3940204"/>
    <s v="CONVEYOR"/>
    <m/>
    <m/>
    <s v=""/>
    <d v="2023-04-28T00:00:00"/>
    <s v="9100696403"/>
    <n v="123571.89"/>
    <x v="9"/>
  </r>
  <r>
    <s v="Si"/>
    <n v="513"/>
    <n v="2065"/>
    <n v="1500003579"/>
    <s v="C3940204"/>
    <s v="MICROSOLDADORA MARCA YESLASER"/>
    <s v="YESLASER"/>
    <s v="MPP-1000"/>
    <s v="YL181504"/>
    <d v="2018-04-27T00:00:00"/>
    <s v="YES180312SSM"/>
    <n v="270881.57"/>
    <x v="9"/>
  </r>
  <r>
    <s v="Si"/>
    <n v="514"/>
    <m/>
    <n v="1500002296"/>
    <s v="C3940204"/>
    <s v="CASE FILTER HEATER M/C"/>
    <s v="IDPACK"/>
    <n v="0"/>
    <s v=""/>
    <d v="2015-06-26T00:00:00"/>
    <s v="TINT20150528"/>
    <n v="70708.91"/>
    <x v="10"/>
  </r>
  <r>
    <s v="Si"/>
    <n v="515"/>
    <n v="340"/>
    <n v="1500001923"/>
    <s v="C3940204"/>
    <s v="ROBOT "/>
    <s v="HAN YANG ROBOTICS"/>
    <s v=" TOP IV-XC650"/>
    <s v="10355MS6501"/>
    <d v="2013-09-01T00:00:00"/>
    <s v="FAEQ000000101258"/>
    <n v="431953.87"/>
    <x v="10"/>
  </r>
  <r>
    <s v="Si"/>
    <n v="516"/>
    <n v="304"/>
    <n v="1500000373"/>
    <s v="C3940204"/>
    <s v="MAQUINA INYECTORA "/>
    <s v=" DONG SHING HYDRAU"/>
    <s v="PRO 550 WD"/>
    <s v="A20383"/>
    <d v="2013-09-01T00:00:00"/>
    <s v="FAEQ000000101258"/>
    <n v="938607.8"/>
    <x v="10"/>
  </r>
  <r>
    <s v="Si"/>
    <n v="517"/>
    <m/>
    <n v="1500000901"/>
    <s v="C3940204"/>
    <s v="MAQUINA INYECTORA PLASTICO MARCA SUMITOMO"/>
    <s v=" SUMITOMO"/>
    <s v="SE 220HDZC750"/>
    <s v="MOAP0080"/>
    <d v="2013-09-01T00:00:00"/>
    <s v="FAEQ000000101258"/>
    <n v="2401540.37"/>
    <x v="10"/>
  </r>
  <r>
    <s v="Si"/>
    <n v="518"/>
    <m/>
    <n v="1500000886"/>
    <s v="C3940204"/>
    <s v="MAQUINA INYECTORA PLASTICO MARCA SUMITOMO"/>
    <s v=" SUMITOMO"/>
    <s v=" SE130DUZ-C360"/>
    <s v="MOSQ0193"/>
    <d v="2013-09-01T00:00:00"/>
    <s v="FAEQ000000101258"/>
    <n v="1522770.98"/>
    <x v="10"/>
  </r>
  <r>
    <s v="Si"/>
    <n v="519"/>
    <n v="3913"/>
    <n v="1500001186"/>
    <s v="C3940204"/>
    <s v="MAQUINA PAD PRINTING"/>
    <s v="DAE LIM ENG."/>
    <n v="199"/>
    <n v="24611054"/>
    <d v="2013-09-01T00:00:00"/>
    <s v="FAEQ000000101258"/>
    <n v="127538.43"/>
    <x v="10"/>
  </r>
  <r>
    <s v="Si"/>
    <n v="520"/>
    <n v="338"/>
    <n v="1500001924"/>
    <s v="C3940204"/>
    <s v="ROBOT MARCA HY ROBOTICS, MODELO TOP IV-XC650"/>
    <s v="HAN YANG ROBOTICS"/>
    <s v=" TOP IV-XC650"/>
    <s v="10356MS6501"/>
    <d v="2013-09-01T00:00:00"/>
    <s v="FAEQ000000101258"/>
    <n v="431764.73"/>
    <x v="11"/>
  </r>
  <r>
    <s v="Si"/>
    <n v="521"/>
    <n v="337"/>
    <n v="1500000893"/>
    <s v="C3940204"/>
    <s v="MAQUINA INYECCION PLASTICO MARCA SUMITOMO"/>
    <s v=" SUMITOMO"/>
    <s v="SE100DUZC-250"/>
    <s v="MOSP0302"/>
    <d v="2013-09-01T00:00:00"/>
    <s v="FAEQ000000101258"/>
    <n v="833638.26"/>
    <x v="11"/>
  </r>
  <r>
    <s v="Si"/>
    <n v="522"/>
    <n v="2537"/>
    <n v="1500001133"/>
    <s v="C3940204"/>
    <s v="ROBOT MARCA YUDO STAR EZI - 1200S"/>
    <s v="YUDO STAR"/>
    <s v="EZI-1200S"/>
    <s v="Y0802"/>
    <d v="2013-09-01T00:00:00"/>
    <s v="FAEQ000000101258"/>
    <n v="361827.01"/>
    <x v="12"/>
  </r>
  <r>
    <s v="Si"/>
    <n v="523"/>
    <n v="2538"/>
    <n v="1500001132"/>
    <s v="C3940204"/>
    <s v="ROBOT MARCA YUDO STAR EZI - 1200S"/>
    <s v="YUDO STAR"/>
    <s v="EZI-1200S"/>
    <m/>
    <d v="2013-09-01T00:00:00"/>
    <s v="FAEQ000000101258"/>
    <n v="361827.01"/>
    <x v="12"/>
  </r>
  <r>
    <s v="Si"/>
    <n v="524"/>
    <n v="2539"/>
    <n v="1500001131"/>
    <s v="C3940204"/>
    <s v="ROBOT MARCA YUDO STAR"/>
    <s v="YUDO STAR"/>
    <s v="EZI-1200S"/>
    <m/>
    <d v="2013-09-01T00:00:00"/>
    <s v="FAEQ000000101258"/>
    <n v="361827.01"/>
    <x v="12"/>
  </r>
  <r>
    <s v="Si"/>
    <n v="525"/>
    <n v="2536"/>
    <n v="1500001130"/>
    <s v="C3940204"/>
    <s v="ROBOT MARCA YUDO STAR"/>
    <s v="YUDO STAR"/>
    <s v="EZI-1200S"/>
    <m/>
    <d v="2013-09-01T00:00:00"/>
    <s v="FAEQ000000101258"/>
    <n v="361827.01"/>
    <x v="12"/>
  </r>
  <r>
    <s v="Si"/>
    <n v="526"/>
    <n v="189"/>
    <n v="1500001125"/>
    <s v="C3940204"/>
    <s v="MAQ  INY DE PLASTICO 450 TONS"/>
    <s v="LS MOLTRON LTD"/>
    <s v="LGH450M"/>
    <n v="3000012194"/>
    <d v="2013-09-01T00:00:00"/>
    <s v="FAEQ000000101258"/>
    <n v="2870196.54"/>
    <x v="12"/>
  </r>
  <r>
    <s v="Si"/>
    <n v="527"/>
    <n v="186"/>
    <n v="1500001124"/>
    <s v="C3940204"/>
    <s v="MAQ INY DE PLASTICO 450 TONS LS MTRON"/>
    <s v="LS MOLTRON LTD"/>
    <s v="LGH450M"/>
    <n v="3000012193"/>
    <d v="2013-09-01T00:00:00"/>
    <s v="FAEQ000000101258"/>
    <n v="2870163.98"/>
    <x v="12"/>
  </r>
  <r>
    <s v="Si"/>
    <n v="528"/>
    <n v="190"/>
    <n v="1500001103"/>
    <s v="C3940204"/>
    <s v="MAQ INY DE PLASTICO 450 TONS"/>
    <s v="LS MOLTRON LTD"/>
    <s v="LGH450M"/>
    <n v="3000011183"/>
    <d v="2013-09-01T00:00:00"/>
    <s v="FAEQ000000101258"/>
    <n v="2870196.53"/>
    <x v="12"/>
  </r>
  <r>
    <s v="Si"/>
    <n v="529"/>
    <n v="188"/>
    <n v="1500001102"/>
    <s v="C3940204"/>
    <s v="MAQ INY DE PLASTICO 450 TONS LS MTRON"/>
    <s v="LS MOLTRON LTD"/>
    <s v="LGH450M"/>
    <n v="3000011182"/>
    <d v="2013-09-01T00:00:00"/>
    <s v="FAEQ000000101258"/>
    <n v="2870493.11"/>
    <x v="12"/>
  </r>
  <r>
    <s v="Si"/>
    <n v="530"/>
    <n v="187"/>
    <n v="1500001101"/>
    <s v="C3940204"/>
    <s v="MAQ INY DE PLASTICO 450 TONS 450 TONS"/>
    <s v="LS MOLTRON LTD"/>
    <s v="LGH450M"/>
    <n v="3000011180"/>
    <d v="2013-09-01T00:00:00"/>
    <s v="FAEQ000000101258"/>
    <n v="2853373.86"/>
    <x v="12"/>
  </r>
  <r>
    <s v="Si"/>
    <n v="531"/>
    <n v="301"/>
    <n v="1500000905"/>
    <s v="C3940204"/>
    <s v="MAQUINA INYECTORA PLASTICO MARCA MITSUBISHI"/>
    <s v="MITSUBISHI"/>
    <s v="650 MMGW-80"/>
    <s v="MMG608W89"/>
    <d v="2013-09-01T00:00:00"/>
    <s v="FAEQ000000101258"/>
    <n v="3356019.93"/>
    <x v="12"/>
  </r>
  <r>
    <s v="Si"/>
    <n v="532"/>
    <n v="2535"/>
    <n v="1500000504"/>
    <s v="C3940204"/>
    <s v="ROBOT MARCA YUDO STAR"/>
    <s v="YUDO STAR"/>
    <s v="SIGMA-800"/>
    <s v="200912-0148"/>
    <d v="2013-09-01T00:00:00"/>
    <s v="FAEQ000000101258"/>
    <n v="398581.07"/>
    <x v="12"/>
  </r>
  <r>
    <s v="Si"/>
    <n v="533"/>
    <n v="5044"/>
    <n v="2013000129"/>
    <s v="C3940204"/>
    <s v="Front Caulking jig"/>
    <m/>
    <m/>
    <m/>
    <d v="2022-06-08T00:00:00"/>
    <s v="IMK2202-285"/>
    <n v="491924.76"/>
    <x v="13"/>
  </r>
  <r>
    <s v="Si"/>
    <n v="534"/>
    <n v="6244"/>
    <n v="2013000162"/>
    <s v="C3940204"/>
    <s v="ARGON WELDING"/>
    <m/>
    <m/>
    <s v="3LT50220245471"/>
    <d v="2022-07-14T00:00:00"/>
    <s v="IMK2205-056"/>
    <n v="203371.18"/>
    <x v="13"/>
  </r>
  <r>
    <s v="Si"/>
    <n v="535"/>
    <n v="6229"/>
    <n v="2013000161"/>
    <s v="C3940204"/>
    <s v="ARGON WELDING"/>
    <m/>
    <m/>
    <s v="3LT50220245469"/>
    <d v="2022-07-14T00:00:00"/>
    <s v="IMK2205-056"/>
    <n v="203371.18"/>
    <x v="13"/>
  </r>
  <r>
    <s v="Si"/>
    <n v="536"/>
    <n v="6228"/>
    <n v="2013000160"/>
    <s v="C3940204"/>
    <s v="ARGON WELDING"/>
    <m/>
    <m/>
    <s v="3LT50220245470"/>
    <d v="2022-07-14T00:00:00"/>
    <s v="IMK2205-056"/>
    <n v="203371.18"/>
    <x v="13"/>
  </r>
  <r>
    <s v="Si"/>
    <n v="537"/>
    <n v="6216"/>
    <n v="2013000159"/>
    <s v="C3940204"/>
    <s v="HINGE UP L/R WELDING JIG"/>
    <m/>
    <m/>
    <m/>
    <d v="2022-07-14T00:00:00"/>
    <s v="IMK2205-056"/>
    <n v="187754.25"/>
    <x v="13"/>
  </r>
  <r>
    <s v="Si"/>
    <n v="538"/>
    <n v="6227"/>
    <n v="2013000158"/>
    <s v="C3940204"/>
    <s v="ARGON WELDING"/>
    <m/>
    <m/>
    <s v="3LT50220245468"/>
    <d v="2022-07-14T00:00:00"/>
    <s v="IMK2205-056"/>
    <n v="203371.19"/>
    <x v="13"/>
  </r>
  <r>
    <s v="Si"/>
    <n v="539"/>
    <n v="6243"/>
    <n v="2013000157"/>
    <s v="C3940204"/>
    <s v="ARGON WELDING"/>
    <m/>
    <m/>
    <s v="3LT50220325499"/>
    <d v="2022-07-14T00:00:00"/>
    <s v="IMK2205-056"/>
    <n v="203371.39"/>
    <x v="13"/>
  </r>
  <r>
    <s v="Si"/>
    <n v="540"/>
    <n v="6242"/>
    <n v="2013000156"/>
    <s v="C3940204"/>
    <s v="ARGON WELDING"/>
    <m/>
    <m/>
    <s v="3LT50220325498"/>
    <d v="2022-07-14T00:00:00"/>
    <s v="IMK2205-056"/>
    <n v="203371.39"/>
    <x v="13"/>
  </r>
  <r>
    <s v="Si"/>
    <n v="541"/>
    <n v="6215"/>
    <n v="2013000155"/>
    <s v="C3940204"/>
    <s v="HINGE UP L/R WELDING JIG"/>
    <m/>
    <m/>
    <m/>
    <d v="2022-07-14T00:00:00"/>
    <s v="IMK2205-056"/>
    <n v="187753.75"/>
    <x v="13"/>
  </r>
  <r>
    <s v="Si"/>
    <n v="542"/>
    <n v="164"/>
    <n v="1500002440"/>
    <s v="C3940204"/>
    <s v="MAQ SOLDADORA CABI BOTTOM DREN"/>
    <s v="WELTOP TECHNOS Co. Ltd"/>
    <s v="AW1-12"/>
    <m/>
    <d v="2016-03-07T00:00:00"/>
    <s v="INVS20151231-01"/>
    <n v="1561730.07"/>
    <x v="13"/>
  </r>
  <r>
    <s v="Si"/>
    <n v="543"/>
    <n v="6532"/>
    <n v="2013000273"/>
    <s v="C3940204"/>
    <s v="INNER BSC SILK PRINTING"/>
    <m/>
    <m/>
    <m/>
    <d v="2022-12-19T00:00:00"/>
    <s v="IMKM2209-007"/>
    <n v="40445.089999999997"/>
    <x v="14"/>
  </r>
  <r>
    <s v="Si"/>
    <n v="544"/>
    <n v="5584"/>
    <n v="2013000224"/>
    <s v="C3940204"/>
    <s v="Assy INS Partition C/D Inspection Jig"/>
    <m/>
    <m/>
    <s v="MPK-D22052"/>
    <d v="2022-10-07T00:00:00"/>
    <s v="IMK2205-053"/>
    <n v="816947.33"/>
    <x v="14"/>
  </r>
  <r>
    <s v="Si"/>
    <n v="545"/>
    <n v="6746"/>
    <n v="1501002178"/>
    <s v="C3940204"/>
    <s v="Destacker"/>
    <m/>
    <m/>
    <s v=""/>
    <d v="2023-04-28T00:00:00"/>
    <s v="HI-220617-01"/>
    <n v="2717490.13"/>
    <x v="14"/>
  </r>
  <r>
    <s v="Si"/>
    <n v="546"/>
    <n v="6498"/>
    <n v="2013000253"/>
    <s v="C3940204"/>
    <s v="ASSY Ice-Maker Inspection JIG"/>
    <s v="MPLUS"/>
    <s v="MPK"/>
    <s v="MPK-D22062"/>
    <d v="2022-11-29T00:00:00"/>
    <s v="KEPSEM2206-04"/>
    <n v="1253483.76"/>
    <x v="14"/>
  </r>
  <r>
    <s v="Si"/>
    <n v="547"/>
    <n v="4581"/>
    <n v="1501000506"/>
    <s v="C3940204"/>
    <s v="LIFTER PANEL"/>
    <s v="SAMSUNG ELECTRONICS CO LTD"/>
    <m/>
    <m/>
    <d v="2022-03-18T00:00:00"/>
    <n v="9016611309"/>
    <n v="1395318.67"/>
    <x v="14"/>
  </r>
  <r>
    <s v="Si"/>
    <n v="548"/>
    <n v="4582"/>
    <n v="1501000507"/>
    <s v="C3940204"/>
    <s v="CONVEYOR"/>
    <s v="SAMSUNG ELECTRONICS CO LTD"/>
    <m/>
    <m/>
    <d v="2022-03-18T00:00:00"/>
    <n v="9016611309"/>
    <n v="261971.08"/>
    <x v="14"/>
  </r>
  <r>
    <s v="Si"/>
    <n v="549"/>
    <n v="4583"/>
    <n v="1501000508"/>
    <s v="C3940204"/>
    <s v="CONVEYOR"/>
    <s v="SAMSUNG ELECTRONICS CO LTD"/>
    <m/>
    <m/>
    <d v="2022-03-18T00:00:00"/>
    <n v="9016611309"/>
    <n v="261971.08"/>
    <x v="14"/>
  </r>
  <r>
    <s v="Si"/>
    <n v="550"/>
    <n v="4584"/>
    <n v="1501000509"/>
    <s v="C3940204"/>
    <s v="CONVEYOR"/>
    <s v="SAMSUNG ELECTRONICS CO LTD"/>
    <m/>
    <m/>
    <d v="2022-03-18T00:00:00"/>
    <n v="9016611309"/>
    <n v="261971.08"/>
    <x v="14"/>
  </r>
  <r>
    <s v="Si"/>
    <n v="551"/>
    <n v="4585"/>
    <n v="1501000510"/>
    <s v="C3940204"/>
    <s v="ROBOT KUKA"/>
    <s v="SAMSUNG ELECTRONICS CO LTD"/>
    <m/>
    <m/>
    <d v="2022-03-18T00:00:00"/>
    <n v="9016611309"/>
    <n v="1046489.01"/>
    <x v="14"/>
  </r>
  <r>
    <s v="Si"/>
    <n v="552"/>
    <n v="4586"/>
    <n v="1501000511"/>
    <s v="C3940204"/>
    <s v="ROBOT KUKA"/>
    <s v="SAMSUNG ELECTRONICS CO LTD"/>
    <m/>
    <m/>
    <d v="2022-03-18T00:00:00"/>
    <n v="9016611309"/>
    <n v="1046489.01"/>
    <x v="14"/>
  </r>
  <r>
    <s v="Si"/>
    <n v="553"/>
    <n v="4587"/>
    <n v="1501000512"/>
    <s v="C3940204"/>
    <s v="CONVEYOR"/>
    <s v="SAMSUNG ELECTRONICS CO LTD"/>
    <m/>
    <m/>
    <d v="2022-03-18T00:00:00"/>
    <n v="9016611309"/>
    <n v="261971.08"/>
    <x v="14"/>
  </r>
  <r>
    <s v="Si"/>
    <n v="554"/>
    <n v="4588"/>
    <n v="1501000513"/>
    <s v="C3940204"/>
    <s v="PANEL DE CONTROL SUB 1"/>
    <s v="SAMSUNG ELECTRONICS CO LTD"/>
    <m/>
    <m/>
    <d v="2022-03-18T00:00:00"/>
    <n v="9016611309"/>
    <n v="847656.08"/>
    <x v="14"/>
  </r>
  <r>
    <s v="Si"/>
    <n v="555"/>
    <n v="4589"/>
    <n v="1501000514"/>
    <s v="C3940204"/>
    <s v="CONVEYOR"/>
    <s v="SAMSUNG ELECTRONICS CO LTD"/>
    <m/>
    <m/>
    <d v="2022-03-18T00:00:00"/>
    <n v="9016611309"/>
    <n v="127688.41"/>
    <x v="14"/>
  </r>
  <r>
    <s v="Si"/>
    <n v="556"/>
    <n v="4590"/>
    <n v="1501000515"/>
    <s v="C3940204"/>
    <s v="UNLOADING"/>
    <s v="SAMSUNG ELECTRONICS CO LTD"/>
    <m/>
    <m/>
    <d v="2022-03-18T00:00:00"/>
    <n v="9016611309"/>
    <n v="1841820.65"/>
    <x v="14"/>
  </r>
  <r>
    <s v="Si"/>
    <n v="557"/>
    <n v="4591"/>
    <n v="1501000516"/>
    <s v="C3940204"/>
    <s v="TURNING"/>
    <s v="SAMSUNG ELECTRONICS CO LTD"/>
    <m/>
    <m/>
    <d v="2022-03-18T00:00:00"/>
    <n v="9016611309"/>
    <n v="1381365.49"/>
    <x v="14"/>
  </r>
  <r>
    <s v="Si"/>
    <n v="558"/>
    <n v="4592"/>
    <n v="1501000517"/>
    <s v="C3940204"/>
    <s v="CONVEYOR"/>
    <s v="SAMSUNG ELECTRONICS CO LTD"/>
    <m/>
    <m/>
    <d v="2022-03-18T00:00:00"/>
    <n v="9016611309"/>
    <n v="127688.41"/>
    <x v="14"/>
  </r>
  <r>
    <s v="Si"/>
    <n v="559"/>
    <n v="4593"/>
    <n v="1501000518"/>
    <s v="C3940204"/>
    <s v="PRENSA"/>
    <s v="SAMSUNG ELECTRONICS CO LTD"/>
    <m/>
    <m/>
    <d v="2022-03-18T00:00:00"/>
    <n v="9016611309"/>
    <n v="837191.21"/>
    <x v="14"/>
  </r>
  <r>
    <s v="Si"/>
    <n v="560"/>
    <n v="4594"/>
    <n v="1501000519"/>
    <s v="C3940204"/>
    <s v="CONVEYOR"/>
    <s v="SAMSUNG ELECTRONICS CO LTD"/>
    <m/>
    <m/>
    <d v="2022-03-18T00:00:00"/>
    <n v="9016611309"/>
    <n v="127688.4"/>
    <x v="14"/>
  </r>
  <r>
    <s v="Si"/>
    <n v="561"/>
    <n v="4595"/>
    <n v="1501000520"/>
    <s v="C3940204"/>
    <s v="PRENSA"/>
    <s v="SAMSUNG ELECTRONICS CO LTD"/>
    <m/>
    <m/>
    <d v="2022-03-18T00:00:00"/>
    <n v="9016611309"/>
    <n v="837191.21"/>
    <x v="14"/>
  </r>
  <r>
    <s v="Si"/>
    <n v="562"/>
    <n v="4596"/>
    <n v="1501000521"/>
    <s v="C3940204"/>
    <s v="SISTEMA DE APLICACION PUR"/>
    <s v="SAMSUNG ELECTRONICS CO LTD"/>
    <m/>
    <m/>
    <d v="2022-03-18T00:00:00"/>
    <n v="9016611309"/>
    <n v="1168579.3899999999"/>
    <x v="14"/>
  </r>
  <r>
    <s v="Si"/>
    <n v="563"/>
    <n v="4597"/>
    <n v="1501000522"/>
    <s v="C3940204"/>
    <s v="SISTEMA DE APLICACION PUR"/>
    <s v="SAMSUNG ELECTRONICS CO LTD"/>
    <m/>
    <m/>
    <d v="2022-03-18T00:00:00"/>
    <n v="9016611309"/>
    <n v="1168579.3899999999"/>
    <x v="14"/>
  </r>
  <r>
    <s v="Si"/>
    <n v="564"/>
    <n v="4598"/>
    <n v="1501000523"/>
    <s v="C3940204"/>
    <s v="PANEL DE CONTROL PRINCIPAL"/>
    <s v="SAMSUNG ELECTRONICS CO LTD"/>
    <m/>
    <m/>
    <d v="2022-03-18T00:00:00"/>
    <n v="9016611309"/>
    <n v="1130208.1200000001"/>
    <x v="14"/>
  </r>
  <r>
    <s v="Si"/>
    <n v="565"/>
    <n v="4599"/>
    <n v="1501000524"/>
    <s v="C3940204"/>
    <s v="PANEL DE CONTROL SUB 2"/>
    <s v="SAMSUNG ELECTRONICS CO LTD"/>
    <m/>
    <m/>
    <d v="2022-03-18T00:00:00"/>
    <n v="9016611309"/>
    <n v="847656.09"/>
    <x v="14"/>
  </r>
  <r>
    <s v="Si"/>
    <n v="566"/>
    <n v="4600"/>
    <n v="1501000525"/>
    <s v="C3940204"/>
    <s v="CONVEYOR"/>
    <s v="SAMSUNG ELECTRONICS CO LTD"/>
    <s v="SEM-PT-SWON-10"/>
    <m/>
    <d v="2022-03-18T00:00:00"/>
    <n v="9016611309"/>
    <n v="127688.41"/>
    <x v="14"/>
  </r>
  <r>
    <s v="Si"/>
    <n v="567"/>
    <n v="4601"/>
    <n v="1501000526"/>
    <s v="C3940204"/>
    <s v="CONVEYOR"/>
    <s v="SAMSUNG ELECTRONICS CO LTD"/>
    <m/>
    <m/>
    <d v="2022-03-18T00:00:00"/>
    <n v="9016611309"/>
    <n v="459019.2"/>
    <x v="14"/>
  </r>
  <r>
    <s v="Si"/>
    <n v="568"/>
    <n v="4602"/>
    <n v="1501000527"/>
    <s v="C3940204"/>
    <s v="QR CODE ATTACH"/>
    <s v="SAMSUNG ELECTRONICS CO LTD"/>
    <m/>
    <m/>
    <d v="2022-03-18T00:00:00"/>
    <n v="9016611309"/>
    <n v="710147.42"/>
    <x v="14"/>
  </r>
  <r>
    <s v="Si"/>
    <n v="569"/>
    <n v="4603"/>
    <n v="1501000528"/>
    <s v="C3940204"/>
    <s v="CONVEYOR"/>
    <s v="SAMSUNG ELECTRONICS CO LTD"/>
    <s v="SEM-PT-SWON-09"/>
    <m/>
    <d v="2022-03-18T00:00:00"/>
    <n v="9016611309"/>
    <n v="127688.39"/>
    <x v="14"/>
  </r>
  <r>
    <s v="Si"/>
    <n v="570"/>
    <n v="4604"/>
    <n v="1501000529"/>
    <s v="C3940204"/>
    <s v="IMPRESORA"/>
    <s v="SAMSUNG ELECTRONICS CO LTD"/>
    <m/>
    <m/>
    <d v="2022-03-18T00:00:00"/>
    <n v="9016611309"/>
    <n v="39452.6"/>
    <x v="14"/>
  </r>
  <r>
    <s v="Si"/>
    <n v="571"/>
    <n v="4605"/>
    <n v="1501000530"/>
    <s v="C3940204"/>
    <s v="IMPRESORA"/>
    <s v="SAMSUNG ELECTRONICS CO LTD"/>
    <s v="SEM-PT-SWON-11"/>
    <m/>
    <d v="2022-03-18T00:00:00"/>
    <n v="9016611309"/>
    <n v="39452.6"/>
    <x v="14"/>
  </r>
  <r>
    <s v="Si"/>
    <n v="572"/>
    <n v="4606"/>
    <n v="1501000531"/>
    <s v="C3940204"/>
    <s v="CONVEYOR"/>
    <s v="SAMSUNG ELECTRONICS CO LTD"/>
    <m/>
    <m/>
    <d v="2022-03-18T00:00:00"/>
    <n v="9016611309"/>
    <n v="127688.38"/>
    <x v="14"/>
  </r>
  <r>
    <s v="Si"/>
    <n v="573"/>
    <n v="4607"/>
    <n v="1501000532"/>
    <s v="C3940204"/>
    <s v="TRANSFER"/>
    <s v="SAMSUNG ELECTRONICS CO LTD"/>
    <m/>
    <m/>
    <d v="2022-03-18T00:00:00"/>
    <n v="9016611309"/>
    <n v="1381365.46"/>
    <x v="14"/>
  </r>
  <r>
    <s v="Si"/>
    <n v="574"/>
    <n v="4608"/>
    <n v="1501000533"/>
    <s v="C3940204"/>
    <s v="CONVEYOR FINAL"/>
    <s v="SAMSUNG ELECTRONICS CO LTD"/>
    <m/>
    <m/>
    <d v="2022-03-18T00:00:00"/>
    <n v="9016611309"/>
    <n v="313946.65999999997"/>
    <x v="14"/>
  </r>
  <r>
    <s v="Si"/>
    <n v="575"/>
    <n v="4609"/>
    <n v="1501000534"/>
    <s v="C3940204"/>
    <s v="LIFTER PANEL"/>
    <s v="SAMSUNG ELECTRONICS CO LTD"/>
    <m/>
    <m/>
    <d v="2022-03-18T00:00:00"/>
    <n v="9016611309"/>
    <n v="1709265.36"/>
    <x v="14"/>
  </r>
  <r>
    <s v="Si"/>
    <n v="576"/>
    <n v="4610"/>
    <n v="1501000535"/>
    <s v="C3940204"/>
    <s v="CONVEYOR DE EMBALAJE"/>
    <s v="SAMSUNG ELECTRONICS CO LTD"/>
    <m/>
    <m/>
    <d v="2022-03-18T00:00:00"/>
    <n v="9016611309"/>
    <n v="244180.74"/>
    <x v="14"/>
  </r>
  <r>
    <s v="Si"/>
    <n v="577"/>
    <n v="4611"/>
    <n v="1501000536"/>
    <s v="C3940204"/>
    <s v="CONVEYOR DE EMBALAJE"/>
    <s v="SAMSUNG ELECTRONICS CO LTD"/>
    <m/>
    <m/>
    <d v="2022-03-18T00:00:00"/>
    <n v="9016611309"/>
    <n v="244180.74"/>
    <x v="14"/>
  </r>
  <r>
    <s v="Si"/>
    <n v="578"/>
    <n v="4734"/>
    <n v="1501000537"/>
    <s v="C3940204"/>
    <s v="CONVEYOR"/>
    <s v="SAMSUNG ELECTRONICS CO LTD"/>
    <m/>
    <m/>
    <d v="2022-03-18T00:00:00"/>
    <n v="9016611309"/>
    <n v="85125.57"/>
    <x v="14"/>
  </r>
  <r>
    <s v="Si"/>
    <n v="579"/>
    <n v="4735"/>
    <n v="1501000538"/>
    <s v="C3940204"/>
    <s v="CONVEYOR"/>
    <s v="SAMSUNG ELECTRONICS CO LTD"/>
    <m/>
    <m/>
    <d v="2022-03-18T00:00:00"/>
    <n v="9016611309"/>
    <n v="85125.57"/>
    <x v="14"/>
  </r>
  <r>
    <s v="Si"/>
    <n v="580"/>
    <n v="5235"/>
    <n v="1501000539"/>
    <s v="C3940204"/>
    <s v="CONVEYOR"/>
    <s v="SAMSUNG ELECTRONICS CO LTD"/>
    <m/>
    <m/>
    <d v="2022-03-18T00:00:00"/>
    <n v="9016611309"/>
    <n v="622022.16"/>
    <x v="14"/>
  </r>
  <r>
    <s v="Si"/>
    <n v="581"/>
    <n v="5236"/>
    <n v="1501000540"/>
    <s v="C3940204"/>
    <s v="CONVEYOR"/>
    <s v="SAMSUNG ELECTRONICS CO LTD"/>
    <m/>
    <m/>
    <d v="2022-03-18T00:00:00"/>
    <n v="9016611309"/>
    <n v="290691.36"/>
    <x v="14"/>
  </r>
  <r>
    <s v="Si"/>
    <n v="582"/>
    <n v="5237"/>
    <n v="1501000541"/>
    <s v="C3940204"/>
    <s v="CONVEYOR"/>
    <s v="SAMSUNG ELECTRONICS CO LTD"/>
    <m/>
    <m/>
    <d v="2022-03-18T00:00:00"/>
    <n v="9016611309"/>
    <n v="622022.17000000004"/>
    <x v="14"/>
  </r>
  <r>
    <s v="Si"/>
    <n v="583"/>
    <n v="5238"/>
    <n v="1501000542"/>
    <s v="C3940204"/>
    <s v="LEVANTADOR DE PALLETS"/>
    <s v="SAMSUNG ELECTRONICS CO LTD"/>
    <m/>
    <m/>
    <d v="2022-03-18T00:00:00"/>
    <n v="9016611309"/>
    <n v="261622.24"/>
    <x v="14"/>
  </r>
  <r>
    <s v="Si"/>
    <n v="584"/>
    <n v="5239"/>
    <n v="1501000543"/>
    <s v="C3940204"/>
    <s v="LEVANTADOR DE PALLETS"/>
    <s v="SAMSUNG ELECTRONICS CO LTD"/>
    <m/>
    <m/>
    <d v="2022-03-18T00:00:00"/>
    <n v="9016611309"/>
    <n v="261622.6"/>
    <x v="14"/>
  </r>
  <r>
    <s v="Si"/>
    <n v="585"/>
    <n v="5628"/>
    <n v="1501001384"/>
    <s v="C3940204"/>
    <s v="MECHANICAL STRETCHING / KMH TECH"/>
    <s v="KMH TECH"/>
    <m/>
    <m/>
    <d v="2022-06-29T00:00:00"/>
    <s v="21001008KMH"/>
    <n v="1103852.3899999999"/>
    <x v="14"/>
  </r>
  <r>
    <s v="Si"/>
    <n v="586"/>
    <n v="5629"/>
    <n v="1501001385"/>
    <s v="C3940204"/>
    <s v="AUTOMATIC EMULSION COATING / KMH TECH"/>
    <s v="KMH TECH"/>
    <s v="DY-1020-4PAC"/>
    <m/>
    <d v="2022-06-29T00:00:00"/>
    <s v="21001008KMH"/>
    <n v="1379853.41"/>
    <x v="14"/>
  </r>
  <r>
    <s v="Si"/>
    <n v="587"/>
    <n v="5630"/>
    <n v="1501001386"/>
    <s v="C3940204"/>
    <s v="SCREEN FRAME DRYER / KMH TECH"/>
    <s v="KMH TECH"/>
    <m/>
    <m/>
    <d v="2022-06-29T00:00:00"/>
    <s v="21001008KMH"/>
    <n v="1034852.13"/>
    <x v="14"/>
  </r>
  <r>
    <s v="Si"/>
    <n v="588"/>
    <n v="5631"/>
    <n v="1501001387"/>
    <s v="C3940204"/>
    <s v="SCREEN WASH-OUT LIGHT TABLE / KMH TECH"/>
    <s v="KMH TECH"/>
    <m/>
    <m/>
    <d v="2022-06-29T00:00:00"/>
    <s v="21001008KMH"/>
    <n v="344925.41"/>
    <x v="14"/>
  </r>
  <r>
    <s v="Si"/>
    <n v="589"/>
    <n v="5632"/>
    <n v="1501001388"/>
    <s v="C3940204"/>
    <s v="SCREEN MASK MAKER / KMH TECH"/>
    <s v="KMH TECH"/>
    <m/>
    <m/>
    <d v="2022-06-29T00:00:00"/>
    <s v="21001008KMH"/>
    <n v="224231.95"/>
    <x v="14"/>
  </r>
  <r>
    <s v="Si"/>
    <n v="590"/>
    <n v="5617"/>
    <n v="1501001369"/>
    <s v="C3940204"/>
    <s v="CONVEYOR / GOSONG ENG"/>
    <s v="GOSONG ENG"/>
    <s v="DY-1020-4PAC"/>
    <m/>
    <d v="2022-06-29T00:00:00"/>
    <s v="GSE21-08133R1"/>
    <n v="489538.39"/>
    <x v="14"/>
  </r>
  <r>
    <s v="Si"/>
    <n v="591"/>
    <n v="5618"/>
    <n v="1501001370"/>
    <s v="C3940204"/>
    <s v="CONVEYOR / GOSONG ENG"/>
    <s v="GOSONG ENG"/>
    <m/>
    <m/>
    <d v="2022-06-29T00:00:00"/>
    <s v="GSE21-08133R1"/>
    <n v="489538.39"/>
    <x v="14"/>
  </r>
  <r>
    <s v="Si"/>
    <n v="592"/>
    <n v="5619"/>
    <n v="1501001371"/>
    <s v="C3940204"/>
    <s v="AUTO LAMINATOR SYSTREM / GOSONG ENG"/>
    <s v="GOSONG ENG"/>
    <m/>
    <m/>
    <d v="2022-06-29T00:00:00"/>
    <s v="GSE21-08133R1"/>
    <n v="2447692.06"/>
    <x v="14"/>
  </r>
  <r>
    <s v="Si"/>
    <n v="593"/>
    <n v="5620"/>
    <n v="1501001372"/>
    <s v="C3940204"/>
    <s v="CONVEYOR / GOSONG ENG"/>
    <s v="GOSONG ENG"/>
    <m/>
    <m/>
    <d v="2022-06-29T00:00:00"/>
    <s v="GSE21-08133R1"/>
    <n v="489538.39"/>
    <x v="14"/>
  </r>
  <r>
    <s v="Si"/>
    <n v="594"/>
    <n v="5621"/>
    <n v="1501001373"/>
    <s v="C3940204"/>
    <s v="CONVEYOR / GOSONG ENG"/>
    <s v="GOSONG ENG"/>
    <s v="DY-SP1000SF"/>
    <m/>
    <d v="2022-06-29T00:00:00"/>
    <s v="GSE21-08133R1"/>
    <n v="489538.39"/>
    <x v="14"/>
  </r>
  <r>
    <s v="Si"/>
    <n v="595"/>
    <n v="5622"/>
    <n v="1501001374"/>
    <s v="C3940204"/>
    <s v="PUMP / GOSONG ENG"/>
    <s v="GOSONG ENG"/>
    <s v="DMWCR-003"/>
    <m/>
    <d v="2022-06-29T00:00:00"/>
    <s v="GSE21-08133R1"/>
    <n v="489538.39"/>
    <x v="14"/>
  </r>
  <r>
    <s v="Si"/>
    <n v="596"/>
    <n v="5625"/>
    <n v="1501001375"/>
    <s v="C3940204"/>
    <s v="CONVEYOR / GOSONG ENG"/>
    <s v="GOSONG ENG"/>
    <s v="DMWCR-003"/>
    <m/>
    <d v="2022-06-29T00:00:00"/>
    <s v="GSE21-08133R1"/>
    <n v="371018.56"/>
    <x v="14"/>
  </r>
  <r>
    <s v="Si"/>
    <n v="597"/>
    <n v="5624"/>
    <n v="1501001376"/>
    <s v="C3940204"/>
    <s v="MANUAL LAMINATOR SYSTREM / GOSONG ENG"/>
    <s v="GOSONG ENG"/>
    <m/>
    <m/>
    <d v="2022-06-29T00:00:00"/>
    <s v="GSE21-08133R1"/>
    <n v="1030607.18"/>
    <x v="14"/>
  </r>
  <r>
    <s v="Si"/>
    <n v="598"/>
    <n v="5626"/>
    <n v="1501001377"/>
    <s v="C3940204"/>
    <s v="CONVEYOR / GOSONG ENG"/>
    <s v="GOSONG ENG"/>
    <m/>
    <m/>
    <d v="2022-06-29T00:00:00"/>
    <s v="GSE21-08133R1"/>
    <n v="329794.27"/>
    <x v="14"/>
  </r>
  <r>
    <s v="Si"/>
    <n v="599"/>
    <n v="5627"/>
    <n v="1501001378"/>
    <s v="C3940204"/>
    <s v="CONVEYOR / GOSONG ENG"/>
    <s v="GOSONG ENG"/>
    <m/>
    <m/>
    <d v="2022-06-29T00:00:00"/>
    <s v="GSE21-08133R1"/>
    <n v="329794.56"/>
    <x v="14"/>
  </r>
  <r>
    <s v="Si"/>
    <n v="600"/>
    <n v="4620"/>
    <n v="1501001350"/>
    <s v="C3940204"/>
    <s v="IR DRYER SYSTEM / YOUNG AM INDUSTRIAL / SEM-PT-SWON-10"/>
    <s v="YOUNG AM INDUSTRIAL"/>
    <s v="SEM-PT-SWON-10"/>
    <s v="YM-FD150328-8RH8ZD-21093002"/>
    <d v="2022-06-29T00:00:00"/>
    <s v="YM-FD-20220114-01"/>
    <n v="3895477.3"/>
    <x v="14"/>
  </r>
  <r>
    <s v="Si"/>
    <n v="601"/>
    <n v="5614"/>
    <n v="1501001351"/>
    <s v="C3940204"/>
    <s v="AIR COOLING ROLLER / YOUNG AM INDUSTRIAL / "/>
    <s v="YOUNG AM INDUSTRIAL"/>
    <m/>
    <m/>
    <d v="2022-06-29T00:00:00"/>
    <s v="YM-FD-20220114-01"/>
    <n v="1276104.6200000001"/>
    <x v="14"/>
  </r>
  <r>
    <s v="Si"/>
    <n v="602"/>
    <n v="5612"/>
    <n v="1501001352"/>
    <s v="C3940204"/>
    <s v="IR DRYER SYSTEM / YOUNG AM INDUSTRIAL / SEM-PT-SWON-09"/>
    <s v="YOUNG AM INDUSTRIAL"/>
    <s v="SEM-PT-SWON-09"/>
    <s v="YM-FD150328-8RH8ZD-21093001"/>
    <d v="2022-06-29T00:00:00"/>
    <s v="YM-FD-20220114-01"/>
    <n v="3895477.3"/>
    <x v="14"/>
  </r>
  <r>
    <s v="Si"/>
    <n v="603"/>
    <n v="5615"/>
    <n v="1501001353"/>
    <s v="C3940204"/>
    <s v="AIR COOLING ROLLER / YOUNG AM INDUSTRIAL / "/>
    <s v="YOUNG AM INDUSTRIAL"/>
    <m/>
    <m/>
    <d v="2022-06-29T00:00:00"/>
    <s v="YM-FD-20220114-01"/>
    <n v="1276104.6200000001"/>
    <x v="14"/>
  </r>
  <r>
    <s v="Si"/>
    <n v="604"/>
    <n v="5613"/>
    <n v="1501001354"/>
    <s v="C3940204"/>
    <s v="IR DRYER SYSTEM / YOUNG AM INDUSTRIAL / SEM-PT-SWON-11"/>
    <s v="YOUNG AM INDUSTRIAL"/>
    <s v="SEM-PT-SWON-11"/>
    <s v="YM-FD150268-8RH8ZD-21093003"/>
    <d v="2022-06-29T00:00:00"/>
    <s v="YM-FD-20220114-01"/>
    <n v="3895477.3"/>
    <x v="14"/>
  </r>
  <r>
    <s v="Si"/>
    <n v="605"/>
    <n v="5616"/>
    <n v="1501001355"/>
    <s v="C3940204"/>
    <s v="AIR COOLING ROLLER / YOUNG AM INDUSTRIAL / "/>
    <s v="YOUNG AM INDUSTRIAL"/>
    <m/>
    <m/>
    <d v="2022-06-29T00:00:00"/>
    <s v="YM-FD-20220114-01"/>
    <n v="1276104.6200000001"/>
    <x v="14"/>
  </r>
  <r>
    <s v="Si"/>
    <n v="606"/>
    <n v="5633"/>
    <n v="1501001356"/>
    <s v="C3940204"/>
    <s v="CONVEYOR  / YOUNG AM INDUSTRIAL"/>
    <s v="YOUNG AM INDUSTRIAL"/>
    <s v="2 filas"/>
    <m/>
    <d v="2022-06-29T00:00:00"/>
    <s v="YM-FD-20220114-01"/>
    <n v="258713.41"/>
    <x v="14"/>
  </r>
  <r>
    <s v="Si"/>
    <n v="607"/>
    <n v="5634"/>
    <n v="1501001357"/>
    <s v="C3940204"/>
    <s v="CONVEYOR / YOUNG AM INDUSTRIAL"/>
    <s v="YOUNG AM INDUSTRIAL"/>
    <s v="1 fila"/>
    <m/>
    <d v="2022-06-29T00:00:00"/>
    <s v="YM-FD-20220114-01"/>
    <n v="172475.6"/>
    <x v="14"/>
  </r>
  <r>
    <s v="Si"/>
    <n v="608"/>
    <n v="5635"/>
    <n v="1501001358"/>
    <s v="C3940204"/>
    <s v="CONVEYOR / YOUNG AM INDUSTRIAL"/>
    <s v="YOUNG AM INDUSTRIAL"/>
    <s v="grande de 2 filas"/>
    <m/>
    <d v="2022-06-29T00:00:00"/>
    <s v="YM-FD-20220114-01"/>
    <n v="344951.21"/>
    <x v="14"/>
  </r>
  <r>
    <s v="Si"/>
    <n v="609"/>
    <n v="5636"/>
    <n v="1501001359"/>
    <s v="C3940204"/>
    <s v="CONVEYOR / YOUNG AM INDUSTRIAL"/>
    <s v="YOUNG AM INDUSTRIAL"/>
    <s v="mini 1 fila"/>
    <m/>
    <d v="2022-06-29T00:00:00"/>
    <s v="YM-FD-20220114-01"/>
    <n v="143729.65"/>
    <x v="14"/>
  </r>
  <r>
    <s v="Si"/>
    <n v="610"/>
    <n v="5637"/>
    <n v="1501001360"/>
    <s v="C3940204"/>
    <s v="CONVEYOR / YOUNG AM INDUSTRIAL"/>
    <s v="YOUNG AM INDUSTRIAL"/>
    <s v="1 fila"/>
    <m/>
    <d v="2022-06-29T00:00:00"/>
    <s v="YM-FD-20220114-01"/>
    <n v="172475.6"/>
    <x v="14"/>
  </r>
  <r>
    <s v="Si"/>
    <n v="611"/>
    <n v="5638"/>
    <n v="1501001361"/>
    <s v="C3940204"/>
    <s v="CONVEYOR / YOUNG AM INDUSTRIAL"/>
    <s v="YOUNG AM INDUSTRIAL"/>
    <s v="grande de 2 filas"/>
    <m/>
    <d v="2022-06-29T00:00:00"/>
    <s v="YM-FD-20220114-01"/>
    <n v="344951.21"/>
    <x v="14"/>
  </r>
  <r>
    <s v="Si"/>
    <n v="612"/>
    <n v="5639"/>
    <n v="1501001362"/>
    <s v="C3940204"/>
    <s v="CONVEYOR / YOUNG AM INDUSTRIAL"/>
    <s v="YOUNG AM INDUSTRIAL"/>
    <s v="2 filas"/>
    <m/>
    <d v="2022-06-29T00:00:00"/>
    <s v="YM-FD-20220114-01"/>
    <n v="258713.41"/>
    <x v="14"/>
  </r>
  <r>
    <s v="Si"/>
    <n v="613"/>
    <n v="5640"/>
    <n v="1501001363"/>
    <s v="C3940204"/>
    <s v="CONVEYOR / YOUNG AM INDUSTRIAL"/>
    <s v="YOUNG AM INDUSTRIAL"/>
    <s v="2 filas"/>
    <m/>
    <d v="2022-06-29T00:00:00"/>
    <s v="YM-FD-20220114-01"/>
    <n v="610327.72"/>
    <x v="14"/>
  </r>
  <r>
    <s v="Si"/>
    <n v="614"/>
    <n v="5641"/>
    <n v="1501001364"/>
    <s v="C3940204"/>
    <s v="CONVEYOR / YOUNG AM INDUSTRIAL"/>
    <s v="YOUNG AM INDUSTRIAL"/>
    <s v="2 filas"/>
    <m/>
    <d v="2022-06-29T00:00:00"/>
    <s v="YM-FD-20220114-01"/>
    <n v="610327.07999999996"/>
    <x v="14"/>
  </r>
  <r>
    <s v="Si"/>
    <n v="615"/>
    <n v="5644"/>
    <n v="1501001366"/>
    <s v="C3940204"/>
    <s v="CONVEYOR / YOUNG AM INDUSTRIAL"/>
    <s v="YOUNG AM INDUSTRIAL"/>
    <s v="2 filas"/>
    <m/>
    <d v="2022-06-29T00:00:00"/>
    <s v="YM-FD-20220114-01"/>
    <n v="258713.41"/>
    <x v="14"/>
  </r>
  <r>
    <s v="Si"/>
    <n v="616"/>
    <n v="5645"/>
    <n v="1501001367"/>
    <s v="C3940204"/>
    <s v="CONVEYOR / YOUNG AM INDUSTRIAL"/>
    <s v="YOUNG AM INDUSTRIAL"/>
    <s v="2 filas"/>
    <m/>
    <d v="2022-06-29T00:00:00"/>
    <s v="YM-FD-20220114-01"/>
    <n v="258713.41"/>
    <x v="14"/>
  </r>
  <r>
    <s v="Si"/>
    <n v="617"/>
    <n v="5371"/>
    <n v="1501001341"/>
    <s v="C3940204"/>
    <s v="MAQUINA DE SERIGRAFIA / DAE YOUNG SYSTEM / DY-1020-4PAC"/>
    <s v="DAE YOUNG SYSTEM"/>
    <s v="DY-1020-4PAC"/>
    <m/>
    <d v="2022-06-29T00:00:00"/>
    <s v="INSE-SSMX22203-1"/>
    <n v="5212316.8899999997"/>
    <x v="14"/>
  </r>
  <r>
    <s v="Si"/>
    <n v="618"/>
    <n v="5373"/>
    <n v="1501001342"/>
    <s v="C3940204"/>
    <s v="CONVEYOR / DAE YOUNG SYSTEM"/>
    <s v="DAE YOUNG SYSTEM"/>
    <m/>
    <m/>
    <d v="2022-06-29T00:00:00"/>
    <s v="INSE-SSMX22203-1"/>
    <n v="1421540.95"/>
    <x v="14"/>
  </r>
  <r>
    <s v="Si"/>
    <n v="619"/>
    <n v="5375"/>
    <n v="1501001343"/>
    <s v="C3940204"/>
    <s v="CONVEYOR / DAE YOUNG SYSTEM"/>
    <s v="DAE YOUNG SYSTEM"/>
    <m/>
    <m/>
    <d v="2022-06-29T00:00:00"/>
    <s v="INSE-SSMX22203-1"/>
    <n v="1421540.95"/>
    <x v="14"/>
  </r>
  <r>
    <s v="Si"/>
    <n v="620"/>
    <n v="5376"/>
    <n v="1501001344"/>
    <s v="C3940204"/>
    <s v="CONVEYOR / DAE YOUNG SYSTEM"/>
    <s v="DAE YOUNG SYSTEM"/>
    <m/>
    <m/>
    <d v="2022-06-29T00:00:00"/>
    <s v="INSE-SSMX22203-1"/>
    <n v="1421540.95"/>
    <x v="14"/>
  </r>
  <r>
    <s v="Si"/>
    <n v="621"/>
    <n v="4622"/>
    <n v="1501001345"/>
    <s v="C3940204"/>
    <s v="MAQUINA DE SERIGRAFIA / DAE YOUNG SYSTEM / DY-1020-4PAC"/>
    <s v="DAE YOUNG SYSTEM"/>
    <s v="DY-1020-4PAC"/>
    <m/>
    <d v="2022-06-29T00:00:00"/>
    <s v="INSE-SSMX22203-1"/>
    <n v="5212316.8899999997"/>
    <x v="14"/>
  </r>
  <r>
    <s v="Si"/>
    <n v="622"/>
    <n v="5254"/>
    <n v="1501001346"/>
    <s v="C3940204"/>
    <s v="CONVEYOR / DAE YOUNG SYSTEM"/>
    <s v="DAE YOUNG SYSTEM"/>
    <m/>
    <m/>
    <d v="2022-06-29T00:00:00"/>
    <s v="INSE-SSMX22203-1"/>
    <n v="1421540.95"/>
    <x v="14"/>
  </r>
  <r>
    <s v="Si"/>
    <n v="623"/>
    <n v="5250"/>
    <n v="1501001347"/>
    <s v="C3940204"/>
    <s v="CONVEYOR / DAE YOUNG SYSTEM"/>
    <s v="DAE YOUNG SYSTEM"/>
    <m/>
    <m/>
    <d v="2022-06-29T00:00:00"/>
    <s v="INSE-SSMX22203-1"/>
    <n v="1421540.95"/>
    <x v="14"/>
  </r>
  <r>
    <s v="Si"/>
    <n v="624"/>
    <n v="5256"/>
    <n v="1501001348"/>
    <s v="C3940204"/>
    <s v="CONVEYOR / DAE YOUNG SYSTEM"/>
    <s v="DAE YOUNG SYSTEM"/>
    <m/>
    <m/>
    <d v="2022-06-29T00:00:00"/>
    <s v="INSE-SSMX22203-1"/>
    <n v="1421540.95"/>
    <x v="14"/>
  </r>
  <r>
    <s v="Si"/>
    <n v="625"/>
    <n v="4621"/>
    <n v="1501001349"/>
    <s v="C3940204"/>
    <s v="AFILADOR DE ESCOBILLAS DE GOMA / DAE YOUNG SYSTEM / DY-SP1000SF"/>
    <s v="DAE YOUNG SYSTEM"/>
    <s v="DY-SP1000SF"/>
    <m/>
    <d v="2022-06-29T00:00:00"/>
    <s v="INSE-SSMX22203-1"/>
    <n v="469231.83"/>
    <x v="14"/>
  </r>
  <r>
    <s v="Si"/>
    <n v="626"/>
    <n v="5380"/>
    <n v="1501001379"/>
    <s v="C3940204"/>
    <s v="MAIN WASHR / DM GLASSTEC / DMWCR-003"/>
    <s v="DM GLASSTEC"/>
    <s v="DMWCR-003"/>
    <m/>
    <d v="2022-06-29T00:00:00"/>
    <s v="DMG220204"/>
    <n v="1092614.68"/>
    <x v="14"/>
  </r>
  <r>
    <s v="Si"/>
    <n v="627"/>
    <n v="5381"/>
    <n v="1501001380"/>
    <s v="C3940204"/>
    <s v="MAIN WASHR / DM GLASSTEC / DMWCR-003"/>
    <s v="DM GLASSTEC"/>
    <s v="DMWCR-003"/>
    <m/>
    <d v="2022-06-29T00:00:00"/>
    <s v="DMG220204"/>
    <n v="1089065.01"/>
    <x v="14"/>
  </r>
  <r>
    <s v="Si"/>
    <n v="628"/>
    <n v="5378"/>
    <n v="1501001381"/>
    <s v="C3940204"/>
    <s v="BASIC WASHER / DM GLASSTEC "/>
    <s v="DM GLASSTEC"/>
    <m/>
    <m/>
    <d v="2022-06-29T00:00:00"/>
    <s v="DMG220204"/>
    <n v="825330.86"/>
    <x v="14"/>
  </r>
  <r>
    <s v="Si"/>
    <n v="629"/>
    <n v="5377"/>
    <n v="1501001382"/>
    <s v="C3940204"/>
    <s v="BASIC WASHER / DM GLASSTEC "/>
    <s v="DM GLASSTEC"/>
    <m/>
    <m/>
    <d v="2022-06-29T00:00:00"/>
    <s v="DMG220204"/>
    <n v="825330.86"/>
    <x v="14"/>
  </r>
  <r>
    <s v="Si"/>
    <n v="630"/>
    <n v="5379"/>
    <n v="1501001383"/>
    <s v="C3940204"/>
    <s v="BASIC WASHER / DM GLASSTEC "/>
    <s v="DM GLASSTEC"/>
    <m/>
    <m/>
    <d v="2022-06-29T00:00:00"/>
    <s v="DMG220204"/>
    <n v="825330.98"/>
    <x v="14"/>
  </r>
  <r>
    <s v="Si"/>
    <n v="631"/>
    <n v="5646"/>
    <n v="1501001389"/>
    <s v="C3940204"/>
    <s v="ROLLER COATERE / PURETE MACHINERY / PRT-R2113A"/>
    <s v="PURETE MACHINERY"/>
    <s v="PRT-R2113A"/>
    <m/>
    <d v="2022-06-29T00:00:00"/>
    <s v="JRO-220125"/>
    <n v="1494154.42"/>
    <x v="14"/>
  </r>
  <r>
    <s v="Si"/>
    <n v="632"/>
    <n v="5647"/>
    <n v="1501001390"/>
    <s v="C3940204"/>
    <s v="INPUT CONVEYOR / PURETE MACHINERY / PRT-C4213T"/>
    <s v="PURETE MACHINERY"/>
    <s v="PRT-C4213T"/>
    <m/>
    <d v="2022-06-29T00:00:00"/>
    <s v="JRO-220125"/>
    <n v="320175.65000000002"/>
    <x v="14"/>
  </r>
  <r>
    <s v="Si"/>
    <n v="633"/>
    <n v="5648"/>
    <n v="1501001391"/>
    <s v="C3940204"/>
    <s v="OUTPUT CONVEYOR / PURETE MACHINERY / PRT-C4213T"/>
    <s v="PURETE MACHINERY"/>
    <s v="PRT-C4213T"/>
    <m/>
    <d v="2022-06-29T00:00:00"/>
    <s v="JRO-220125"/>
    <n v="320177.08"/>
    <x v="14"/>
  </r>
  <r>
    <s v="Si"/>
    <n v="634"/>
    <n v="6289"/>
    <n v="1501001275"/>
    <s v="C3940204"/>
    <s v="ROBOT / YUDO / FRANCIA-3520"/>
    <s v="YUDO"/>
    <s v="FRANCIA-3520"/>
    <s v="202202-0133"/>
    <d v="2022-06-29T00:00:00"/>
    <s v="AE-R153-21/AE-R023-22"/>
    <n v="645054.75"/>
    <x v="14"/>
  </r>
  <r>
    <s v="Si"/>
    <n v="635"/>
    <n v="6290"/>
    <n v="1501001276"/>
    <s v="C3940204"/>
    <s v="ROBOT / YUDO / FRANCIA-3520"/>
    <s v="YUDO"/>
    <s v="FRANCIA-3520"/>
    <s v="202202-0134"/>
    <d v="2022-06-29T00:00:00"/>
    <s v="AE-R153-21/AE-R023-22"/>
    <n v="645054.12"/>
    <x v="14"/>
  </r>
  <r>
    <s v="Si"/>
    <n v="636"/>
    <n v="6291"/>
    <n v="1501001277"/>
    <s v="C3940204"/>
    <s v="ROBOT / YUDO / FRANCIA-2518"/>
    <s v="YUDO"/>
    <s v="FRANCIA-2518"/>
    <s v="202202-0135"/>
    <d v="2022-06-29T00:00:00"/>
    <s v="AE-R153-21/AE-R023-22"/>
    <n v="645054.12"/>
    <x v="14"/>
  </r>
  <r>
    <s v="Si"/>
    <n v="637"/>
    <n v="6292"/>
    <n v="1501001278"/>
    <s v="C3940204"/>
    <s v="ROBOT / YUDO / FRANCIA-2518"/>
    <s v="YUDO"/>
    <s v="FRANCIA-2518"/>
    <s v="202202-0136"/>
    <d v="2022-06-29T00:00:00"/>
    <s v="AE-R153-21/AE-R023-22"/>
    <n v="645054.12"/>
    <x v="14"/>
  </r>
  <r>
    <s v="Si"/>
    <n v="638"/>
    <n v="6293"/>
    <n v="1501001279"/>
    <s v="C3940204"/>
    <s v="ROBOT / YUDO / FRANCIA-2518"/>
    <s v="YUDO"/>
    <s v="FRANCIA-2518"/>
    <s v="202202-0137"/>
    <d v="2022-06-29T00:00:00"/>
    <s v="AE-R153-21/AE-R023-22"/>
    <n v="645054.12"/>
    <x v="14"/>
  </r>
  <r>
    <s v="Si"/>
    <n v="639"/>
    <n v="6294"/>
    <n v="1501001280"/>
    <s v="C3940204"/>
    <s v="ROBOT / YUDO / FRANCIA-2518"/>
    <s v="YUDO"/>
    <s v="FRANCIA-2518"/>
    <s v="202202-0138"/>
    <d v="2022-06-29T00:00:00"/>
    <s v="AE-R153-21/AE-R023-22"/>
    <n v="645054.12"/>
    <x v="14"/>
  </r>
  <r>
    <s v="Si"/>
    <n v="640"/>
    <n v="6295"/>
    <n v="1501001281"/>
    <s v="C3940204"/>
    <s v="ROBOT / YUDO / FRANCIA-1516"/>
    <s v="YUDO"/>
    <s v="FRANCIA-1516"/>
    <s v="202202-0142"/>
    <d v="2022-06-29T00:00:00"/>
    <s v="AE-R153-21/AE-R023-22"/>
    <n v="645054.12"/>
    <x v="14"/>
  </r>
  <r>
    <s v="Si"/>
    <n v="641"/>
    <n v="6296"/>
    <n v="1501001282"/>
    <s v="C3940204"/>
    <s v="ROBOT / YUDO / FRANCIA-1516"/>
    <s v="YUDO"/>
    <s v="FRANCIA-1516"/>
    <s v="202202-0143"/>
    <d v="2022-06-29T00:00:00"/>
    <s v="AE-R153-21/AE-R023-22"/>
    <n v="645054.12"/>
    <x v="14"/>
  </r>
  <r>
    <s v="Si"/>
    <n v="642"/>
    <n v="6297"/>
    <n v="1501001283"/>
    <s v="C3940204"/>
    <s v="ROBOT / YUDO / FRANCIA-1516"/>
    <s v="YUDO"/>
    <s v="FRANCIA-1516"/>
    <s v="202202-0144"/>
    <d v="2022-06-29T00:00:00"/>
    <s v="AE-R153-21/AE-R023-22"/>
    <n v="645054.12"/>
    <x v="14"/>
  </r>
  <r>
    <s v="Si"/>
    <n v="643"/>
    <n v="6298"/>
    <n v="1501001284"/>
    <s v="C3940204"/>
    <s v="ROBOT / YUDO / FRANCIA-1516"/>
    <s v="YUDO"/>
    <s v="FRANCIA-1516"/>
    <s v="202202-0145"/>
    <d v="2022-06-29T00:00:00"/>
    <s v="AE-R153-21/AE-R023-22"/>
    <n v="645054.12"/>
    <x v="14"/>
  </r>
  <r>
    <s v="Si"/>
    <n v="644"/>
    <n v="6299"/>
    <n v="1501001285"/>
    <s v="C3940204"/>
    <s v="ROBOT / YUDO / FRANCIA-1516"/>
    <s v="YUDO"/>
    <s v="FRANCIA-1516"/>
    <s v="202202-0146"/>
    <d v="2022-06-29T00:00:00"/>
    <s v="AE-R153-21/AE-R023-22"/>
    <n v="645054.12"/>
    <x v="14"/>
  </r>
  <r>
    <s v="Si"/>
    <n v="645"/>
    <n v="6300"/>
    <n v="1501001286"/>
    <s v="C3940204"/>
    <s v="ROBOT / YUDO / FRANCIA-1516"/>
    <s v="YUDO"/>
    <s v="FRANCIA-1516"/>
    <s v="202202-0147"/>
    <d v="2022-06-29T00:00:00"/>
    <s v="AE-R153-21/AE-R023-22"/>
    <n v="645054.12"/>
    <x v="14"/>
  </r>
  <r>
    <s v="Si"/>
    <n v="646"/>
    <n v="6301"/>
    <n v="1501001287"/>
    <s v="C3940204"/>
    <s v="ROBOT / YUDO / FRANCIA-2518"/>
    <s v="YUDO"/>
    <s v="FRANCIA-2518"/>
    <s v="202202-0139"/>
    <d v="2022-06-29T00:00:00"/>
    <s v="AE-R153-21/AE-R023-22"/>
    <n v="617092.91"/>
    <x v="14"/>
  </r>
  <r>
    <s v="Si"/>
    <n v="647"/>
    <n v="6302"/>
    <n v="1501001288"/>
    <s v="C3940204"/>
    <s v="ROBOT / YUDO / FRANCIA-1516"/>
    <s v="YUDO"/>
    <s v="FRANCIA-1516"/>
    <s v="202202-0148"/>
    <d v="2022-06-29T00:00:00"/>
    <s v="AE-R153-21/AE-R023-22"/>
    <n v="617092.91"/>
    <x v="14"/>
  </r>
  <r>
    <s v="Si"/>
    <n v="648"/>
    <n v="6303"/>
    <n v="1501001289"/>
    <s v="C3940204"/>
    <s v="ROBOT / YUDO / FRANCIA-1516"/>
    <s v="YUDO"/>
    <s v="FRANCIA-1516"/>
    <s v="202202-0149"/>
    <d v="2022-06-29T00:00:00"/>
    <s v="AE-R153-21/AE-R023-22"/>
    <n v="617092.91"/>
    <x v="14"/>
  </r>
  <r>
    <s v="Si"/>
    <n v="649"/>
    <n v="6304"/>
    <n v="1501001290"/>
    <s v="C3940204"/>
    <s v="ROBOT / YUDO / FRANCIA-2518"/>
    <s v="YUDO"/>
    <s v="FRANCIA-2518"/>
    <s v="202202-0140"/>
    <d v="2022-06-29T00:00:00"/>
    <s v="AE-R153-21/AE-R023-22"/>
    <n v="617092.91"/>
    <x v="14"/>
  </r>
  <r>
    <s v="Si"/>
    <n v="650"/>
    <n v="6305"/>
    <n v="1501001291"/>
    <s v="C3940204"/>
    <s v="ROBOT / YUDO / FRANCIA-1516"/>
    <s v="YUDO"/>
    <s v="FRANCIA-1516"/>
    <s v="202202-0150"/>
    <d v="2022-06-29T00:00:00"/>
    <s v="AE-R153-21/AE-R023-22"/>
    <n v="617092.91"/>
    <x v="14"/>
  </r>
  <r>
    <s v="Si"/>
    <n v="651"/>
    <n v="6306"/>
    <n v="1501001292"/>
    <s v="C3940204"/>
    <s v="ROBOT / YUDO / FRANCIA-1516"/>
    <s v="YUDO"/>
    <s v="FRANCIA-1516"/>
    <s v="202202-0151"/>
    <d v="2022-06-29T00:00:00"/>
    <s v="AE-R153-21/AE-R023-22"/>
    <n v="617092.91"/>
    <x v="14"/>
  </r>
  <r>
    <s v="Si"/>
    <n v="652"/>
    <n v="6307"/>
    <n v="1501001293"/>
    <s v="C3940204"/>
    <s v="ROBOT / YUDO / FRANCIA-2518"/>
    <s v="YUDO"/>
    <s v="FRANCIA-2518"/>
    <s v="202202-0141"/>
    <d v="2022-06-29T00:00:00"/>
    <s v="AE-R153-21/AE-R023-22"/>
    <n v="617092.91"/>
    <x v="14"/>
  </r>
  <r>
    <s v="Si"/>
    <n v="653"/>
    <n v="6308"/>
    <n v="1501001294"/>
    <s v="C3940204"/>
    <s v="ROBOT / YUDO / FRANCIA-1516"/>
    <s v="YUDO"/>
    <s v="FRANCIA-1516"/>
    <s v="202202-0152"/>
    <d v="2022-06-29T00:00:00"/>
    <s v="AE-R153-21/AE-R023-22"/>
    <n v="617105.48"/>
    <x v="14"/>
  </r>
  <r>
    <s v="Si"/>
    <n v="654"/>
    <n v="6269"/>
    <n v="1501001255"/>
    <s v="C3940204"/>
    <s v="INYECTORA / WOOJIN PLAIMM / DL1300A5"/>
    <s v="WOOJIN PLAIMM"/>
    <s v="DL1300A5"/>
    <n v="482213000079"/>
    <d v="2022-06-29T00:00:00"/>
    <s v="SO20211103-0003/ SO20211103-0003-2/ SO20211103-0003-4"/>
    <n v="12955099.99"/>
    <x v="14"/>
  </r>
  <r>
    <s v="Si"/>
    <n v="655"/>
    <n v="6270"/>
    <n v="1501001256"/>
    <s v="C3940204"/>
    <s v="INYECTORA / WOOJIN PLAIMM / DL1800A5"/>
    <s v="WOOJIN PLAIMM"/>
    <s v="DL1800A5"/>
    <n v="482218000081"/>
    <d v="2022-06-29T00:00:00"/>
    <s v="SO20211103-0003/ SO20211103-0003-2/ SO20211103-0003-4"/>
    <n v="17069517.170000002"/>
    <x v="14"/>
  </r>
  <r>
    <s v="Si"/>
    <n v="656"/>
    <n v="6271"/>
    <n v="1501001257"/>
    <s v="C3940204"/>
    <s v="INYECTORA / WOOJIN PLAIMM / DL850A5"/>
    <s v="WOOJIN PLAIMM"/>
    <s v="DL850A5"/>
    <n v="482208500068"/>
    <d v="2022-06-29T00:00:00"/>
    <s v="SO20211103-0003/ SO20211103-0003-2/ SO20211103-0003-4"/>
    <n v="9489993.0800000001"/>
    <x v="14"/>
  </r>
  <r>
    <s v="Si"/>
    <n v="657"/>
    <n v="6272"/>
    <n v="1501001258"/>
    <s v="C3940204"/>
    <s v="INYECTORA / WOOJIN PLAIMM / DL850A5"/>
    <s v="WOOJIN PLAIMM"/>
    <s v="DL850A5"/>
    <n v="482208500067"/>
    <d v="2022-06-29T00:00:00"/>
    <s v="SO20211103-0003/ SO20211103-0003-2/ SO20211103-0003-4"/>
    <n v="9489993.0800000001"/>
    <x v="14"/>
  </r>
  <r>
    <s v="Si"/>
    <n v="658"/>
    <n v="6273"/>
    <n v="1501001259"/>
    <s v="C3940204"/>
    <s v="INYECTORA / WOOJIN PLAIMM / DL850A5"/>
    <s v="WOOJIN PLAIMM"/>
    <s v="DL850A5"/>
    <n v="482208500066"/>
    <d v="2022-06-29T00:00:00"/>
    <s v="SO20211103-0003/ SO20211103-0003-2/ SO20211103-0003-4"/>
    <n v="9489993.0800000001"/>
    <x v="14"/>
  </r>
  <r>
    <s v="Si"/>
    <n v="659"/>
    <n v="6274"/>
    <n v="1501001260"/>
    <s v="C3940204"/>
    <s v="INYECTORA / WOOJIN PLAIMM / DL850A5"/>
    <s v="WOOJIN PLAIMM"/>
    <s v="DL850A5"/>
    <n v="482208500065"/>
    <d v="2022-06-29T00:00:00"/>
    <s v="SO20211103-0003/ SO20211103-0003-2/ SO20211103-0003-4"/>
    <n v="9489993.0800000001"/>
    <x v="14"/>
  </r>
  <r>
    <s v="Si"/>
    <n v="660"/>
    <n v="6275"/>
    <n v="1501001261"/>
    <s v="C3940204"/>
    <s v="INYECTORA / WOOJIN PLAIMM / DL850A5"/>
    <s v="WOOJIN PLAIMM"/>
    <s v="DL850A5"/>
    <n v="482208500064"/>
    <d v="2022-06-29T00:00:00"/>
    <s v="SO20211103-0003/ SO20211103-0003-2/ SO20211103-0003-4"/>
    <n v="9489993.0800000001"/>
    <x v="14"/>
  </r>
  <r>
    <s v="Si"/>
    <n v="661"/>
    <n v="6276"/>
    <n v="1501001262"/>
    <s v="C3940204"/>
    <s v="INYECTORA / WOOJIN PLAIMM / DL850A5"/>
    <s v="WOOJIN PLAIMM"/>
    <s v="DL850A5"/>
    <n v="482208500074"/>
    <d v="2022-06-29T00:00:00"/>
    <s v="SO20211103-0003/ SO20211103-0003-2/ SO20211103-0003-4"/>
    <n v="9489993.0800000001"/>
    <x v="14"/>
  </r>
  <r>
    <s v="Si"/>
    <n v="662"/>
    <n v="6277"/>
    <n v="1501001263"/>
    <s v="C3940204"/>
    <s v="INYECTORA / WOOJIN PLAIMM / DL1300A5"/>
    <s v="WOOJIN PLAIMM"/>
    <s v="DL1300A5"/>
    <n v="482213000078"/>
    <d v="2022-06-29T00:00:00"/>
    <s v="SO20211103-0003/ SO20211103-0003-2/ SO20211103-0003-4"/>
    <n v="12955099.99"/>
    <x v="14"/>
  </r>
  <r>
    <s v="Si"/>
    <n v="663"/>
    <n v="6278"/>
    <n v="1501001264"/>
    <s v="C3940204"/>
    <s v="INYECTORA / WOOJIN PLAIMM / DL1300A5"/>
    <s v="WOOJIN PLAIMM"/>
    <s v="DL1300A5"/>
    <n v="482213000077"/>
    <d v="2022-06-29T00:00:00"/>
    <s v="SO20211103-0003/ SO20211103-0003-2/ SO20211103-0003-4"/>
    <n v="12955099.99"/>
    <x v="14"/>
  </r>
  <r>
    <s v="Si"/>
    <n v="664"/>
    <n v="6279"/>
    <n v="1501001265"/>
    <s v="C3940204"/>
    <s v="INYECTORA / WOOJIN PLAIMM / DL1300A5"/>
    <s v="WOOJIN PLAIMM"/>
    <s v="DL1300A5"/>
    <n v="482213000070"/>
    <d v="2022-06-29T00:00:00"/>
    <s v="SO20211103-0003/ SO20211103-0003-2/ SO20211103-0003-4"/>
    <n v="12955099.99"/>
    <x v="14"/>
  </r>
  <r>
    <s v="Si"/>
    <n v="665"/>
    <n v="6280"/>
    <n v="1501001266"/>
    <s v="C3940204"/>
    <s v="INYECTORA / WOOJIN PLAIMM / DL1800A5"/>
    <s v="WOOJIN PLAIMM"/>
    <s v="DL1800A5"/>
    <n v="482218000080"/>
    <d v="2022-06-29T00:00:00"/>
    <s v="SO20211103-0003/ SO20211103-0003-2/ SO20211103-0003-4"/>
    <n v="17069517.170000002"/>
    <x v="14"/>
  </r>
  <r>
    <s v="Si"/>
    <n v="666"/>
    <n v="6281"/>
    <n v="1501001267"/>
    <s v="C3940204"/>
    <s v="INYECTORA / WOOJIN PLAIMM / DL1300A5"/>
    <s v="WOOJIN PLAIMM"/>
    <s v="DL1300A5"/>
    <n v="482213000072"/>
    <d v="2022-06-29T00:00:00"/>
    <s v="SO20211103-0003/ SO20211103-0003-2/ SO20211103-0003-4"/>
    <n v="12955099.99"/>
    <x v="14"/>
  </r>
  <r>
    <s v="Si"/>
    <n v="667"/>
    <n v="6282"/>
    <n v="1501001268"/>
    <s v="C3940204"/>
    <s v="INYECTORA / WOOJIN PLAIMM / DL1300A5"/>
    <s v="WOOJIN PLAIMM"/>
    <s v="DL1300A5"/>
    <n v="482213000071"/>
    <d v="2022-06-29T00:00:00"/>
    <s v="SO20211103-0003/ SO20211103-0003-2/ SO20211103-0003-4"/>
    <n v="12955099.99"/>
    <x v="14"/>
  </r>
  <r>
    <s v="Si"/>
    <n v="668"/>
    <n v="6283"/>
    <n v="1501001269"/>
    <s v="C3940204"/>
    <s v="INYECTORA / WOOJIN PLAIMM / DL1300A5"/>
    <s v="WOOJIN PLAIMM"/>
    <s v="DL1300A5"/>
    <n v="482213000069"/>
    <d v="2022-06-29T00:00:00"/>
    <s v="SO20211103-0003/ SO20211103-0003-2/ SO20211103-0003-4"/>
    <n v="12955099.99"/>
    <x v="14"/>
  </r>
  <r>
    <s v="Si"/>
    <n v="669"/>
    <n v="6284"/>
    <n v="1501001270"/>
    <s v="C3940204"/>
    <s v="INYECTORA / WOOJIN PLAIMM / DL850A5"/>
    <s v="WOOJIN PLAIMM"/>
    <s v="DL850A5"/>
    <n v="482208500076"/>
    <d v="2022-06-29T00:00:00"/>
    <s v="SO20211103-0003/ SO20211103-0003-2/ SO20211103-0003-4"/>
    <n v="9489993.0800000001"/>
    <x v="14"/>
  </r>
  <r>
    <s v="Si"/>
    <n v="670"/>
    <n v="6285"/>
    <n v="1501001271"/>
    <s v="C3940204"/>
    <s v="INYECTORA / WOOJIN PLAIMM / DL850A5"/>
    <s v="WOOJIN PLAIMM"/>
    <s v="DL850A5"/>
    <n v="482208500075"/>
    <d v="2022-06-29T00:00:00"/>
    <s v="SO20211103-0003/ SO20211103-0003-2/ SO20211103-0003-4"/>
    <n v="9489993.0800000001"/>
    <x v="14"/>
  </r>
  <r>
    <s v="Si"/>
    <n v="671"/>
    <n v="6286"/>
    <n v="1501001272"/>
    <s v="C3940204"/>
    <s v="INYECTORA / WOOJIN PLAIMM / DL850A5"/>
    <s v="WOOJIN PLAIMM"/>
    <s v="DL850A5"/>
    <n v="482208500063"/>
    <d v="2022-06-29T00:00:00"/>
    <s v="SO20211103-0003/ SO20211103-0003-2/ SO20211103-0003-4"/>
    <n v="9489993.0800000001"/>
    <x v="14"/>
  </r>
  <r>
    <s v="Si"/>
    <n v="672"/>
    <n v="6287"/>
    <n v="1501001273"/>
    <s v="C3940204"/>
    <s v="INYECTORA / WOOJIN PLAIMM / DL850A5"/>
    <s v="WOOJIN PLAIMM"/>
    <s v="DL850A5"/>
    <n v="482208500082"/>
    <d v="2022-06-29T00:00:00"/>
    <s v="SO20211103-0003/ SO20211103-0003-2/ SO20211103-0003-4"/>
    <n v="9489993.0800000001"/>
    <x v="14"/>
  </r>
  <r>
    <s v="Si"/>
    <n v="673"/>
    <n v="6288"/>
    <n v="1501001274"/>
    <s v="C3940204"/>
    <s v="INYECTORA / WOOJIN PLAIMM / DL850A5"/>
    <s v="WOOJIN PLAIMM"/>
    <s v="DL850A5"/>
    <n v="482208500073"/>
    <d v="2022-06-29T00:00:00"/>
    <s v="SO20211103-0003/ SO20211103-0003-2/ SO20211103-0003-4"/>
    <n v="9489994.4900000002"/>
    <x v="14"/>
  </r>
  <r>
    <s v="Si"/>
    <n v="674"/>
    <n v="6255"/>
    <n v="1501001241"/>
    <s v="C3940204"/>
    <s v="PRENSA / SIMPAC / MC2-600"/>
    <s v="SIMPAC"/>
    <s v="MC2-600"/>
    <s v="P2111008"/>
    <d v="2022-06-29T00:00:00"/>
    <s v="SPSD220216-01-2"/>
    <n v="13931023.15"/>
    <x v="14"/>
  </r>
  <r>
    <s v="Si"/>
    <n v="675"/>
    <n v="6256"/>
    <n v="1501001242"/>
    <s v="C3940204"/>
    <s v="PRENSA / SIMPAC / MC2-400"/>
    <s v="SIMPAC"/>
    <s v="MC2-400"/>
    <s v="P2111009"/>
    <d v="2022-06-29T00:00:00"/>
    <s v="SPSD220216-01-2"/>
    <n v="10576249.800000001"/>
    <x v="14"/>
  </r>
  <r>
    <s v="Si"/>
    <n v="676"/>
    <n v="6257"/>
    <n v="1501001243"/>
    <s v="C3940204"/>
    <s v="PRENSA / SIMPAC / MC2-400"/>
    <s v="SIMPAC"/>
    <s v="MC2-400"/>
    <s v="P2111010"/>
    <d v="2022-06-29T00:00:00"/>
    <s v="SPSD220216-01-2"/>
    <n v="10576249.800000001"/>
    <x v="14"/>
  </r>
  <r>
    <s v="Si"/>
    <n v="677"/>
    <n v="6258"/>
    <n v="1501001244"/>
    <s v="C3940204"/>
    <s v="PRENSA / SIMPAC / MC2-400"/>
    <s v="SIMPAC"/>
    <s v="MC2-400"/>
    <s v="P2111011"/>
    <d v="2022-06-29T00:00:00"/>
    <s v="SPSD220216-01-2"/>
    <n v="10576249.800000001"/>
    <x v="14"/>
  </r>
  <r>
    <s v="Si"/>
    <n v="678"/>
    <n v="6259"/>
    <n v="1501001245"/>
    <s v="C3940204"/>
    <s v="PRENSA / SIMPAC / MC2-400"/>
    <s v="SIMPAC"/>
    <s v="MC2-400"/>
    <s v="P2111012"/>
    <d v="2022-06-29T00:00:00"/>
    <s v="SPSD220216-01-2"/>
    <n v="10576249.800000001"/>
    <x v="14"/>
  </r>
  <r>
    <s v="Si"/>
    <n v="679"/>
    <n v="6260"/>
    <n v="1501001246"/>
    <s v="C3940204"/>
    <s v="PRENSA / SIMPAC / MC2-400"/>
    <s v="SIMPAC"/>
    <s v="MC2-400"/>
    <s v="P2111025"/>
    <d v="2022-06-29T00:00:00"/>
    <s v="SPSD220216-01-2"/>
    <n v="10124450.85"/>
    <x v="14"/>
  </r>
  <r>
    <s v="Si"/>
    <n v="680"/>
    <n v="6261"/>
    <n v="1501001247"/>
    <s v="C3940204"/>
    <s v="PRENSA / SIMPAC / MC2-600"/>
    <s v="SIMPAC"/>
    <s v="MC2-600"/>
    <s v="P2111024"/>
    <d v="2022-06-29T00:00:00"/>
    <s v="SPSD220216-01-2"/>
    <n v="13335914.16"/>
    <x v="14"/>
  </r>
  <r>
    <s v="Si"/>
    <n v="681"/>
    <n v="6349"/>
    <n v="1501001298"/>
    <s v="C3940204"/>
    <s v="NC LEVELER FEEDER SYSTEM"/>
    <s v="SIMPAC"/>
    <s v="SNLF10-1200L"/>
    <s v="20211124-01-01"/>
    <d v="2022-06-29T00:00:00"/>
    <s v="SPSD220216-01-2"/>
    <n v="9017791.5500000007"/>
    <x v="14"/>
  </r>
  <r>
    <s v="Si"/>
    <n v="682"/>
    <n v="5642"/>
    <n v="1501001365"/>
    <s v="C3940204"/>
    <s v="CONVEYOR / YOUNG AM INDUSTRIAL"/>
    <s v="YOUNG AM INDUSTRIAL"/>
    <m/>
    <m/>
    <d v="2022-06-29T00:00:00"/>
    <s v="YM-FD-20220114-01"/>
    <n v="143729.65"/>
    <x v="14"/>
  </r>
  <r>
    <s v="Si"/>
    <n v="683"/>
    <n v="5643"/>
    <n v="1501001368"/>
    <s v="C3940204"/>
    <s v="BELT CONVEYOR / YOUNG AM INDUSTRIAL"/>
    <s v="YOUNG AM INDUSTRIAL"/>
    <m/>
    <m/>
    <d v="2022-06-29T00:00:00"/>
    <s v="YM-FD-20220114-01"/>
    <n v="182684.85"/>
    <x v="14"/>
  </r>
  <r>
    <s v="Si"/>
    <n v="684"/>
    <n v="6262"/>
    <n v="1501001248"/>
    <s v="C3940204"/>
    <s v="Robot"/>
    <s v="ABB"/>
    <s v="IRB6660"/>
    <s v="6660-502301"/>
    <d v="2022-07-28T00:00:00"/>
    <s v="K202203-032-4367"/>
    <n v="1628697.95"/>
    <x v="14"/>
  </r>
  <r>
    <s v="Si"/>
    <n v="685"/>
    <n v="6263"/>
    <n v="1501001249"/>
    <s v="C3940204"/>
    <s v="Robot"/>
    <s v="ABB"/>
    <s v="IRB6660"/>
    <s v="6660-502295"/>
    <d v="2022-07-28T00:00:00"/>
    <s v="K202203-032-4367"/>
    <n v="1628697.95"/>
    <x v="14"/>
  </r>
  <r>
    <s v="Si"/>
    <n v="686"/>
    <n v="6264"/>
    <n v="1501001250"/>
    <s v="C3940204"/>
    <s v="Robot"/>
    <s v="ABB"/>
    <s v="IRB6660"/>
    <s v="6660-502300"/>
    <d v="2022-07-28T00:00:00"/>
    <s v="K202203-032-4367"/>
    <n v="1628697.95"/>
    <x v="14"/>
  </r>
  <r>
    <s v="Si"/>
    <n v="687"/>
    <n v="6265"/>
    <n v="1501001251"/>
    <s v="C3940204"/>
    <s v="Robot"/>
    <s v="ABB"/>
    <s v="IRB6660"/>
    <s v="6660-502302"/>
    <d v="2022-07-28T00:00:00"/>
    <s v="K202203-032-4367"/>
    <n v="1628697.95"/>
    <x v="14"/>
  </r>
  <r>
    <s v="Si"/>
    <n v="688"/>
    <n v="6266"/>
    <n v="1501001252"/>
    <s v="C3940204"/>
    <s v="Robot"/>
    <s v="ABB"/>
    <s v="IRB6660"/>
    <s v="6660-502303"/>
    <d v="2022-07-28T00:00:00"/>
    <s v="K202203-032-4367"/>
    <n v="1628697.95"/>
    <x v="14"/>
  </r>
  <r>
    <s v="Si"/>
    <n v="689"/>
    <n v="6267"/>
    <n v="1501001253"/>
    <s v="C3940204"/>
    <s v="Robot"/>
    <s v="ABB"/>
    <s v="IRB6660"/>
    <s v="6660-502304"/>
    <d v="2022-07-28T00:00:00"/>
    <s v="K202203-032-4367"/>
    <n v="1628697.95"/>
    <x v="14"/>
  </r>
  <r>
    <s v="Si"/>
    <n v="690"/>
    <n v="6268"/>
    <n v="1501001254"/>
    <s v="C3940204"/>
    <s v="Robot"/>
    <s v="ABB"/>
    <s v="IRB6660"/>
    <s v="6660-502305"/>
    <d v="2022-07-28T00:00:00"/>
    <s v="K202203-032-4367"/>
    <n v="1628697.95"/>
    <x v="14"/>
  </r>
  <r>
    <s v="Si"/>
    <n v="691"/>
    <n v="5987"/>
    <n v="1501001491"/>
    <s v="C3940204"/>
    <s v="DESTAKER #1"/>
    <s v="SAMSUNG"/>
    <m/>
    <s v="SS2201-001"/>
    <d v="2022-07-28T00:00:00"/>
    <s v="K202203-032-4367"/>
    <n v="1053696.04"/>
    <x v="14"/>
  </r>
  <r>
    <s v="Si"/>
    <n v="692"/>
    <n v="5988"/>
    <n v="1501001492"/>
    <s v="C3940204"/>
    <s v="DESTAKER #2"/>
    <s v="SAMSUNG"/>
    <m/>
    <s v="SS2201-002"/>
    <d v="2022-07-28T00:00:00"/>
    <s v="K202203-032-4367"/>
    <n v="999697.8"/>
    <x v="14"/>
  </r>
  <r>
    <s v="Si"/>
    <n v="693"/>
    <n v="5986"/>
    <n v="1501001493"/>
    <s v="C3940204"/>
    <s v="CENTERING"/>
    <s v="SAMSUNG"/>
    <m/>
    <s v="SS2201-003"/>
    <d v="2022-07-28T00:00:00"/>
    <s v="K202203-032-4367"/>
    <n v="786279.16"/>
    <x v="14"/>
  </r>
  <r>
    <s v="Si"/>
    <n v="694"/>
    <n v="5984"/>
    <n v="1501001494"/>
    <s v="C3940204"/>
    <s v="BUFFER CONVEYOR"/>
    <s v="SAMSUNG"/>
    <m/>
    <s v="SS2201-004"/>
    <d v="2022-07-28T00:00:00"/>
    <s v="K202203-032-4367"/>
    <n v="741348.92"/>
    <x v="14"/>
  </r>
  <r>
    <s v="Si"/>
    <n v="695"/>
    <n v="5985"/>
    <n v="1501001495"/>
    <s v="C3940204"/>
    <s v="CHECK CONVEYOR"/>
    <s v="SAMSUNG"/>
    <m/>
    <s v="SS2201-005"/>
    <d v="2022-07-28T00:00:00"/>
    <s v="K202203-032-4367"/>
    <n v="707651.24"/>
    <x v="14"/>
  </r>
  <r>
    <s v="Si"/>
    <n v="696"/>
    <n v="5989"/>
    <n v="1501001496"/>
    <s v="C3940204"/>
    <s v="PANEL DE CONTROL PRINCIPAL"/>
    <s v="ABB"/>
    <m/>
    <s v="ABB2022022"/>
    <d v="2022-07-28T00:00:00"/>
    <s v="K202203-032-4367"/>
    <n v="1213116.43"/>
    <x v="14"/>
  </r>
  <r>
    <s v="Si"/>
    <n v="697"/>
    <n v="5990"/>
    <n v="1501001497"/>
    <s v="C3940204"/>
    <s v="PANEL DE CONTROL"/>
    <s v="ABB"/>
    <m/>
    <s v="ABB20220201"/>
    <d v="2022-07-28T00:00:00"/>
    <s v="K202203-032-4367"/>
    <n v="808744.6"/>
    <x v="14"/>
  </r>
  <r>
    <s v="Si"/>
    <n v="698"/>
    <n v="5524"/>
    <n v="2033000167"/>
    <s v="C3940204"/>
    <s v="CUSTOM PANEL SIDE TRIM CHECK"/>
    <s v="FEEL ENGINERING"/>
    <m/>
    <m/>
    <d v="2022-07-28T00:00:00"/>
    <s v="FE211015-01"/>
    <n v="2035777.06"/>
    <x v="14"/>
  </r>
  <r>
    <s v="Si"/>
    <n v="699"/>
    <m/>
    <n v="2033000324"/>
    <s v="C3940204"/>
    <s v="Impresora de códigos de barras"/>
    <s v="ZEBRA"/>
    <s v="ZT411"/>
    <m/>
    <d v="2022-07-28T00:00:00"/>
    <s v="FE211015-01"/>
    <n v="59240.42"/>
    <x v="14"/>
  </r>
  <r>
    <s v="Si"/>
    <n v="700"/>
    <m/>
    <n v="2033000325"/>
    <s v="C3940204"/>
    <s v="Impresora de códigos de barras"/>
    <s v="ZEBRA"/>
    <s v="ZT411"/>
    <m/>
    <d v="2022-07-28T00:00:00"/>
    <s v="FE211015-01"/>
    <n v="59240.43"/>
    <x v="14"/>
  </r>
  <r>
    <s v="Si"/>
    <n v="701"/>
    <n v="5522"/>
    <n v="2033000326"/>
    <s v="C3940204"/>
    <s v="CPU"/>
    <s v="SAMSUNG"/>
    <s v="DM500TDZ-AD5AB"/>
    <s v="KPB298ER8C0061N"/>
    <d v="2022-07-28T00:00:00"/>
    <s v="FE211015-01"/>
    <n v="59240.42"/>
    <x v="14"/>
  </r>
  <r>
    <s v="Si"/>
    <n v="702"/>
    <n v="5523"/>
    <n v="2033000327"/>
    <s v="C3940204"/>
    <s v="CPU"/>
    <s v="SAMSUNG"/>
    <s v="DM500TDZ-AD5AB"/>
    <s v="KPB298ER8C003QJ"/>
    <d v="2022-07-28T00:00:00"/>
    <s v="FE211015-01"/>
    <n v="59240.42"/>
    <x v="14"/>
  </r>
  <r>
    <s v="Si"/>
    <n v="703"/>
    <m/>
    <n v="2033000328"/>
    <s v="C3940204"/>
    <s v="CPU"/>
    <s v="SAMSUNG"/>
    <s v="DM500TDZ-AD5AB"/>
    <s v="KPB298ER8C0070P"/>
    <d v="2022-07-28T00:00:00"/>
    <s v="FE211015-01"/>
    <n v="59240.43"/>
    <x v="14"/>
  </r>
  <r>
    <s v="Si"/>
    <n v="704"/>
    <m/>
    <n v="2033000323"/>
    <s v="C3940204"/>
    <s v="Impresora de códigos de barras"/>
    <s v="ZEBRA"/>
    <s v="ZT411"/>
    <m/>
    <d v="2022-07-28T00:00:00"/>
    <s v="FE211015-01"/>
    <n v="59240.42"/>
    <x v="14"/>
  </r>
  <r>
    <s v="Si"/>
    <n v="705"/>
    <s v=""/>
    <n v="2013000228"/>
    <s v="C3940204"/>
    <s v="#64_GLASS + TRIM ASSY JIG"/>
    <m/>
    <m/>
    <s v=""/>
    <d v="2022-10-07T00:00:00"/>
    <s v="IMK2205-055"/>
    <n v="452922"/>
    <x v="14"/>
  </r>
  <r>
    <s v="Si"/>
    <n v="706"/>
    <n v="6511"/>
    <n v="2013000236"/>
    <s v="C3940204"/>
    <s v="ACI TESTER"/>
    <m/>
    <m/>
    <s v=""/>
    <d v="2022-10-25T00:00:00"/>
    <s v="IMKM2209-007"/>
    <n v="303254.75"/>
    <x v="14"/>
  </r>
  <r>
    <s v="Si"/>
    <n v="707"/>
    <n v="5329"/>
    <n v="2013000241"/>
    <s v="C3940204"/>
    <s v="Assy cover multi&amp;Evap inspection"/>
    <m/>
    <m/>
    <s v="MPK-D22082"/>
    <d v="2022-10-27T00:00:00"/>
    <s v="KEPSEM2209-01"/>
    <n v="201077.75"/>
    <x v="14"/>
  </r>
  <r>
    <s v="Si"/>
    <n v="708"/>
    <n v="6514"/>
    <n v="2013000250"/>
    <s v="C3940204"/>
    <s v="ASSY SHELF VEG GLOSS INSERT M/C"/>
    <m/>
    <m/>
    <s v="220725-01-01"/>
    <d v="2022-11-14T00:00:00"/>
    <s v="SEDAM220914"/>
    <n v="352985.25"/>
    <x v="14"/>
  </r>
  <r>
    <s v="Si"/>
    <n v="709"/>
    <n v="6496"/>
    <n v="2013000251"/>
    <s v="C3940204"/>
    <s v="Ice-Maker Motor Inspection JIG"/>
    <s v="MPLUS"/>
    <s v="MPK"/>
    <s v="MPK-D22071"/>
    <d v="2022-11-29T00:00:00"/>
    <s v="KEPSEM2206-04"/>
    <n v="706568.49"/>
    <x v="14"/>
  </r>
  <r>
    <s v="Si"/>
    <n v="710"/>
    <n v="6497"/>
    <n v="2013000252"/>
    <s v="C3940204"/>
    <s v="ASSY Dual Ice-Maker Inspection JIG"/>
    <s v="MPLUS"/>
    <s v="MPK"/>
    <s v="MPK-D22070"/>
    <d v="2022-11-29T00:00:00"/>
    <s v="KEPSEM2206-04"/>
    <n v="1302047.68"/>
    <x v="14"/>
  </r>
  <r>
    <s v="Si"/>
    <n v="711"/>
    <n v="6499"/>
    <n v="2013000254"/>
    <s v="C3940204"/>
    <s v="ASSY Ice-Maker Inspection JIG"/>
    <s v="MPLUS"/>
    <s v="MPK"/>
    <s v="MPK-D22063"/>
    <d v="2022-11-29T00:00:00"/>
    <s v="KEPSEM2206-04"/>
    <n v="1253483.78"/>
    <x v="14"/>
  </r>
  <r>
    <s v="Si"/>
    <n v="712"/>
    <n v="6526"/>
    <n v="2013000267"/>
    <s v="C3940204"/>
    <s v="ICE MAKER TESTER JIG (A"/>
    <m/>
    <m/>
    <m/>
    <d v="2022-12-19T00:00:00"/>
    <s v="IMKM2209-007"/>
    <n v="40445.15"/>
    <x v="14"/>
  </r>
  <r>
    <s v="Si"/>
    <n v="713"/>
    <n v="6525"/>
    <n v="2013000268"/>
    <s v="C3940204"/>
    <s v="ICE MAKER TESTER JIG (A"/>
    <m/>
    <m/>
    <m/>
    <d v="2022-12-19T00:00:00"/>
    <s v="IMKM2209-007"/>
    <n v="40445.1"/>
    <x v="14"/>
  </r>
  <r>
    <s v="Si"/>
    <n v="714"/>
    <n v="6529"/>
    <n v="2013000269"/>
    <s v="C3940204"/>
    <s v="ICE MAKER SILK PRINTING"/>
    <m/>
    <m/>
    <m/>
    <d v="2022-12-19T00:00:00"/>
    <s v="IMKM2209-007"/>
    <n v="345784.97"/>
    <x v="14"/>
  </r>
  <r>
    <s v="Si"/>
    <n v="715"/>
    <n v="6527"/>
    <n v="2013000270"/>
    <s v="C3940204"/>
    <s v="BSC TESTING JIG (ACI TE"/>
    <m/>
    <m/>
    <m/>
    <d v="2022-12-19T00:00:00"/>
    <s v="IMKM2209-007"/>
    <n v="1626134.78"/>
    <x v="14"/>
  </r>
  <r>
    <s v="Si"/>
    <n v="716"/>
    <n v="6528"/>
    <n v="2013000271"/>
    <s v="C3940204"/>
    <s v="BSC TESTING JIG (ACI TE"/>
    <m/>
    <m/>
    <m/>
    <d v="2022-12-19T00:00:00"/>
    <s v="IMKM2209-007"/>
    <n v="1236919.06"/>
    <x v="14"/>
  </r>
  <r>
    <s v="Si"/>
    <n v="717"/>
    <n v="6726"/>
    <n v="2013000285"/>
    <s v="C3940204"/>
    <s v="CUSTOM PANEL REAR QR PRINTER"/>
    <s v="FEEL ENGINERING"/>
    <s v="FPS-21A08"/>
    <s v="FST-21A08-01"/>
    <d v="2023-01-26T00:00:00"/>
    <s v="FE211015-01"/>
    <n v="237472.74"/>
    <x v="14"/>
  </r>
  <r>
    <s v="Si"/>
    <n v="718"/>
    <n v="6729"/>
    <n v="2013000286"/>
    <s v="C3940204"/>
    <s v="CUSTOM PANEL PACKING LABEL PRINTER"/>
    <s v="FEEL ENGINERING"/>
    <s v="FPS-21A09"/>
    <s v="FST-21A09-01"/>
    <d v="2023-01-26T00:00:00"/>
    <s v="FE211015-01"/>
    <n v="513500.71"/>
    <x v="14"/>
  </r>
  <r>
    <s v="Si"/>
    <n v="719"/>
    <n v="6727"/>
    <n v="2013000287"/>
    <s v="C3940204"/>
    <s v="CUSTOM PANEL E-PASS SYSTEM"/>
    <s v="FEEL ENGINERING"/>
    <s v="FPS-21A0A"/>
    <s v="FST-21A04-01"/>
    <d v="2023-01-26T00:00:00"/>
    <s v="FE211015-01"/>
    <n v="238733.55"/>
    <x v="14"/>
  </r>
  <r>
    <s v="Si"/>
    <n v="720"/>
    <m/>
    <n v="1501002051"/>
    <s v="C3940204"/>
    <s v="MAQUINA CORTE DYSS XS-2210FS"/>
    <m/>
    <s v="DYSS XS-2210FS"/>
    <m/>
    <d v="2023-01-28T00:00:00"/>
    <s v="INSE-SSMX22907-1"/>
    <n v="5536156.1100000003"/>
    <x v="14"/>
  </r>
  <r>
    <s v="Si"/>
    <n v="721"/>
    <n v="5330"/>
    <n v="2013000315"/>
    <s v="C3940204"/>
    <s v="Auto-Fill / BSC Common Inspection Facility"/>
    <m/>
    <m/>
    <s v="MPK-D22090"/>
    <d v="2023-03-21T00:00:00"/>
    <s v="IMK2205-054"/>
    <n v="1301205.77"/>
    <x v="14"/>
  </r>
  <r>
    <s v="Si"/>
    <n v="722"/>
    <s v=""/>
    <n v="2013000227"/>
    <s v="C3940204"/>
    <s v="#64_GLASS + TRIM ASSY JIG"/>
    <m/>
    <m/>
    <s v=""/>
    <d v="2022-10-07T00:00:00"/>
    <s v="IMK2205-055"/>
    <n v="467758.77"/>
    <x v="14"/>
  </r>
  <r>
    <s v="Si"/>
    <n v="723"/>
    <s v=""/>
    <n v="1501002170"/>
    <s v="C3940204"/>
    <s v="BELT CONVEYOR"/>
    <m/>
    <m/>
    <s v="NA"/>
    <d v="2023-04-28T00:00:00"/>
    <s v="PHK-INV-220920-01"/>
    <n v="1392943.83"/>
    <x v="14"/>
  </r>
  <r>
    <s v="Si"/>
    <n v="724"/>
    <n v="5330"/>
    <n v="2013000240"/>
    <s v="C3940204"/>
    <s v="Assy Inner BC Inspection"/>
    <m/>
    <m/>
    <s v="MPK-D22089"/>
    <d v="2022-10-27T00:00:00"/>
    <s v="KEPSEM2209-01"/>
    <n v="1401121.1"/>
    <x v="14"/>
  </r>
  <r>
    <s v="Si"/>
    <n v="725"/>
    <n v="6223"/>
    <n v="2013000427"/>
    <s v="C3940204"/>
    <s v="SHELF REF + TRIM ASSY 조립 JIG(CD)"/>
    <s v="IMARKET "/>
    <m/>
    <m/>
    <d v="2023-09-18T00:00:00"/>
    <s v="IMK2205-05"/>
    <n v="174585.26"/>
    <x v="14"/>
  </r>
  <r>
    <s v="Si"/>
    <n v="726"/>
    <n v="6221"/>
    <n v="2013000428"/>
    <s v="C3940204"/>
    <s v="SHELF REF + TRIM ASSY 조립 JIG(CD)"/>
    <s v="IMARKET "/>
    <m/>
    <m/>
    <d v="2023-09-18T00:00:00"/>
    <s v="IMK2205-05"/>
    <n v="192802.23"/>
    <x v="14"/>
  </r>
  <r>
    <s v="Si"/>
    <n v="727"/>
    <n v="4135"/>
    <n v="2010000690"/>
    <s v="C3940204"/>
    <s v="SET API TESTER E IMPRESORA ZEBRA"/>
    <s v="ZEBRA"/>
    <m/>
    <s v="MPK-D21033"/>
    <d v="2021-07-16T00:00:00"/>
    <s v="IMK2105-957 "/>
    <n v="286885.31"/>
    <x v="15"/>
  </r>
  <r>
    <s v="Si"/>
    <n v="728"/>
    <n v="4122"/>
    <n v="1520000001"/>
    <s v="C3940204"/>
    <s v="SEP API TESTER E IMPRESORA ZEBRA"/>
    <s v="MPLUS-ZEBRA"/>
    <m/>
    <s v="MPK-D21025"/>
    <d v="2021-07-19T00:00:00"/>
    <s v="IMK2105-588"/>
    <n v="357784.32000000001"/>
    <x v="15"/>
  </r>
  <r>
    <s v="Si"/>
    <n v="729"/>
    <n v="5456"/>
    <n v="2013000244"/>
    <s v="C3940204"/>
    <s v="Assy Ins Partition inspection"/>
    <s v="MPLUS"/>
    <m/>
    <s v="MPK-D22089"/>
    <d v="2022-10-27T00:00:00"/>
    <s v="KEPSEM2209-01"/>
    <n v="201104.35"/>
    <x v="15"/>
  </r>
  <r>
    <s v="Si"/>
    <n v="730"/>
    <n v="2376"/>
    <n v="1500001045"/>
    <s v="C3940204"/>
    <s v="[FDR]ICE CASE FOAMING SYSTEM(WET PART)"/>
    <m/>
    <m/>
    <m/>
    <d v="2013-09-01T00:00:00"/>
    <s v="FAEQ000000101258"/>
    <n v="15794011.609999999"/>
    <x v="15"/>
  </r>
  <r>
    <s v="Si"/>
    <n v="731"/>
    <n v="2377"/>
    <n v="1500001044"/>
    <s v="C3940204"/>
    <s v=" ICE CASE FOAMING SYSTEM(DRY PART)"/>
    <m/>
    <m/>
    <m/>
    <d v="2013-09-01T00:00:00"/>
    <s v="FAEQ000000101258"/>
    <n v="15071225.130000001"/>
    <x v="15"/>
  </r>
  <r>
    <s v="Si"/>
    <n v="732"/>
    <n v="3439"/>
    <n v="1500001178"/>
    <s v="C3940204"/>
    <s v="TORNO, MARCA HWACHEON MACHINERY WORKS,CO.LTD"/>
    <s v="HWACHEON MACHINERY"/>
    <s v="HL-46"/>
    <n v="98727"/>
    <d v="2013-09-01T00:00:00"/>
    <s v="FAEQ000000101258"/>
    <n v="219442.25"/>
    <x v="15"/>
  </r>
  <r>
    <s v="Si"/>
    <n v="733"/>
    <n v="2303"/>
    <n v="1500001161"/>
    <s v="C3940204"/>
    <s v="ROBOT MARCA YUDO STAR YUCON 400  MODELO SIGMA 1500"/>
    <s v="YUDO"/>
    <s v="SIGMA 1500"/>
    <m/>
    <d v="2013-09-01T00:00:00"/>
    <s v="FAEQ000000101258"/>
    <n v="576266.13"/>
    <x v="15"/>
  </r>
  <r>
    <s v="Si"/>
    <n v="734"/>
    <n v="2302"/>
    <n v="1500001160"/>
    <s v="C3940204"/>
    <s v="ROBOT MARCA YUDO STAR YUCON 400, MODELO SIGMA 1500"/>
    <s v="YUDO"/>
    <s v="SIGMA 1500"/>
    <s v="2008-0014"/>
    <d v="2013-09-01T00:00:00"/>
    <s v="FAEQ000000101258"/>
    <n v="559384.36"/>
    <x v="15"/>
  </r>
  <r>
    <s v="Si"/>
    <n v="735"/>
    <n v="2304"/>
    <n v="1500001149"/>
    <s v="C3940204"/>
    <s v="ROBOT MARCA YUDO STAR , MODELO  MEGA 1800"/>
    <s v="YUDO"/>
    <s v="MEGA 1800"/>
    <m/>
    <d v="2013-09-01T00:00:00"/>
    <s v="FAEQ000000101258"/>
    <n v="827446.99"/>
    <x v="15"/>
  </r>
  <r>
    <s v="Si"/>
    <n v="736"/>
    <n v="602"/>
    <n v="1500001121"/>
    <s v="C3940204"/>
    <s v="MAQUINA INYECTORA DE PLASTICO"/>
    <s v="LS MTRON"/>
    <m/>
    <n v="3000012207"/>
    <d v="2013-09-01T00:00:00"/>
    <s v="FAEQ000000101258"/>
    <n v="9622639.2899999991"/>
    <x v="15"/>
  </r>
  <r>
    <s v="Si"/>
    <n v="737"/>
    <n v="970"/>
    <n v="1500000219"/>
    <s v="C3940204"/>
    <s v="PRESS B DOUBLE SHEET FEEDER"/>
    <n v="0"/>
    <s v="HLCUSEL080721052"/>
    <s v="MDSF-1450-07-15-SE"/>
    <d v="2013-09-01T00:00:00"/>
    <s v="FAEQ000000101258"/>
    <n v="434871.12"/>
    <x v="15"/>
  </r>
  <r>
    <s v="Si"/>
    <n v="738"/>
    <n v="2077"/>
    <n v="1500001950"/>
    <s v="C3940204"/>
    <s v="SOLDADORA ULTRASONICA/DAEYOUNG ULTRASONIC"/>
    <s v="DAEYOUNG ULTRASONIC"/>
    <s v="DYW-15015MH"/>
    <n v="1144"/>
    <d v="2013-09-01T00:00:00"/>
    <s v="FAEQ000000101258"/>
    <n v="1260179.6000000001"/>
    <x v="15"/>
  </r>
  <r>
    <s v="Si"/>
    <n v="739"/>
    <n v="2355"/>
    <n v="1500001943"/>
    <s v="C3940204"/>
    <s v=" 5 COLOR PAD PRINTER, PAD&amp;JIG"/>
    <m/>
    <m/>
    <s v="DL-2011032-5"/>
    <d v="2013-09-01T00:00:00"/>
    <s v="FAEQ000000101258"/>
    <n v="268816.33"/>
    <x v="15"/>
  </r>
  <r>
    <s v="Si"/>
    <n v="740"/>
    <n v="2710"/>
    <n v="1500001814"/>
    <s v="C3940204"/>
    <s v="ROBOT MARCA YUDO STAR, MODELO  SIGMA 1500"/>
    <s v="YUDO"/>
    <s v="SIGMA 1500"/>
    <m/>
    <d v="2013-09-01T00:00:00"/>
    <s v="FAEQ000000101258"/>
    <n v="504196.67"/>
    <x v="15"/>
  </r>
  <r>
    <s v="Si"/>
    <n v="741"/>
    <n v="609"/>
    <n v="1500001813"/>
    <s v="C3940204"/>
    <s v="MAQUINA INYECTORA DE PLASTICO MARCA LS M"/>
    <s v="LS MTRON"/>
    <s v="LGH-85M"/>
    <m/>
    <d v="2013-09-01T00:00:00"/>
    <s v="FAEQ000000101258"/>
    <n v="3605233.47"/>
    <x v="15"/>
  </r>
  <r>
    <s v="Si"/>
    <n v="742"/>
    <n v="603"/>
    <n v="1500001811"/>
    <s v="C3940204"/>
    <s v="MAQUINA INYECTORA DE PLASTICO MARCA LS M"/>
    <s v="LS MTRON"/>
    <s v="LGH-55M"/>
    <m/>
    <d v="2013-09-01T00:00:00"/>
    <s v="FAEQ000000101258"/>
    <n v="2216905.77"/>
    <x v="15"/>
  </r>
  <r>
    <s v="Si"/>
    <n v="743"/>
    <n v="605"/>
    <n v="1500001810"/>
    <s v="C3940204"/>
    <s v="MAQUINA INYECTORA DE PLASTICO MARCA LS M"/>
    <s v="LS MTRON"/>
    <s v="LGH-55M"/>
    <n v="3000011175"/>
    <d v="2013-09-01T00:00:00"/>
    <s v="FAEQ000000101258"/>
    <n v="2216905.77"/>
    <x v="15"/>
  </r>
  <r>
    <s v="Si"/>
    <n v="744"/>
    <n v="2308"/>
    <n v="1500001782"/>
    <s v="C3940204"/>
    <s v="MAQUINA INYECTORA DE PLASTICO MARCA LS MTRON"/>
    <s v="LS MTRON"/>
    <s v="LGH-85M"/>
    <n v="3000012485"/>
    <d v="2013-09-01T00:00:00"/>
    <s v="FAEQ000000101258"/>
    <n v="3542505.78"/>
    <x v="15"/>
  </r>
  <r>
    <s v="Si"/>
    <n v="745"/>
    <n v="3314"/>
    <n v="1500001725"/>
    <s v="C3940204"/>
    <s v="PRESS M/C;TMF &amp; FDR DOOR PRESS TRANSF"/>
    <m/>
    <m/>
    <m/>
    <d v="2013-09-01T00:00:00"/>
    <s v="FAEQ000000101258"/>
    <n v="89097.84"/>
    <x v="15"/>
  </r>
  <r>
    <s v="Si"/>
    <n v="746"/>
    <n v="2524"/>
    <n v="1500001416"/>
    <s v="C3940204"/>
    <s v="ASS´Y &amp; UNIT TESTER(2D2)"/>
    <m/>
    <s v="2D2"/>
    <s v="DW-MEX-1309-005"/>
    <d v="2013-09-01T00:00:00"/>
    <s v="FAEQ000000101258"/>
    <n v="30510.1"/>
    <x v="15"/>
  </r>
  <r>
    <s v="Si"/>
    <n v="747"/>
    <n v="1385"/>
    <n v="1500000838"/>
    <s v="C3940204"/>
    <s v="ULTRA SONIC WELDER DYW-2515S(3D3)"/>
    <n v="0"/>
    <s v="DYW-2515S"/>
    <n v="4129"/>
    <d v="2013-09-01T00:00:00"/>
    <s v="FAEQ000000101258"/>
    <n v="5831.66"/>
    <x v="15"/>
  </r>
  <r>
    <s v="Si"/>
    <n v="748"/>
    <n v="1383"/>
    <n v="1500000837"/>
    <s v="C3940204"/>
    <s v="ULTRASONIC WELDING 2515S"/>
    <n v="0"/>
    <s v="DYW-2515S"/>
    <n v="4167"/>
    <d v="2013-09-01T00:00:00"/>
    <s v="FAEQ000000101258"/>
    <n v="5515.08"/>
    <x v="15"/>
  </r>
  <r>
    <s v="Si"/>
    <n v="749"/>
    <n v="2364"/>
    <n v="1500000815"/>
    <s v="C3940204"/>
    <s v="PAD PRINTER  MODELO 2011-3"/>
    <s v="DAE LIM ENGINEERING"/>
    <s v="2011-3"/>
    <s v="DL-2011032-6"/>
    <d v="2013-09-01T00:00:00"/>
    <s v="FAEQ000000101258"/>
    <n v="596392.80000000005"/>
    <x v="15"/>
  </r>
  <r>
    <s v="Si"/>
    <n v="750"/>
    <n v="1603"/>
    <n v="1500000801"/>
    <s v="C3940204"/>
    <s v="SOLDADORA ULTRASONIDO MARCA SAMSUNG FABRICADO DAE"/>
    <s v="SAMSUNG"/>
    <s v="2515S"/>
    <n v="4141"/>
    <d v="2013-09-01T00:00:00"/>
    <s v="FAEQ000000101258"/>
    <n v="356506.14"/>
    <x v="15"/>
  </r>
  <r>
    <s v="Si"/>
    <n v="751"/>
    <n v="2316"/>
    <n v="1500000741"/>
    <s v="C3940204"/>
    <s v="MAQUINA INYECTORA DE PLASTICO MARCA"/>
    <s v="LS MTRON"/>
    <s v="LGH-85M"/>
    <n v="3000011959"/>
    <d v="2013-09-01T00:00:00"/>
    <s v="FAEQ000000101258"/>
    <n v="3501225.01"/>
    <x v="15"/>
  </r>
  <r>
    <s v="Si"/>
    <n v="752"/>
    <n v="2307"/>
    <n v="1500000700"/>
    <s v="C3940204"/>
    <s v="ROBOT MARCA HY ROBOTICS, MODELO NEXIA-800 SYCT"/>
    <s v="HAN YANG ROBOTICS"/>
    <s v="NEXYA 8 SYCT"/>
    <s v="10133M08002"/>
    <d v="2013-09-01T00:00:00"/>
    <s v="FAEQ000000101258"/>
    <n v="410460.67"/>
    <x v="15"/>
  </r>
  <r>
    <s v="Si"/>
    <n v="753"/>
    <n v="2309"/>
    <n v="1500000699"/>
    <s v="C3940204"/>
    <s v="ROBOT MARCA HY ROBOTICS, MODELO NEXIA-800 SYC"/>
    <s v="HAN YANG ROBOTICS"/>
    <s v="NEXYA 8 SYCT"/>
    <s v="10133M08001"/>
    <d v="2013-09-01T00:00:00"/>
    <s v="FAEQ000000101258"/>
    <n v="410460.67"/>
    <x v="15"/>
  </r>
  <r>
    <s v="Si"/>
    <n v="754"/>
    <n v="2314"/>
    <n v="1500000697"/>
    <s v="C3940204"/>
    <s v="ROBOT MARCA HY ROBOTICS, MODELO NEXIA-800 SYCT-TD"/>
    <s v="HAN YANG ROBOTICS"/>
    <s v="NEXYA 8 SYCT"/>
    <s v="101S0M08003"/>
    <d v="2013-09-01T00:00:00"/>
    <s v="FAEQ000000101258"/>
    <n v="410460.67"/>
    <x v="15"/>
  </r>
  <r>
    <s v="Si"/>
    <n v="755"/>
    <n v="2326"/>
    <n v="1500000696"/>
    <s v="C3940204"/>
    <s v="ROBOT MARCA HY ROBOTICS, MODELO  NEXIA-800 SYCT TD"/>
    <s v="HAN YANG ROBOTICS"/>
    <s v="NEXYA 8 SYCT"/>
    <s v="101S0M08001"/>
    <d v="2013-09-01T00:00:00"/>
    <s v="FAEQ000000101258"/>
    <n v="410460.67"/>
    <x v="15"/>
  </r>
  <r>
    <s v="Si"/>
    <n v="756"/>
    <n v="2327"/>
    <n v="1500000623"/>
    <s v="C3940204"/>
    <s v="MAQUINA INYECTORA DE PLASTICO"/>
    <s v="LS MTRON"/>
    <s v="LGH-65M"/>
    <n v="3000012630"/>
    <d v="2013-09-01T00:00:00"/>
    <s v="FAEQ000000101258"/>
    <n v="2738793.11"/>
    <x v="15"/>
  </r>
  <r>
    <s v="Si"/>
    <n v="757"/>
    <n v="2315"/>
    <n v="1500000622"/>
    <s v="C3940204"/>
    <s v="MAQUINA INYECTORA DE PLASTICO"/>
    <s v="LS MTRON"/>
    <s v="LGH-65M"/>
    <n v="3000012631"/>
    <d v="2013-09-01T00:00:00"/>
    <s v="FAEQ000000101258"/>
    <n v="2738793.11"/>
    <x v="15"/>
  </r>
  <r>
    <s v="Si"/>
    <n v="758"/>
    <n v="2310"/>
    <n v="1500000620"/>
    <s v="C3940204"/>
    <s v="MAQUINA INYECTORA DE PLASTICO LS MTRON"/>
    <s v="LS MTRON"/>
    <s v="LGH-85M"/>
    <n v="3000012515"/>
    <d v="2013-09-01T00:00:00"/>
    <s v="FAEQ000000101258"/>
    <n v="3483836.43"/>
    <x v="15"/>
  </r>
  <r>
    <s v="Si"/>
    <n v="759"/>
    <n v="2311"/>
    <n v="1500000525"/>
    <s v="C3940204"/>
    <s v="ROBOT MARCA YUDO STAR-YUCON 400"/>
    <s v="YUDO"/>
    <s v="YUCCON 400"/>
    <m/>
    <d v="2013-09-01T00:00:00"/>
    <s v="FAEQ000000101258"/>
    <n v="313945.77"/>
    <x v="15"/>
  </r>
  <r>
    <s v="Si"/>
    <n v="760"/>
    <n v="2707"/>
    <n v="1500000523"/>
    <s v="C3940204"/>
    <s v="ROBOT MARCA YUCON 400 MODELO YUDO"/>
    <s v="YUDO"/>
    <s v="YUCCON 400"/>
    <m/>
    <d v="2013-09-01T00:00:00"/>
    <s v="FAEQ000000101258"/>
    <n v="325630.15000000002"/>
    <x v="15"/>
  </r>
  <r>
    <s v="Si"/>
    <n v="761"/>
    <n v="2669"/>
    <n v="1500000522"/>
    <s v="C3940204"/>
    <s v="ROBOT MARCA YUCON - 400, MODELO YUDO STAR SIGMA-15"/>
    <s v="YUDO"/>
    <s v="SIGMA-15"/>
    <m/>
    <d v="2013-09-01T00:00:00"/>
    <s v="FAEQ000000101258"/>
    <n v="325630.15000000002"/>
    <x v="15"/>
  </r>
  <r>
    <s v="Si"/>
    <n v="762"/>
    <n v="2667"/>
    <n v="1500000521"/>
    <s v="C3940204"/>
    <s v="ROBOT YUDO STAR, MODELO  SIGMA 1200-2P"/>
    <s v="YUDO"/>
    <s v="SIGMA 1200-2P"/>
    <s v="200912-0142"/>
    <d v="2013-09-01T00:00:00"/>
    <s v="FAEQ000000101258"/>
    <n v="312622.2"/>
    <x v="15"/>
  </r>
  <r>
    <s v="Si"/>
    <n v="763"/>
    <n v="2703"/>
    <n v="1500000519"/>
    <s v="C3940204"/>
    <s v="ROBOT YUDO STAR MODELO SIGMA 1200-2D"/>
    <s v="YUDO"/>
    <s v="SIGMA 1200-2D"/>
    <m/>
    <d v="2013-09-01T00:00:00"/>
    <s v="FAEQ000000101258"/>
    <n v="312622.2"/>
    <x v="15"/>
  </r>
  <r>
    <s v="Si"/>
    <n v="764"/>
    <n v="2338"/>
    <n v="1500000500"/>
    <s v="C3940204"/>
    <s v="QUICK MOLD CLAMP/LC16T*8 FOR LGH850M"/>
    <m/>
    <m/>
    <m/>
    <d v="2013-09-01T00:00:00"/>
    <s v="FAEQ000000101258"/>
    <n v="46104.51"/>
    <x v="15"/>
  </r>
  <r>
    <s v="Si"/>
    <n v="765"/>
    <n v="2709"/>
    <n v="1500000498"/>
    <s v="C3940204"/>
    <s v="QUICK MOLD CLAMP/LC16T*8 FOR LGH850M"/>
    <m/>
    <m/>
    <m/>
    <d v="2013-09-01T00:00:00"/>
    <s v="FAEQ000000101258"/>
    <n v="47826.91"/>
    <x v="15"/>
  </r>
  <r>
    <s v="Si"/>
    <n v="766"/>
    <n v="2827"/>
    <n v="1500000495"/>
    <s v="C3940204"/>
    <s v="QUICK MOLD CLAMP/LC16T*8 FOR LGH550M"/>
    <m/>
    <m/>
    <m/>
    <d v="2013-09-01T00:00:00"/>
    <s v="FAEQ000000101258"/>
    <n v="45710.73"/>
    <x v="15"/>
  </r>
  <r>
    <s v="Si"/>
    <n v="767"/>
    <n v="2665"/>
    <n v="1500000341"/>
    <s v="C3940204"/>
    <s v="MAQUINA INYECTORA DE PLASTICO 550 TONS"/>
    <s v="LS MTRON"/>
    <s v="LGH-55M"/>
    <n v="3000011966"/>
    <d v="2013-09-01T00:00:00"/>
    <s v="FAEQ000000101258"/>
    <n v="2023433.54"/>
    <x v="15"/>
  </r>
  <r>
    <s v="Si"/>
    <n v="768"/>
    <n v="2708"/>
    <n v="1500000340"/>
    <s v="C3940204"/>
    <s v="MAQUINA INYECTORA DE PLASTICO MARCA LS MT"/>
    <s v="LS MTRON"/>
    <s v="NEW HYDRO 650 TON"/>
    <n v="3000011960"/>
    <d v="2013-09-01T00:00:00"/>
    <s v="FAEQ000000101258"/>
    <n v="2558976.84"/>
    <x v="15"/>
  </r>
  <r>
    <s v="Si"/>
    <n v="769"/>
    <n v="2668"/>
    <n v="1500000339"/>
    <s v="C3940204"/>
    <s v="MAQUINA INYECTORA DE PLASTICO 650 TONS."/>
    <s v="LS MTRON"/>
    <s v="NEW HIFRO"/>
    <n v="3000011961"/>
    <d v="2013-09-01T00:00:00"/>
    <s v="FAEQ000000101258"/>
    <n v="2673478.84"/>
    <x v="15"/>
  </r>
  <r>
    <s v="Si"/>
    <n v="770"/>
    <n v="920"/>
    <n v="1500000316"/>
    <s v="C3940204"/>
    <s v="[ESPUMADO DE PUERTA] DRY PARTS01"/>
    <m/>
    <m/>
    <m/>
    <d v="2013-09-01T00:00:00"/>
    <s v="FAEQ000000101258"/>
    <n v="2481606.27"/>
    <x v="15"/>
  </r>
  <r>
    <s v="Si"/>
    <n v="771"/>
    <n v="2078"/>
    <n v="1501000828"/>
    <s v="C3940204"/>
    <s v="VIBRATION WELDER MACHINE(630E)"/>
    <s v="DAEYOUNG ULTRASONIC"/>
    <m/>
    <n v="5626"/>
    <d v="2013-09-01T00:00:00"/>
    <s v="FAEQ000000101258"/>
    <n v="1747974.31"/>
    <x v="15"/>
  </r>
  <r>
    <s v="Si"/>
    <n v="772"/>
    <s v="2734"/>
    <n v="1501000830"/>
    <s v="C3940204"/>
    <s v="VIBRATION WELDER MACHINE(630E)"/>
    <m/>
    <m/>
    <m/>
    <d v="2013-09-01T00:00:00"/>
    <s v="FAEQ000000101258"/>
    <n v="1747974.32"/>
    <x v="15"/>
  </r>
  <r>
    <s v="Si"/>
    <n v="773"/>
    <s v="2735"/>
    <n v="1501000829"/>
    <s v="C3940204"/>
    <s v="VIBRATION WELDER MACHINE(630E)"/>
    <m/>
    <m/>
    <m/>
    <d v="2013-09-01T00:00:00"/>
    <s v="FAEQ000000101258"/>
    <n v="1747974.31"/>
    <x v="15"/>
  </r>
  <r>
    <s v="Si"/>
    <n v="774"/>
    <s v="2339"/>
    <n v="1500000499"/>
    <s v="C3940204"/>
    <s v="QUICK MOLD CLAMP/LC16T*8 FOR LGH650M"/>
    <m/>
    <m/>
    <m/>
    <d v="2013-09-01T00:00:00"/>
    <s v="FAEQ000000101258"/>
    <n v="47826.91"/>
    <x v="15"/>
  </r>
  <r>
    <s v="Si"/>
    <n v="775"/>
    <n v="4513"/>
    <n v="1500001957"/>
    <s v="C3940204"/>
    <s v="MULTY PRINTING M/C(GP-TC-2000)-PAD"/>
    <m/>
    <m/>
    <s v=""/>
    <d v="2013-09-01T00:00:00"/>
    <s v="FAEQ000000101258"/>
    <n v="761514.83"/>
    <x v="15"/>
  </r>
  <r>
    <s v="Si"/>
    <n v="776"/>
    <n v="2800"/>
    <n v="1500001979"/>
    <s v="C3940204"/>
    <s v="PAD PRINTER M/C 2 COLORS 1/2"/>
    <s v="DAE LIM ENGINEERING"/>
    <s v="DLC-180-2"/>
    <s v="DL-092513-2"/>
    <d v="2013-10-08T00:00:00"/>
    <s v="DL130709"/>
    <n v="1336729.74"/>
    <x v="15"/>
  </r>
  <r>
    <s v="Si"/>
    <n v="777"/>
    <n v="1384"/>
    <n v="1500002102"/>
    <s v="C3940204"/>
    <s v="Mezclador de tinta (Estractor sorvente)"/>
    <s v="CONSORCIO CIENTIFICO DEL BAJIO"/>
    <m/>
    <m/>
    <d v="2014-04-10T00:00:00"/>
    <s v="QRO11759"/>
    <n v="47542"/>
    <x v="15"/>
  </r>
  <r>
    <s v="Si"/>
    <n v="778"/>
    <n v="2716"/>
    <n v="1500002284"/>
    <s v="C3940204"/>
    <s v="MAQUINA  DE VAPOR/STEAM MACHINE"/>
    <s v="YUIL SYSTEM"/>
    <m/>
    <m/>
    <d v="2015-05-29T00:00:00"/>
    <n v="42"/>
    <n v="2346444.77"/>
    <x v="15"/>
  </r>
  <r>
    <s v="Si"/>
    <n v="779"/>
    <n v="2101"/>
    <n v="1500002301"/>
    <s v="C3940204"/>
    <s v="SOLDADORA ULTRASONICA/DAEYOUNG ULTRASONIC"/>
    <s v="DAEYOUNG ULTRASONIC"/>
    <s v="DYW-15015MH"/>
    <n v="1344"/>
    <d v="2015-07-30T00:00:00"/>
    <s v="DIV-150519-12"/>
    <n v="1086971.04"/>
    <x v="15"/>
  </r>
  <r>
    <s v="Si"/>
    <n v="780"/>
    <n v="2887"/>
    <n v="1500002380"/>
    <s v="C3940204"/>
    <s v="THERMOREGULADOR  #2 MAQ INY 52"/>
    <s v="YUIL SYSTEM"/>
    <m/>
    <s v="20150521-YMC0055"/>
    <d v="2015-08-29T00:00:00"/>
    <n v="93"/>
    <n v="63546.400000000001"/>
    <x v="15"/>
  </r>
  <r>
    <s v="Si"/>
    <n v="781"/>
    <n v="2076"/>
    <n v="1500002312"/>
    <s v="C3940204"/>
    <s v="MAQ SOLDADORA(ULTRASONIC WELDING)"/>
    <s v="DAEYOUNG ULTRASONIC"/>
    <s v="DYW-15015MH"/>
    <n v="1317"/>
    <d v="2015-08-29T00:00:00"/>
    <s v="DIV-150416-22"/>
    <n v="1564207.97"/>
    <x v="15"/>
  </r>
  <r>
    <s v="Si"/>
    <n v="782"/>
    <n v="2371"/>
    <n v="1500002556"/>
    <s v="C3940204"/>
    <s v="ESTRUCTURA Y PARTES METALICAS MODELO DAON INTECH"/>
    <s v="DAON IN TECH CO"/>
    <m/>
    <m/>
    <d v="2016-07-19T00:00:00"/>
    <s v="DT16009-0502"/>
    <n v="928141.11"/>
    <x v="15"/>
  </r>
  <r>
    <s v="Si"/>
    <n v="783"/>
    <n v="521"/>
    <n v="1500002558"/>
    <s v="C3940204"/>
    <s v="UNIDAD DE INJECCION MODELO DAON INTECH/CABEZAL"/>
    <s v="DAON IN TECH CO"/>
    <m/>
    <s v="UT1D-16016"/>
    <d v="2016-07-19T00:00:00"/>
    <s v="DT16009-0502"/>
    <n v="727795.69"/>
    <x v="15"/>
  </r>
  <r>
    <s v="Si"/>
    <n v="784"/>
    <n v="520"/>
    <n v="1500002559"/>
    <s v="C3940204"/>
    <s v="BANDA SEPARADOR # 1 MODELO DAON INTECH"/>
    <s v="DAON IN TECH CO"/>
    <m/>
    <s v="UT1D-16016"/>
    <d v="2016-07-19T00:00:00"/>
    <s v="DT16009-0502"/>
    <n v="308162.56"/>
    <x v="15"/>
  </r>
  <r>
    <s v="Si"/>
    <n v="785"/>
    <n v="2199"/>
    <n v="1500002560"/>
    <s v="C3940204"/>
    <s v="CHILLER, TUBERIA, PANEL ELECTRICO, ISO PARTES, ESP"/>
    <m/>
    <m/>
    <m/>
    <d v="2016-07-19T00:00:00"/>
    <s v="DT16009-0502"/>
    <n v="4397712.6900000004"/>
    <x v="15"/>
  </r>
  <r>
    <s v="Si"/>
    <n v="786"/>
    <n v="996"/>
    <n v="1500002563"/>
    <s v="C3940204"/>
    <s v="BANDA TRANSPORTADORA # 1 MODELO DAON INTECH"/>
    <s v="DAON IN TECH CO"/>
    <m/>
    <m/>
    <d v="2016-07-19T00:00:00"/>
    <s v="DT16009-0502"/>
    <n v="356169.86"/>
    <x v="15"/>
  </r>
  <r>
    <s v="Si"/>
    <n v="787"/>
    <n v="993"/>
    <n v="1500002564"/>
    <s v="C3940204"/>
    <s v="BRAZO ABRIDOR ROBOT MODELO DAON INTECH/OPENER"/>
    <s v="DAON IN TECH CO"/>
    <m/>
    <m/>
    <d v="2016-07-19T00:00:00"/>
    <s v="DT16009-0502"/>
    <n v="1270640.32"/>
    <x v="15"/>
  </r>
  <r>
    <s v="Si"/>
    <n v="788"/>
    <n v="994"/>
    <n v="1500002565"/>
    <s v="C3940204"/>
    <s v="BRAZO CERRADOR ROBOT MODELO DAON INTECH"/>
    <s v="DAON IN TECH CO"/>
    <m/>
    <m/>
    <d v="2016-07-19T00:00:00"/>
    <s v="DT16009-0502"/>
    <n v="1270640.29"/>
    <x v="15"/>
  </r>
  <r>
    <s v="Si"/>
    <n v="789"/>
    <n v="997"/>
    <n v="1500002566"/>
    <s v="C3940204"/>
    <s v="BANDA TRANSPORTADORA # 2 MODELO DAON INTECH"/>
    <s v="DAON IN TECH CO"/>
    <m/>
    <m/>
    <d v="2016-07-19T00:00:00"/>
    <s v="DT16009-0502"/>
    <n v="356169.85"/>
    <x v="15"/>
  </r>
  <r>
    <s v="Si"/>
    <n v="790"/>
    <n v="998"/>
    <n v="1500002567"/>
    <s v="C3940204"/>
    <s v="BANDA TRANSPORTADORA # 3 MODELO DAON INTECH"/>
    <s v="DAON IN TECH CO"/>
    <m/>
    <m/>
    <d v="2016-07-19T00:00:00"/>
    <s v="DT16009-0502"/>
    <n v="356169.85"/>
    <x v="15"/>
  </r>
  <r>
    <s v="Si"/>
    <n v="791"/>
    <n v="999"/>
    <n v="1500002568"/>
    <s v="C3940204"/>
    <s v="BANDA TRANSPORTADORA # 4 MODELO DAON INTECH"/>
    <s v="DAON IN TECH CO"/>
    <m/>
    <m/>
    <d v="2016-07-19T00:00:00"/>
    <s v="DT16009-0502"/>
    <n v="153023.32"/>
    <x v="15"/>
  </r>
  <r>
    <s v="Si"/>
    <n v="792"/>
    <n v="2372"/>
    <n v="1500002569"/>
    <s v="C3940204"/>
    <s v="BANDA TRANSPORTADORA # 5 MODELO DAON INTECH"/>
    <s v="DAON IN TECH CO"/>
    <m/>
    <m/>
    <d v="2016-07-19T00:00:00"/>
    <s v="DT16009-0502"/>
    <n v="153023.32"/>
    <x v="15"/>
  </r>
  <r>
    <s v="Si"/>
    <n v="793"/>
    <n v="1000"/>
    <n v="1500002570"/>
    <s v="C3940204"/>
    <s v="BANDA TRANSPORTADORA # 6 MODELO DAON INTECH"/>
    <s v="DAON IN TECH CO"/>
    <m/>
    <m/>
    <d v="2016-07-19T00:00:00"/>
    <s v="DT16009-0502"/>
    <n v="153023.32"/>
    <x v="15"/>
  </r>
  <r>
    <s v="Si"/>
    <n v="794"/>
    <n v="948"/>
    <n v="1500002571"/>
    <s v="C3940204"/>
    <s v="BANDA SEPARADOR # 2 MODELO DAON INTECH"/>
    <s v="DAON IN TECH CO"/>
    <m/>
    <m/>
    <d v="2016-07-19T00:00:00"/>
    <s v="DT16009-0502"/>
    <n v="308162.57"/>
    <x v="15"/>
  </r>
  <r>
    <s v="Si"/>
    <n v="795"/>
    <n v="949"/>
    <n v="1500002572"/>
    <s v="C3940204"/>
    <s v="BANDA SEPARADOR # 3 MODELO DAON INTECH"/>
    <s v="DAON IN TECH CO"/>
    <m/>
    <m/>
    <d v="2016-07-19T00:00:00"/>
    <s v="DT16009-0502"/>
    <n v="308162.56"/>
    <x v="15"/>
  </r>
  <r>
    <s v="Si"/>
    <n v="796"/>
    <n v="950"/>
    <n v="1500002573"/>
    <s v="C3940204"/>
    <s v="BANDA SEPARADOR # 4 MODELO DAON INTECH"/>
    <m/>
    <m/>
    <m/>
    <d v="2016-07-19T00:00:00"/>
    <s v="DT16009-0502"/>
    <n v="775862.94"/>
    <x v="15"/>
  </r>
  <r>
    <s v="Si"/>
    <n v="797"/>
    <n v="1797"/>
    <n v="1500002663"/>
    <s v="C3940204"/>
    <s v="UNLOADER PARA MAQUINA CORTADORA VINIL DYSS"/>
    <s v="DYSS"/>
    <s v="DYSS XS-2208FS"/>
    <m/>
    <d v="2016-10-12T00:00:00"/>
    <s v="DY-160708-01-SD"/>
    <n v="1385011.21"/>
    <x v="15"/>
  </r>
  <r>
    <s v="Si"/>
    <n v="798"/>
    <n v="1799"/>
    <n v="1500002662"/>
    <s v="C3940204"/>
    <s v="LOADER PARA MAQUINA CORTADORA VINIL DYSS"/>
    <s v="DYSS"/>
    <s v="DYSS XS-2208FS"/>
    <m/>
    <d v="2016-10-12T00:00:00"/>
    <s v="DY-160708-01-SD"/>
    <n v="1625838.77"/>
    <x v="15"/>
  </r>
  <r>
    <s v="Si"/>
    <n v="799"/>
    <n v="1798"/>
    <n v="1500002661"/>
    <s v="C3940204"/>
    <s v="MAQUINA CORTADORA VINIL DE PUERTA DYSS XS-2208FS"/>
    <s v="DYSS"/>
    <s v="DYSS XS-2208FS"/>
    <s v="2208CNCK160702"/>
    <d v="2016-10-12T00:00:00"/>
    <s v="DY-160708-01-SD"/>
    <n v="3421589.43"/>
    <x v="15"/>
  </r>
  <r>
    <s v="Si"/>
    <n v="800"/>
    <n v="454"/>
    <n v="1500002718"/>
    <s v="C3940204"/>
    <s v="HORNO AREA TAMPOGRAFIA 980*1000*340H 8KW"/>
    <m/>
    <m/>
    <m/>
    <d v="2016-12-15T00:00:00"/>
    <s v="DLSDLS160617"/>
    <n v="95946.36"/>
    <x v="15"/>
  </r>
  <r>
    <s v="Si"/>
    <n v="801"/>
    <n v="457"/>
    <n v="1500002720"/>
    <s v="C3940204"/>
    <s v="HORNO AREA TAMPOGRAFIA 980*1000*340H 8KW"/>
    <m/>
    <m/>
    <m/>
    <d v="2016-12-15T00:00:00"/>
    <s v="DLSDLS160617"/>
    <n v="95946.36"/>
    <x v="15"/>
  </r>
  <r>
    <s v="Si"/>
    <n v="802"/>
    <n v="1091"/>
    <n v="2010000342"/>
    <s v="C3940204"/>
    <s v="JIG REVISION DE MOTOR"/>
    <m/>
    <m/>
    <s v="GH002"/>
    <d v="2017-07-18T00:00:00"/>
    <s v="B 5042"/>
    <n v="27960.44"/>
    <x v="15"/>
  </r>
  <r>
    <s v="Si"/>
    <n v="803"/>
    <n v="2375"/>
    <n v="1500003065"/>
    <s v="C3940204"/>
    <s v="SISTEMA GENERADOR DE NITROGENO"/>
    <s v="KAESER"/>
    <s v="SK 15"/>
    <n v="7568"/>
    <d v="2017-07-21T00:00:00"/>
    <n v="911688430"/>
    <n v="1136894.3999999999"/>
    <x v="15"/>
  </r>
  <r>
    <s v="Si"/>
    <n v="804"/>
    <n v="2104"/>
    <n v="1500003532"/>
    <s v="C3940204"/>
    <s v="PAD PRINTER K7 (4 COLORES)"/>
    <s v="DAE LIM ENGINEERING"/>
    <s v="DLC-180-4"/>
    <s v="DL-071120"/>
    <d v="2018-03-28T00:00:00"/>
    <s v="DL170918"/>
    <n v="1643290.44"/>
    <x v="15"/>
  </r>
  <r>
    <s v="Si"/>
    <n v="805"/>
    <n v="1638"/>
    <n v="1500003368"/>
    <s v="C3940204"/>
    <s v="BELT CONVEYOR W830-10400L"/>
    <m/>
    <m/>
    <m/>
    <d v="2018-04-23T00:00:00"/>
    <s v="KAC2017-09-29-1"/>
    <n v="110218.04"/>
    <x v="15"/>
  </r>
  <r>
    <s v="Si"/>
    <n v="806"/>
    <n v="2696"/>
    <n v="1500003907"/>
    <s v="C3940204"/>
    <s v="PAINT SUPPLY ASSY MARCA GRACO"/>
    <s v="GRACO"/>
    <m/>
    <s v="A280589"/>
    <d v="2018-10-31T00:00:00"/>
    <s v="CST18-0625-01"/>
    <n v="91246.64"/>
    <x v="15"/>
  </r>
  <r>
    <s v="Si"/>
    <n v="807"/>
    <n v="2695"/>
    <n v="1500003906"/>
    <s v="C3940204"/>
    <s v="PAINT SUPPLY ASSY MARCA GRACO"/>
    <s v="GRACO"/>
    <m/>
    <s v="A280594"/>
    <d v="2018-10-31T00:00:00"/>
    <s v="CST18-0625-01"/>
    <n v="91246.64"/>
    <x v="15"/>
  </r>
  <r>
    <s v="Si"/>
    <n v="808"/>
    <n v="2694"/>
    <n v="1500003905"/>
    <s v="C3940204"/>
    <s v="PAINT SUPPLY ASSY MARCA GRACO"/>
    <s v="GRACO"/>
    <m/>
    <s v="A280598"/>
    <d v="2018-10-31T00:00:00"/>
    <s v="CST18-0625-01"/>
    <n v="91246.64"/>
    <x v="15"/>
  </r>
  <r>
    <s v="Si"/>
    <n v="809"/>
    <n v="2693"/>
    <n v="1500003904"/>
    <s v="C3940204"/>
    <s v="CONTROL PANEL ROBOT PAINT YASKAWA JZRCR-YCS21-P000"/>
    <s v="YASKAWA"/>
    <s v="JZRCR-YCS21-P000"/>
    <s v="S7K586-22-1-O"/>
    <d v="2018-10-31T00:00:00"/>
    <s v="CST18-0625-01"/>
    <n v="704760.63"/>
    <x v="15"/>
  </r>
  <r>
    <s v="Si"/>
    <n v="810"/>
    <n v="2691"/>
    <n v="1500003902"/>
    <s v="C3940204"/>
    <s v="CONTROL PANEL ROBOT PAINT YASKAWA JZRCR-YCS21-P000"/>
    <s v="YASKAWA"/>
    <s v="JZRCR-YCS21-P000"/>
    <s v="S7K586-22-2-O"/>
    <d v="2018-10-31T00:00:00"/>
    <s v="CST18-0625-01"/>
    <n v="704760.29"/>
    <x v="15"/>
  </r>
  <r>
    <s v="Si"/>
    <n v="811"/>
    <n v="2689"/>
    <n v="1500003900"/>
    <s v="C3940204"/>
    <s v="CONTROL PANEL ROBOT PAINT YASKAWA JZRCR-YCS21-P000"/>
    <s v="YASKAWA"/>
    <s v="JZRCR-YCS21-P000"/>
    <s v="S7K586-32-2-O"/>
    <d v="2018-10-31T00:00:00"/>
    <s v="CST18-0625-01"/>
    <n v="704760.29"/>
    <x v="15"/>
  </r>
  <r>
    <s v="Si"/>
    <n v="812"/>
    <n v="2687"/>
    <n v="1500003898"/>
    <s v="C3940204"/>
    <s v="AIR SHOWER MACHINE MCA JINAENG MOD. MD-SK2013-01AT"/>
    <s v="JINAENG"/>
    <s v=" MD-SK2013-01AT"/>
    <m/>
    <d v="2018-10-31T00:00:00"/>
    <s v="CST18-0625-01"/>
    <n v="91246.64"/>
    <x v="15"/>
  </r>
  <r>
    <s v="Si"/>
    <n v="813"/>
    <n v="2686"/>
    <n v="1500003897"/>
    <s v="C3940204"/>
    <s v="AIR SHOWER MACHINE MCA JINAENG MOD. MD-SK2013-01AT"/>
    <s v="JINAENG"/>
    <s v=" MD-SK2013-01AT"/>
    <m/>
    <d v="2018-10-31T00:00:00"/>
    <s v="CST18-0625-01"/>
    <n v="91246.64"/>
    <x v="15"/>
  </r>
  <r>
    <s v="Si"/>
    <n v="814"/>
    <n v="2685"/>
    <n v="1500003896"/>
    <s v="C3940204"/>
    <s v="BASE A/C TOWER SYSTEM"/>
    <m/>
    <m/>
    <m/>
    <d v="2018-10-31T00:00:00"/>
    <s v="CST18-0625-01"/>
    <n v="808291.51"/>
    <x v="15"/>
  </r>
  <r>
    <s v="Si"/>
    <n v="815"/>
    <n v="2684"/>
    <n v="1500003895"/>
    <s v="C3940204"/>
    <s v="PRIMER A/C TOWER SYSTEM"/>
    <m/>
    <m/>
    <m/>
    <d v="2018-10-31T00:00:00"/>
    <s v="CST18-0625-01"/>
    <n v="712242.4"/>
    <x v="15"/>
  </r>
  <r>
    <s v="Si"/>
    <n v="816"/>
    <n v="2683"/>
    <n v="1500003894"/>
    <s v="C3940204"/>
    <s v="CLEAR A/C TOWER SYSTEM"/>
    <m/>
    <m/>
    <m/>
    <d v="2018-10-31T00:00:00"/>
    <s v="CST18-0625-01"/>
    <n v="750222.65"/>
    <x v="15"/>
  </r>
  <r>
    <s v="Si"/>
    <n v="817"/>
    <n v="2682"/>
    <n v="1500003893"/>
    <s v="C3940204"/>
    <s v="PAINT SUPPLY ASSY MARCA GRACO"/>
    <s v="GRACO"/>
    <m/>
    <s v="A280606"/>
    <d v="2018-10-31T00:00:00"/>
    <s v="CST18-0625-01"/>
    <n v="91246.64"/>
    <x v="15"/>
  </r>
  <r>
    <s v="Si"/>
    <n v="818"/>
    <n v="2681"/>
    <n v="1500003892"/>
    <s v="C3940204"/>
    <s v="PAINT SUPPLY ASSY MARCA GRACO"/>
    <s v="GRACO"/>
    <m/>
    <s v="A280590"/>
    <d v="2018-10-31T00:00:00"/>
    <s v="CST18-0625-01"/>
    <n v="91246.64"/>
    <x v="15"/>
  </r>
  <r>
    <s v="Si"/>
    <n v="819"/>
    <n v="2680"/>
    <n v="1500003891"/>
    <s v="C3940204"/>
    <s v="PAINT SUPPLY ASSY MARCA GRACO"/>
    <s v="GRACO"/>
    <m/>
    <s v="A278893"/>
    <d v="2018-10-31T00:00:00"/>
    <s v="CST18-0625-01"/>
    <n v="91246.65"/>
    <x v="15"/>
  </r>
  <r>
    <s v="Si"/>
    <n v="820"/>
    <n v="2679"/>
    <n v="1500003890"/>
    <s v="C3940204"/>
    <s v="PAINT SUPPLY ASSY MARCA GRACO"/>
    <s v="GRACO"/>
    <m/>
    <s v="A280591"/>
    <d v="2018-10-31T00:00:00"/>
    <s v="CST18-0625-01"/>
    <n v="91246.64"/>
    <x v="15"/>
  </r>
  <r>
    <s v="Si"/>
    <n v="821"/>
    <n v="2678"/>
    <n v="1500003889"/>
    <s v="C3940204"/>
    <s v="CLEAR A.H.U FAN ROOM"/>
    <m/>
    <m/>
    <m/>
    <d v="2018-10-31T00:00:00"/>
    <s v="CST18-0625-01"/>
    <n v="3842224.2"/>
    <x v="15"/>
  </r>
  <r>
    <s v="Si"/>
    <n v="822"/>
    <n v="2677"/>
    <n v="1500003888"/>
    <s v="C3940204"/>
    <s v="COLOR A.H.U FAN ROOM"/>
    <m/>
    <m/>
    <m/>
    <d v="2018-10-31T00:00:00"/>
    <s v="CST18-0625-01"/>
    <n v="4249320.58"/>
    <x v="15"/>
  </r>
  <r>
    <s v="Si"/>
    <n v="823"/>
    <n v="2676"/>
    <n v="1500003887"/>
    <s v="C3940204"/>
    <s v="PRIMER A.H.U FAN ROOM"/>
    <m/>
    <m/>
    <m/>
    <d v="2018-10-31T00:00:00"/>
    <s v="CST18-0625-01"/>
    <n v="4412561.26"/>
    <x v="15"/>
  </r>
  <r>
    <s v="Si"/>
    <n v="824"/>
    <n v="2675"/>
    <n v="1500003886"/>
    <s v="C3940204"/>
    <s v="WIPPING BOOTH"/>
    <m/>
    <m/>
    <m/>
    <d v="2018-10-31T00:00:00"/>
    <s v="CST18-0625-01"/>
    <n v="1553782.67"/>
    <x v="15"/>
  </r>
  <r>
    <s v="Si"/>
    <n v="825"/>
    <n v="2674"/>
    <n v="1500003885"/>
    <s v="C3940204"/>
    <s v="PRIMER BOOTH"/>
    <m/>
    <m/>
    <m/>
    <d v="2018-10-31T00:00:00"/>
    <s v="CST18-0625-01"/>
    <n v="2431279.25"/>
    <x v="15"/>
  </r>
  <r>
    <s v="Si"/>
    <n v="826"/>
    <n v="2673"/>
    <n v="1500003884"/>
    <s v="C3940204"/>
    <s v="CLEAR BOOTH"/>
    <m/>
    <m/>
    <m/>
    <d v="2018-10-31T00:00:00"/>
    <s v="CST18-0625-01"/>
    <n v="2441323.5699999998"/>
    <x v="15"/>
  </r>
  <r>
    <s v="Si"/>
    <n v="827"/>
    <n v="2672"/>
    <n v="1500003883"/>
    <s v="C3940204"/>
    <s v="BASE BOOTH"/>
    <m/>
    <m/>
    <m/>
    <d v="2018-10-31T00:00:00"/>
    <s v="CST18-0625-01"/>
    <n v="3188943.47"/>
    <x v="15"/>
  </r>
  <r>
    <s v="Si"/>
    <n v="828"/>
    <n v="2789"/>
    <n v="1500003985"/>
    <s v="C3940204"/>
    <s v="HORNO DE SECADO"/>
    <m/>
    <m/>
    <m/>
    <d v="2019-01-31T00:00:00"/>
    <s v="CST18-0625-01"/>
    <n v="4268580.1500000004"/>
    <x v="15"/>
  </r>
  <r>
    <s v="Si"/>
    <n v="829"/>
    <n v="2787"/>
    <n v="1500003984"/>
    <s v="C3940204"/>
    <s v="CONVEYOR DE HORNO"/>
    <m/>
    <m/>
    <m/>
    <d v="2019-01-31T00:00:00"/>
    <s v="CST18-0625-01"/>
    <n v="1590263.26"/>
    <x v="15"/>
  </r>
  <r>
    <s v="Si"/>
    <n v="830"/>
    <n v="2788"/>
    <n v="1500003983"/>
    <s v="C3940204"/>
    <s v="CONVEYOR DE PINTADO"/>
    <m/>
    <m/>
    <m/>
    <d v="2019-01-31T00:00:00"/>
    <s v="CST18-0625-01"/>
    <n v="1582461.24"/>
    <x v="15"/>
  </r>
  <r>
    <s v="Si"/>
    <n v="831"/>
    <n v="3902"/>
    <n v="1500003982"/>
    <s v="C3940204"/>
    <s v="SISTEMA DE RECYCLADO DE AGUA"/>
    <m/>
    <m/>
    <m/>
    <d v="2019-01-31T00:00:00"/>
    <s v="CST18-0625-01"/>
    <n v="1781350.81"/>
    <x v="15"/>
  </r>
  <r>
    <s v="Si"/>
    <n v="832"/>
    <n v="2671"/>
    <n v="1500003981"/>
    <s v="C3940204"/>
    <s v="BOILER HEATER SP-H40"/>
    <m/>
    <m/>
    <s v="2018-31-15-00014"/>
    <d v="2019-01-31T00:00:00"/>
    <s v="CST18-0625-01"/>
    <n v="3270429.22"/>
    <x v="15"/>
  </r>
  <r>
    <s v="Si"/>
    <n v="833"/>
    <n v="2721"/>
    <n v="1500003980"/>
    <s v="C3940204"/>
    <s v="CONTROL PANEL WATER RECYCLING PUMPS"/>
    <m/>
    <m/>
    <s v="CST17-1128-E08"/>
    <d v="2019-01-31T00:00:00"/>
    <s v="CST18-0625-01"/>
    <n v="371195.03"/>
    <x v="15"/>
  </r>
  <r>
    <s v="Si"/>
    <n v="834"/>
    <n v="2720"/>
    <n v="1500003979"/>
    <s v="C3940204"/>
    <s v="CONTROL PANEL COAT LINE PRINCIPAL"/>
    <m/>
    <m/>
    <s v="CST17-1128-E01"/>
    <d v="2019-01-31T00:00:00"/>
    <s v="CST18-0625-01"/>
    <n v="454713.92"/>
    <x v="15"/>
  </r>
  <r>
    <s v="Si"/>
    <n v="835"/>
    <n v="3675"/>
    <n v="2010000603"/>
    <s v="C3940204"/>
    <s v="SET API TESTER E IMPRESORA"/>
    <s v="ZEBRA"/>
    <m/>
    <s v="MPK-190902"/>
    <d v="2019-10-31T00:00:00"/>
    <s v="IMK1909-1129"/>
    <n v="436088.52"/>
    <x v="15"/>
  </r>
  <r>
    <s v="Si"/>
    <n v="836"/>
    <n v="3725"/>
    <n v="2010000611"/>
    <s v="C3940204"/>
    <s v="JIG PUSHING PANEL / INLAY FILM / DAWON ENG, CO"/>
    <s v="DAWON ENG, CO"/>
    <m/>
    <s v="DW-MEX-1910-0012"/>
    <d v="2019-12-18T00:00:00"/>
    <s v="DW-SEDAM-191101-01"/>
    <n v="161659.95000000001"/>
    <x v="15"/>
  </r>
  <r>
    <s v="Si"/>
    <n v="837"/>
    <n v="3766"/>
    <n v="2010000626"/>
    <s v="C3940204"/>
    <s v="SET API TESTER E IMPRESORA"/>
    <s v="ZEBRA"/>
    <m/>
    <s v="MPK-20001"/>
    <d v="2020-04-14T00:00:00"/>
    <s v="IMK2002-311"/>
    <n v="237724.67"/>
    <x v="15"/>
  </r>
  <r>
    <s v="Si"/>
    <n v="838"/>
    <n v="3989"/>
    <n v="1500004344"/>
    <s v="C3940204"/>
    <s v="CHILLER DE ENFRIAMIENTO / ALFFIZ / BSCH-A400SDP"/>
    <s v="ALFFIZ"/>
    <s v="BSCH-A400SDP"/>
    <m/>
    <d v="2021-01-08T00:00:00"/>
    <s v="GH20201104A"/>
    <n v="964778.89"/>
    <x v="15"/>
  </r>
  <r>
    <s v="Si"/>
    <n v="839"/>
    <n v="3988"/>
    <n v="1500004343"/>
    <s v="C3940204"/>
    <s v="CHILLER DE ENFRIAMIENTO / ALFFIZ / BSCH-A400SDP"/>
    <s v="ALFFIZ"/>
    <s v="BSCH-A400SDP"/>
    <m/>
    <d v="2021-01-08T00:00:00"/>
    <s v="GH20201104A"/>
    <n v="964778.91"/>
    <x v="15"/>
  </r>
  <r>
    <s v="Si"/>
    <n v="840"/>
    <n v="4075"/>
    <n v="1500004425"/>
    <s v="C3940204"/>
    <s v="TANQUE 1000 LITROS"/>
    <m/>
    <m/>
    <m/>
    <d v="2021-04-19T00:00:00"/>
    <s v="KMC21-01-01N1 /KMC21-01-01N2"/>
    <n v="661851.36"/>
    <x v="15"/>
  </r>
  <r>
    <s v="Si"/>
    <n v="841"/>
    <n v="4074"/>
    <n v="1500004424"/>
    <s v="C3940204"/>
    <s v="TANQUE 1000 LITROS"/>
    <m/>
    <m/>
    <m/>
    <d v="2021-04-19T00:00:00"/>
    <s v="KMC21-01-01N1 /KMC21-01-01N2"/>
    <n v="661851.36"/>
    <x v="15"/>
  </r>
  <r>
    <s v="Si"/>
    <n v="842"/>
    <n v="4073"/>
    <n v="1500004423"/>
    <s v="C3940204"/>
    <s v="MAQUINA PARA INYECCION"/>
    <m/>
    <m/>
    <m/>
    <d v="2021-04-19T00:00:00"/>
    <s v="KMC21-01-01N1 /KMC21-01-01N2"/>
    <n v="4072300.2"/>
    <x v="15"/>
  </r>
  <r>
    <s v="Si"/>
    <n v="843"/>
    <n v="4072"/>
    <n v="1500004422"/>
    <s v="C3940204"/>
    <s v="PANEL DE CONTROL CONVEYOR INVERTER"/>
    <m/>
    <m/>
    <m/>
    <d v="2021-04-19T00:00:00"/>
    <s v="KMC21-01-01N1 /KMC21-01-01N2"/>
    <n v="3154462.76"/>
    <x v="15"/>
  </r>
  <r>
    <s v="Si"/>
    <n v="844"/>
    <n v="4071"/>
    <n v="1500004421"/>
    <s v="C3940204"/>
    <s v="PANEL DE CONTROL SISTEMA CALENTAMIENTO"/>
    <m/>
    <m/>
    <m/>
    <d v="2021-04-19T00:00:00"/>
    <s v="KMC21-01-01N1 /KMC21-01-01N2"/>
    <n v="3154462.76"/>
    <x v="15"/>
  </r>
  <r>
    <s v="Si"/>
    <n v="845"/>
    <n v="4070"/>
    <n v="1500004420"/>
    <s v="C3940204"/>
    <s v="SISTEMA DE CALENTAMIENTO/ENFRIAMIENTO"/>
    <m/>
    <m/>
    <m/>
    <d v="2021-04-19T00:00:00"/>
    <s v="KMC21-01-01N1 /KMC21-01-01N2"/>
    <n v="5188278.03"/>
    <x v="15"/>
  </r>
  <r>
    <s v="Si"/>
    <n v="846"/>
    <n v="4069"/>
    <n v="1500004419"/>
    <s v="C3940204"/>
    <s v="ROLLER URETHANE CONVEYOR"/>
    <m/>
    <m/>
    <m/>
    <d v="2021-04-19T00:00:00"/>
    <s v="KMC21-01-01N1 /KMC21-01-01N2"/>
    <n v="242441.75"/>
    <x v="15"/>
  </r>
  <r>
    <s v="Si"/>
    <n v="847"/>
    <n v="4068"/>
    <n v="1500004418"/>
    <s v="C3940204"/>
    <s v="ROLLER URETHANE CONVEYOR"/>
    <m/>
    <m/>
    <m/>
    <d v="2021-04-19T00:00:00"/>
    <s v="KMC21-01-01N1 /KMC21-01-01N2"/>
    <n v="242441.75"/>
    <x v="15"/>
  </r>
  <r>
    <s v="Si"/>
    <n v="848"/>
    <n v="4067"/>
    <n v="1500004417"/>
    <s v="C3940204"/>
    <s v="ROLLER URETHANE CONVEYOR"/>
    <m/>
    <m/>
    <m/>
    <d v="2021-04-19T00:00:00"/>
    <s v="KMC21-01-01N1 /KMC21-01-01N2"/>
    <n v="242441.75"/>
    <x v="15"/>
  </r>
  <r>
    <s v="Si"/>
    <n v="849"/>
    <n v="4066"/>
    <n v="1500004416"/>
    <s v="C3940204"/>
    <s v="ROLLER URETHANE CONVEYOR"/>
    <m/>
    <m/>
    <m/>
    <d v="2021-04-19T00:00:00"/>
    <s v="KMC21-01-01N1 /KMC21-01-01N2"/>
    <n v="242441.75"/>
    <x v="15"/>
  </r>
  <r>
    <s v="Si"/>
    <n v="850"/>
    <n v="4065"/>
    <n v="1500004415"/>
    <s v="C3940204"/>
    <s v="ROLLER URETHANE CONVEYOR"/>
    <m/>
    <m/>
    <m/>
    <d v="2021-04-19T00:00:00"/>
    <s v="KMC21-01-01N1 /KMC21-01-01N2"/>
    <n v="242441.75"/>
    <x v="15"/>
  </r>
  <r>
    <s v="Si"/>
    <n v="851"/>
    <n v="4064"/>
    <n v="1500004414"/>
    <s v="C3940204"/>
    <s v="ROLLER URETHANE CONVEYOR"/>
    <m/>
    <m/>
    <m/>
    <d v="2021-04-19T00:00:00"/>
    <s v="KMC21-01-01N1 /KMC21-01-01N2"/>
    <n v="242441.75"/>
    <x v="15"/>
  </r>
  <r>
    <s v="Si"/>
    <n v="852"/>
    <n v="4063"/>
    <n v="1500004413"/>
    <s v="C3940204"/>
    <s v="ROLLER URETHANE CONVEYOR"/>
    <m/>
    <m/>
    <m/>
    <d v="2021-04-19T00:00:00"/>
    <s v="KMC21-01-01N1 /KMC21-01-01N2"/>
    <n v="242441.75"/>
    <x v="15"/>
  </r>
  <r>
    <s v="Si"/>
    <n v="853"/>
    <n v="4062"/>
    <n v="1500004412"/>
    <s v="C3940204"/>
    <s v="ROLLER URETHANE CONVEYOR"/>
    <m/>
    <m/>
    <m/>
    <d v="2021-04-19T00:00:00"/>
    <s v="KMC21-01-01N1 /KMC21-01-01N2"/>
    <n v="242441.75"/>
    <x v="15"/>
  </r>
  <r>
    <s v="Si"/>
    <n v="854"/>
    <n v="4061"/>
    <n v="1500004411"/>
    <s v="C3940204"/>
    <s v="ROLLER URETHANE CONVEYOR"/>
    <m/>
    <m/>
    <m/>
    <d v="2021-04-19T00:00:00"/>
    <s v="KMC21-01-01N1 /KMC21-01-01N2"/>
    <n v="242441.75"/>
    <x v="15"/>
  </r>
  <r>
    <s v="Si"/>
    <n v="855"/>
    <n v="4060"/>
    <n v="1500004410"/>
    <s v="C3940204"/>
    <s v="ROLLER URETHANE CONVEYOR"/>
    <m/>
    <m/>
    <m/>
    <d v="2021-04-19T00:00:00"/>
    <s v="KMC21-01-01N1 /KMC21-01-01N2"/>
    <n v="242441.75"/>
    <x v="15"/>
  </r>
  <r>
    <s v="Si"/>
    <n v="856"/>
    <n v="4059"/>
    <n v="1500004409"/>
    <s v="C3940204"/>
    <s v="ROLLER URETHANE CONVEYOR"/>
    <m/>
    <m/>
    <m/>
    <d v="2021-04-19T00:00:00"/>
    <s v="KMC21-01-01N1 /KMC21-01-01N2"/>
    <n v="242441.75"/>
    <x v="15"/>
  </r>
  <r>
    <s v="Si"/>
    <n v="857"/>
    <n v="4058"/>
    <n v="1500004408"/>
    <s v="C3940204"/>
    <s v="ROLLER URETHANE CONVEYOR"/>
    <m/>
    <m/>
    <m/>
    <d v="2021-04-19T00:00:00"/>
    <s v="KMC21-01-01N1 /KMC21-01-01N2"/>
    <n v="242441.75"/>
    <x v="15"/>
  </r>
  <r>
    <s v="Si"/>
    <n v="858"/>
    <n v="4057"/>
    <n v="1500004407"/>
    <s v="C3940204"/>
    <s v="ROLLER URETHANE CONVEYOR"/>
    <m/>
    <m/>
    <m/>
    <d v="2021-04-19T00:00:00"/>
    <s v="KMC21-01-01N1 /KMC21-01-01N2"/>
    <n v="242441.75"/>
    <x v="15"/>
  </r>
  <r>
    <s v="Si"/>
    <n v="859"/>
    <n v="4056"/>
    <n v="1500004406"/>
    <s v="C3940204"/>
    <s v="ROLLER URETHANE CONVEYOR"/>
    <m/>
    <m/>
    <m/>
    <d v="2021-04-19T00:00:00"/>
    <s v="KMC21-01-01N1 /KMC21-01-01N2"/>
    <n v="242441.75"/>
    <x v="15"/>
  </r>
  <r>
    <s v="Si"/>
    <n v="860"/>
    <n v="4055"/>
    <n v="1500004405"/>
    <s v="C3940204"/>
    <s v="ROLLER URETHANE CONVEYOR"/>
    <m/>
    <m/>
    <m/>
    <d v="2021-04-19T00:00:00"/>
    <s v="KMC21-01-01N1 /KMC21-01-01N2"/>
    <n v="242441.75"/>
    <x v="15"/>
  </r>
  <r>
    <s v="Si"/>
    <n v="861"/>
    <n v="4080"/>
    <n v="1500004404"/>
    <s v="C3940204"/>
    <s v="ROLLER URETHANE CONVEYOR"/>
    <m/>
    <m/>
    <m/>
    <d v="2021-04-19T00:00:00"/>
    <s v="KMC21-01-01N1 /KMC21-01-01N2"/>
    <n v="242441.75"/>
    <x v="15"/>
  </r>
  <r>
    <s v="Si"/>
    <n v="862"/>
    <n v="4054"/>
    <n v="1500004403"/>
    <s v="C3940204"/>
    <s v="SISTEMA DE CARGADO UNLOADING"/>
    <m/>
    <m/>
    <m/>
    <d v="2021-04-19T00:00:00"/>
    <s v="KMC21-01-01N1 /KMC21-01-01N2"/>
    <n v="1990995.71"/>
    <x v="15"/>
  </r>
  <r>
    <s v="Si"/>
    <n v="863"/>
    <n v="4053"/>
    <n v="1500004402"/>
    <s v="C3940204"/>
    <s v="TRANSPORTADOR DE BANDA 9000L"/>
    <m/>
    <m/>
    <m/>
    <d v="2021-04-19T00:00:00"/>
    <s v="KMC21-01-01N1 /KMC21-01-01N2"/>
    <n v="370856.89"/>
    <x v="15"/>
  </r>
  <r>
    <s v="Si"/>
    <n v="864"/>
    <n v="4052"/>
    <n v="1500004401"/>
    <s v="C3940204"/>
    <s v="TRANSPORTADOR DE BANDA 7000L"/>
    <m/>
    <m/>
    <m/>
    <d v="2021-04-19T00:00:00"/>
    <s v="KMC21-01-01N1 /KMC21-01-01N2"/>
    <n v="228199.02"/>
    <x v="15"/>
  </r>
  <r>
    <s v="Si"/>
    <n v="865"/>
    <n v="4051"/>
    <n v="1500004400"/>
    <s v="C3940204"/>
    <s v="TRANSPORTADOR DE BANDA SLOPE CV"/>
    <s v="SLOPE CV"/>
    <m/>
    <m/>
    <d v="2021-04-19T00:00:00"/>
    <s v="KMC21-01-01N1 /KMC21-01-01N2"/>
    <n v="228199.02"/>
    <x v="15"/>
  </r>
  <r>
    <s v="Si"/>
    <n v="866"/>
    <n v="4050"/>
    <n v="1500004399"/>
    <s v="C3940204"/>
    <s v="TRANSPORTADOR DE BANDA"/>
    <m/>
    <m/>
    <m/>
    <d v="2021-04-19T00:00:00"/>
    <s v="KMC21-01-01N1 /KMC21-01-01N2"/>
    <n v="285285.24"/>
    <x v="15"/>
  </r>
  <r>
    <s v="Si"/>
    <n v="867"/>
    <n v="4049"/>
    <n v="1500004398"/>
    <s v="C3940204"/>
    <s v="TRANSPORTADOR DE BANDA 9000L"/>
    <m/>
    <m/>
    <m/>
    <d v="2021-04-19T00:00:00"/>
    <s v="KMC21-01-01N1 /KMC21-01-01N2"/>
    <n v="541969.69999999995"/>
    <x v="15"/>
  </r>
  <r>
    <s v="Si"/>
    <n v="868"/>
    <n v="4048"/>
    <n v="1500004397"/>
    <s v="C3940204"/>
    <s v="TRANSPORTADOR DE BANDA 7000 L / KMCFA"/>
    <m/>
    <m/>
    <m/>
    <d v="2021-04-19T00:00:00"/>
    <s v="KMC21-01-01N1 /KMC21-01-01N2"/>
    <n v="342225.66"/>
    <x v="15"/>
  </r>
  <r>
    <s v="Si"/>
    <n v="869"/>
    <n v="4083"/>
    <n v="2010000683"/>
    <s v="C3940204"/>
    <s v="JIG GATE PANEL CONTROL / DV7500K"/>
    <s v="RAKYEONG ENGINEERING CO . LTD"/>
    <s v="DV7500K"/>
    <s v="T01G-116622001"/>
    <d v="2021-06-09T00:00:00"/>
    <n v="9015893150"/>
    <n v="197920.97"/>
    <x v="15"/>
  </r>
  <r>
    <s v="Si"/>
    <n v="870"/>
    <n v="4133"/>
    <n v="2010000689"/>
    <s v="C3940204"/>
    <s v="SET API TESTER E IMPRESORA ZEBRA"/>
    <s v="ZEBRA"/>
    <m/>
    <s v="MPK-D21034"/>
    <d v="2021-07-16T00:00:00"/>
    <s v="IMK2105-957 "/>
    <n v="286885.33"/>
    <x v="15"/>
  </r>
  <r>
    <s v="Si"/>
    <n v="871"/>
    <n v="4120"/>
    <n v="1520000005"/>
    <s v="C3940204"/>
    <s v="SEP API TESTER E IMPRESORA ZEBRA"/>
    <s v="MPLUS-ZEBRA"/>
    <m/>
    <s v="MPK-D21030"/>
    <d v="2021-08-11T00:00:00"/>
    <s v="IMK2105-588"/>
    <n v="261418.34"/>
    <x v="15"/>
  </r>
  <r>
    <s v="Si"/>
    <n v="872"/>
    <n v="4118"/>
    <n v="1520000004"/>
    <s v="C3940204"/>
    <s v="SEP API TESTER E IMPRESORA ZEBRA"/>
    <s v="MPLUS-ZEBRA"/>
    <m/>
    <s v="MPK-D21029"/>
    <d v="2021-08-11T00:00:00"/>
    <s v="IMK2105-588"/>
    <n v="210399.57"/>
    <x v="15"/>
  </r>
  <r>
    <s v="Si"/>
    <n v="873"/>
    <s v="4188"/>
    <n v="1523000006"/>
    <s v="C3940204"/>
    <s v="API TESTER E IMPRESORA ZEBRA"/>
    <m/>
    <m/>
    <m/>
    <d v="2021-11-09T00:00:00"/>
    <s v="IMK2107-889"/>
    <n v="162556.14000000001"/>
    <x v="15"/>
  </r>
  <r>
    <s v="Si"/>
    <n v="874"/>
    <s v="4189"/>
    <n v="1523000005"/>
    <s v="C3940204"/>
    <s v="API TESTER E IMPRESORA ZEBRA"/>
    <m/>
    <m/>
    <m/>
    <d v="2021-11-09T00:00:00"/>
    <s v="IMK2107-889"/>
    <n v="162556.13"/>
    <x v="15"/>
  </r>
  <r>
    <s v="Si"/>
    <n v="875"/>
    <s v="4190"/>
    <n v="1523000004"/>
    <s v="C3940204"/>
    <s v="API TESTER E IMPRESORA ZEBRA"/>
    <m/>
    <m/>
    <m/>
    <d v="2021-11-09T00:00:00"/>
    <s v="IMK2107-889"/>
    <n v="172715.88"/>
    <x v="15"/>
  </r>
  <r>
    <s v="Si"/>
    <n v="876"/>
    <s v="4191"/>
    <n v="1523000003"/>
    <s v="C3940204"/>
    <s v="API TESTER E IMPRESORA ZEBRA"/>
    <m/>
    <m/>
    <m/>
    <d v="2021-11-09T00:00:00"/>
    <s v="IMK2107-889"/>
    <n v="172715.91"/>
    <x v="15"/>
  </r>
  <r>
    <s v="Si"/>
    <n v="877"/>
    <s v="4192"/>
    <n v="1523000002"/>
    <s v="C3940204"/>
    <s v="API TESTER E IMPRESORA ZEBRA"/>
    <m/>
    <m/>
    <m/>
    <d v="2021-11-09T00:00:00"/>
    <s v="IMK2107-889"/>
    <n v="172715.92"/>
    <x v="15"/>
  </r>
  <r>
    <s v="Si"/>
    <n v="878"/>
    <s v="4193"/>
    <n v="1523000001"/>
    <s v="C3940204"/>
    <s v="API TESTER E IMPRESORA ZEBRA"/>
    <m/>
    <m/>
    <m/>
    <d v="2021-11-09T00:00:00"/>
    <s v="IMK2107-889"/>
    <n v="172715.92"/>
    <x v="15"/>
  </r>
  <r>
    <s v="Si"/>
    <n v="879"/>
    <n v="4390"/>
    <n v="1501000158"/>
    <s v="C3940204"/>
    <s v="BELT CONVEYOR"/>
    <s v="HEUNG IL MECHANICAL LAB"/>
    <m/>
    <m/>
    <d v="2022-02-11T00:00:00"/>
    <s v="SPSD-210520-01"/>
    <n v="544562.82999999996"/>
    <x v="15"/>
  </r>
  <r>
    <s v="Si"/>
    <n v="880"/>
    <n v="4389"/>
    <n v="1501000157"/>
    <s v="C3940204"/>
    <s v="BELT CONVEYOR"/>
    <s v="HEUNG IL MECHANICAL LAB"/>
    <m/>
    <m/>
    <d v="2022-02-11T00:00:00"/>
    <s v="SPSD-210520-01"/>
    <n v="544562.84"/>
    <x v="15"/>
  </r>
  <r>
    <s v="Si"/>
    <n v="881"/>
    <n v="4128"/>
    <n v="1501000156"/>
    <s v="C3940204"/>
    <s v="TRANSFER"/>
    <s v="HEUNG IL MECHANICAL LAB"/>
    <s v="HI21-06-HM40-TRAN400"/>
    <s v="HI21-06-HM40-TRAN4"/>
    <d v="2022-02-11T00:00:00"/>
    <s v="SPSD-210520-01"/>
    <n v="9029203.4299999997"/>
    <x v="15"/>
  </r>
  <r>
    <s v="Si"/>
    <n v="882"/>
    <m/>
    <n v="1501000155"/>
    <s v="C3940204"/>
    <s v="DESTACKER"/>
    <s v="HEUNG IL MECHANICAL LAB"/>
    <m/>
    <m/>
    <d v="2022-02-11T00:00:00"/>
    <s v="SPSD-210520-01"/>
    <n v="6718662.29"/>
    <x v="15"/>
  </r>
  <r>
    <s v="Si"/>
    <n v="883"/>
    <n v="4388"/>
    <n v="1501000154"/>
    <s v="C3940204"/>
    <s v="PRENSA #5"/>
    <s v="SIMPAC"/>
    <s v="MC2-400"/>
    <s v="P2105056"/>
    <d v="2022-02-11T00:00:00"/>
    <s v="SPSD-210520-01"/>
    <n v="9742353.8200000003"/>
    <x v="15"/>
  </r>
  <r>
    <s v="Si"/>
    <n v="884"/>
    <n v="4387"/>
    <n v="1501000153"/>
    <s v="C3940204"/>
    <s v="PRENSA #4"/>
    <s v="SIMPAC"/>
    <s v="MC2-400"/>
    <s v="P2105060"/>
    <d v="2022-02-11T00:00:00"/>
    <s v="SPSD-210520-01"/>
    <n v="9742353.8200000003"/>
    <x v="15"/>
  </r>
  <r>
    <s v="Si"/>
    <n v="885"/>
    <n v="4386"/>
    <n v="1501000152"/>
    <s v="C3940204"/>
    <s v="PRENSA #3"/>
    <s v="SIMPAC"/>
    <s v="MC2-400"/>
    <s v="P2105058"/>
    <d v="2022-02-11T00:00:00"/>
    <s v="SPSD-210520-01"/>
    <n v="9742353.8399999999"/>
    <x v="15"/>
  </r>
  <r>
    <s v="Si"/>
    <n v="886"/>
    <n v="4385"/>
    <n v="1501000151"/>
    <s v="C3940204"/>
    <s v="PRENSA #2"/>
    <s v="SIMPAC"/>
    <s v="MC2-400"/>
    <s v="P2105057"/>
    <d v="2022-02-11T00:00:00"/>
    <s v="SPSD-210520-01"/>
    <n v="9742353.8399999999"/>
    <x v="15"/>
  </r>
  <r>
    <s v="Si"/>
    <n v="887"/>
    <n v="4384"/>
    <n v="1501000150"/>
    <s v="C3940204"/>
    <s v="PRENSA #1"/>
    <s v="SIMPAC"/>
    <s v="MC2-400"/>
    <s v="P2105059"/>
    <d v="2022-02-11T00:00:00"/>
    <s v="SPSD-210520-01"/>
    <n v="9742353.8900000006"/>
    <x v="15"/>
  </r>
  <r>
    <s v="Si"/>
    <n v="888"/>
    <n v="4148"/>
    <n v="2013000054"/>
    <s v="C3940204"/>
    <s v="SEP API TESTER E IMPRESORA ZEBRA"/>
    <s v="ZEBRA"/>
    <s v="GT800"/>
    <s v="MPK-D21032"/>
    <d v="2022-02-23T00:00:00"/>
    <s v="MP20210622K-01"/>
    <n v="311536.05"/>
    <x v="15"/>
  </r>
  <r>
    <s v="Si"/>
    <n v="889"/>
    <n v="4146"/>
    <n v="2013000052"/>
    <s v="C3940204"/>
    <s v="SEP API TESTER E IMPRESORA ZEBRA"/>
    <s v="ZEBRA"/>
    <s v="GT800"/>
    <s v="MPK-D21036"/>
    <d v="2022-02-23T00:00:00"/>
    <s v="MP20210622K-01"/>
    <n v="311536.09000000003"/>
    <x v="15"/>
  </r>
  <r>
    <s v="Si"/>
    <n v="890"/>
    <n v="4144"/>
    <n v="2013000051"/>
    <s v="C3940204"/>
    <s v="SEP API TESTER E IMPRESORA ZEBRA"/>
    <s v="ZEBRA"/>
    <s v="GT800"/>
    <s v="MPK-D21037"/>
    <d v="2022-02-23T00:00:00"/>
    <s v="MP20210622K-01"/>
    <n v="311536.09000000003"/>
    <x v="15"/>
  </r>
  <r>
    <s v="Si"/>
    <n v="891"/>
    <n v="4155"/>
    <n v="2013000049"/>
    <s v="C3940204"/>
    <s v="SEP API TESTER E IMPRESORA ZEBRA"/>
    <s v="ZEBRA"/>
    <s v="GT800"/>
    <s v="MPK-D21041"/>
    <d v="2022-02-23T00:00:00"/>
    <s v="MP20210527K-01"/>
    <n v="373468.64"/>
    <x v="15"/>
  </r>
  <r>
    <s v="Si"/>
    <n v="892"/>
    <n v="4154"/>
    <n v="2013000048"/>
    <s v="C3940204"/>
    <s v="SEP API TESTER E IMPRESORA ZEBRA"/>
    <s v="ZEBRA"/>
    <s v="GT800"/>
    <s v="MPK-D21042"/>
    <d v="2022-02-23T00:00:00"/>
    <s v="MP20210527K-01"/>
    <n v="373468.65"/>
    <x v="15"/>
  </r>
  <r>
    <s v="Si"/>
    <n v="893"/>
    <n v="4153"/>
    <n v="2013000047"/>
    <s v="C3940204"/>
    <s v="SEP API TESTER E IMPRESORA ZEBRA"/>
    <s v="ZEBRA"/>
    <s v="GT800"/>
    <s v="MPK-D21035"/>
    <d v="2022-02-23T00:00:00"/>
    <s v="MP20210527K-01"/>
    <n v="373468.82"/>
    <x v="15"/>
  </r>
  <r>
    <s v="Si"/>
    <n v="894"/>
    <n v="5799"/>
    <n v="1501001232"/>
    <s v="C3940204"/>
    <s v="DISPOSITIVO DE PESAJE"/>
    <m/>
    <m/>
    <s v=""/>
    <d v="2022-05-31T00:00:00"/>
    <s v="CNT21-04-01"/>
    <n v="506994.5"/>
    <x v="15"/>
  </r>
  <r>
    <s v="Si"/>
    <n v="895"/>
    <n v="5659"/>
    <n v="1501001231"/>
    <s v="C3940204"/>
    <s v="DISPOSITIVO DE PESAJE"/>
    <m/>
    <m/>
    <s v=""/>
    <d v="2022-05-31T00:00:00"/>
    <s v="CNT21-04-01"/>
    <n v="506994.5"/>
    <x v="15"/>
  </r>
  <r>
    <s v="Si"/>
    <n v="896"/>
    <n v="6003"/>
    <n v="1501001230"/>
    <s v="C3940204"/>
    <s v="ROBOT ABB"/>
    <m/>
    <m/>
    <s v=""/>
    <d v="2022-05-31T00:00:00"/>
    <s v="CNT21-04-01"/>
    <n v="2930500.72"/>
    <x v="15"/>
  </r>
  <r>
    <s v="Si"/>
    <n v="897"/>
    <n v="5798"/>
    <n v="1501001229"/>
    <s v="C3940204"/>
    <s v="BELT CONVEYOR"/>
    <m/>
    <m/>
    <s v=""/>
    <d v="2022-05-31T00:00:00"/>
    <s v="CNT21-04-01"/>
    <n v="89304.73"/>
    <x v="15"/>
  </r>
  <r>
    <s v="Si"/>
    <n v="898"/>
    <n v="5797"/>
    <n v="1501001228"/>
    <s v="C3940204"/>
    <s v="BELT CONVEYOR"/>
    <m/>
    <m/>
    <s v=""/>
    <d v="2022-05-31T00:00:00"/>
    <s v="CNT21-04-01"/>
    <n v="89304.73"/>
    <x v="15"/>
  </r>
  <r>
    <s v="Si"/>
    <n v="899"/>
    <n v="5796"/>
    <n v="1501001227"/>
    <s v="C3940204"/>
    <s v="BELT CONVEYOR"/>
    <m/>
    <m/>
    <s v=""/>
    <d v="2022-05-31T00:00:00"/>
    <s v="CNT21-04-01"/>
    <n v="160748.57"/>
    <x v="15"/>
  </r>
  <r>
    <s v="Si"/>
    <n v="900"/>
    <n v="5795"/>
    <n v="1501001226"/>
    <s v="C3940204"/>
    <s v="BELT CONVEYOR"/>
    <m/>
    <m/>
    <s v=""/>
    <d v="2022-05-31T00:00:00"/>
    <s v="CNT21-04-01"/>
    <n v="125026.65"/>
    <x v="15"/>
  </r>
  <r>
    <s v="Si"/>
    <n v="901"/>
    <n v="5794"/>
    <n v="1501001225"/>
    <s v="C3940204"/>
    <s v="ROBOT ABB"/>
    <m/>
    <m/>
    <s v=""/>
    <d v="2022-05-31T00:00:00"/>
    <s v="CNT21-04-01"/>
    <n v="2930500.72"/>
    <x v="15"/>
  </r>
  <r>
    <s v="Si"/>
    <n v="902"/>
    <n v="5800"/>
    <n v="1501001224"/>
    <s v="C3940204"/>
    <s v="PANEL DE CONTROL TURN TABLE"/>
    <m/>
    <m/>
    <s v=""/>
    <d v="2022-05-31T00:00:00"/>
    <s v="CNT21-04-01"/>
    <n v="9428526.9700000007"/>
    <x v="15"/>
  </r>
  <r>
    <s v="Si"/>
    <n v="903"/>
    <n v="5806"/>
    <n v="1501001221"/>
    <s v="C3940204"/>
    <s v="PANEL DE CONTROL DOOR INCASE DOWN LIFTER"/>
    <m/>
    <m/>
    <s v=""/>
    <d v="2022-05-31T00:00:00"/>
    <s v="CNT21-04-01"/>
    <n v="518390.97"/>
    <x v="15"/>
  </r>
  <r>
    <s v="Si"/>
    <n v="904"/>
    <n v="5790"/>
    <n v="1501001220"/>
    <s v="C3940204"/>
    <s v="LIFTER DOOR INCASE DOWN"/>
    <m/>
    <m/>
    <s v=""/>
    <d v="2022-05-31T00:00:00"/>
    <s v="CNT21-04-01"/>
    <n v="777586.52"/>
    <x v="15"/>
  </r>
  <r>
    <s v="Si"/>
    <n v="905"/>
    <n v="5789"/>
    <n v="1501001219"/>
    <s v="C3940204"/>
    <s v="PANEL DE CONTROL DOOR INCASE DOWN LIFTER"/>
    <m/>
    <m/>
    <s v=""/>
    <d v="2022-05-31T00:00:00"/>
    <s v="CNT21-04-01"/>
    <n v="518391"/>
    <x v="15"/>
  </r>
  <r>
    <s v="Si"/>
    <n v="906"/>
    <n v="5805"/>
    <n v="1501001218"/>
    <s v="C3940204"/>
    <s v="LIFTER DOOR INCASE DOWN"/>
    <m/>
    <m/>
    <s v=""/>
    <d v="2022-05-31T00:00:00"/>
    <s v="CNT21-04-01"/>
    <n v="777586.53"/>
    <x v="15"/>
  </r>
  <r>
    <s v="Si"/>
    <n v="907"/>
    <n v="5788"/>
    <n v="1501001217"/>
    <s v="C3940204"/>
    <s v="BELT CONVEYOR"/>
    <m/>
    <m/>
    <s v=""/>
    <d v="2022-05-31T00:00:00"/>
    <s v="CNT21-04-01"/>
    <n v="89304.78"/>
    <x v="15"/>
  </r>
  <r>
    <s v="Si"/>
    <n v="908"/>
    <n v="5660"/>
    <n v="1501001216"/>
    <s v="C3940204"/>
    <s v="BELT CONVEYOR"/>
    <m/>
    <m/>
    <s v=""/>
    <d v="2022-05-31T00:00:00"/>
    <s v="CNT21-04-01"/>
    <n v="89304.78"/>
    <x v="15"/>
  </r>
  <r>
    <s v="Si"/>
    <n v="909"/>
    <n v="5658"/>
    <n v="1501001214"/>
    <s v="C3940204"/>
    <s v="BELT CONVEYOR"/>
    <m/>
    <m/>
    <s v=""/>
    <d v="2022-05-31T00:00:00"/>
    <s v="CNT21-04-01"/>
    <n v="53582.879999999997"/>
    <x v="15"/>
  </r>
  <r>
    <s v="Si"/>
    <n v="910"/>
    <n v="5657"/>
    <n v="1501001213"/>
    <s v="C3940204"/>
    <s v="DIVERTER BELT CONVEYOR"/>
    <m/>
    <m/>
    <s v=""/>
    <d v="2022-05-31T00:00:00"/>
    <s v="CNT21-04-01"/>
    <n v="89304.78"/>
    <x v="15"/>
  </r>
  <r>
    <s v="Si"/>
    <n v="911"/>
    <n v="5656"/>
    <n v="1501001212"/>
    <s v="C3940204"/>
    <s v="BELT CONVEYOR"/>
    <m/>
    <m/>
    <s v=""/>
    <d v="2022-05-31T00:00:00"/>
    <s v="CNT21-04-01"/>
    <n v="160748.63"/>
    <x v="15"/>
  </r>
  <r>
    <s v="Si"/>
    <n v="912"/>
    <n v="5655"/>
    <n v="1501001211"/>
    <s v="C3940204"/>
    <s v="BELT CONVEYOR"/>
    <m/>
    <m/>
    <s v=""/>
    <d v="2022-05-31T00:00:00"/>
    <s v="CNT21-04-01"/>
    <n v="71443.820000000007"/>
    <x v="15"/>
  </r>
  <r>
    <s v="Si"/>
    <n v="913"/>
    <n v="5654"/>
    <n v="1501001210"/>
    <s v="C3940204"/>
    <s v="BELT CONVEYOR"/>
    <m/>
    <m/>
    <s v=""/>
    <d v="2022-05-31T00:00:00"/>
    <s v="CNT21-04-01"/>
    <n v="71443.820000000007"/>
    <x v="15"/>
  </r>
  <r>
    <s v="Si"/>
    <n v="914"/>
    <n v="5653"/>
    <n v="1501001209"/>
    <s v="C3940204"/>
    <s v="BELT CONVEYOR"/>
    <m/>
    <m/>
    <s v=""/>
    <d v="2022-05-31T00:00:00"/>
    <s v="CNT21-04-01"/>
    <n v="107165.77"/>
    <x v="15"/>
  </r>
  <r>
    <s v="Si"/>
    <n v="915"/>
    <n v="5652"/>
    <n v="1501001208"/>
    <s v="C3940204"/>
    <s v="BELT CONVEYOR"/>
    <m/>
    <m/>
    <s v=""/>
    <d v="2022-05-31T00:00:00"/>
    <s v="CNT21-04-01"/>
    <n v="107165.77"/>
    <x v="15"/>
  </r>
  <r>
    <s v="Si"/>
    <n v="916"/>
    <n v="5651"/>
    <n v="1501001207"/>
    <s v="C3940204"/>
    <s v="BELT CONVEYOR"/>
    <m/>
    <m/>
    <s v=""/>
    <d v="2022-05-31T00:00:00"/>
    <s v="CNT21-04-01"/>
    <n v="160748.64000000001"/>
    <x v="15"/>
  </r>
  <r>
    <s v="Si"/>
    <n v="917"/>
    <n v="5650"/>
    <n v="1501001206"/>
    <s v="C3940204"/>
    <s v="BELT CONVEYOR"/>
    <m/>
    <m/>
    <s v=""/>
    <d v="2022-05-31T00:00:00"/>
    <s v="CNT21-04-01"/>
    <n v="160748.64000000001"/>
    <x v="15"/>
  </r>
  <r>
    <s v="Si"/>
    <n v="918"/>
    <n v="5649"/>
    <n v="1501001205"/>
    <s v="C3940204"/>
    <s v="BELT CONVEYOR"/>
    <m/>
    <m/>
    <s v=""/>
    <d v="2022-05-31T00:00:00"/>
    <s v="CNT21-04-01"/>
    <n v="160749.15"/>
    <x v="15"/>
  </r>
  <r>
    <s v="Si"/>
    <n v="919"/>
    <n v="5939"/>
    <n v="1501001162"/>
    <s v="C3940204"/>
    <s v="SISTEMA DE BOMBAS DE QUIMICOS"/>
    <m/>
    <m/>
    <s v=""/>
    <d v="2022-05-31T00:00:00"/>
    <s v="DK20210916-01"/>
    <n v="4190154.06"/>
    <x v="15"/>
  </r>
  <r>
    <s v="Si"/>
    <n v="920"/>
    <n v="5936"/>
    <n v="1501001161"/>
    <s v="C3940204"/>
    <s v="PANEL DE CONTROL AREA DE QUIMICOS"/>
    <s v="DugyeongENG, Inc."/>
    <m/>
    <s v=""/>
    <d v="2022-05-31T00:00:00"/>
    <s v="DK20210916-01"/>
    <n v="546010.23"/>
    <x v="15"/>
  </r>
  <r>
    <s v="Si"/>
    <n v="921"/>
    <n v="5935"/>
    <n v="1501001160"/>
    <s v="C3940204"/>
    <s v="CHILLER"/>
    <s v="DugyeongENG, Inc."/>
    <m/>
    <s v=""/>
    <d v="2022-05-31T00:00:00"/>
    <s v="DK20210916-01"/>
    <n v="868351.07"/>
    <x v="15"/>
  </r>
  <r>
    <s v="Si"/>
    <n v="922"/>
    <n v="5938"/>
    <n v="1501001159"/>
    <s v="C3940204"/>
    <s v="TANQUES DE QUIMICOS ISOCIANATO"/>
    <s v="DugyeongENG, Inc."/>
    <m/>
    <s v=""/>
    <d v="2022-05-31T00:00:00"/>
    <s v="DK20210916-01"/>
    <n v="2664159.52"/>
    <x v="15"/>
  </r>
  <r>
    <s v="Si"/>
    <n v="923"/>
    <n v="5937"/>
    <n v="1501001158"/>
    <s v="C3940204"/>
    <s v="TANQUES DE QUIMICOS POLYOL"/>
    <s v="DugyeongENG, Inc."/>
    <m/>
    <s v=""/>
    <d v="2022-05-31T00:00:00"/>
    <s v="DK20210916-01"/>
    <n v="2280716.33"/>
    <x v="15"/>
  </r>
  <r>
    <s v="Si"/>
    <n v="924"/>
    <s v="5982"/>
    <n v="1501001233"/>
    <s v="C3940204"/>
    <s v="DISPOSITIVO DE PESAJE"/>
    <m/>
    <m/>
    <m/>
    <d v="2022-05-31T00:00:00"/>
    <s v="CNT21-04-01"/>
    <n v="506994.71"/>
    <x v="15"/>
  </r>
  <r>
    <s v="Si"/>
    <n v="925"/>
    <n v="5791"/>
    <n v="1501002121"/>
    <s v="C3940204"/>
    <s v="TURN TABLE"/>
    <m/>
    <m/>
    <s v=""/>
    <d v="2022-05-31T00:00:00"/>
    <s v="JEIL20211022-1/JEIL20211021-1/JEIL20211027-1/JEIL20211027-3/JEIL20211027-2"/>
    <n v="18525222.510000002"/>
    <x v="15"/>
  </r>
  <r>
    <s v="Si"/>
    <n v="926"/>
    <m/>
    <n v="1501002122"/>
    <s v="C3940204"/>
    <s v="TANQUE DE QUIMICOS POLYOL"/>
    <m/>
    <m/>
    <s v=""/>
    <d v="2022-05-31T00:00:00"/>
    <s v="JEIL20211022-1/JEIL20211021-1/JEIL20211027-1/JEIL20211027-3/JEIL20211027-2"/>
    <n v="435193"/>
    <x v="15"/>
  </r>
  <r>
    <s v="Si"/>
    <n v="927"/>
    <m/>
    <n v="1501002123"/>
    <s v="C3940204"/>
    <s v="TANQUE DE QUIMICOS ISOCIANATO"/>
    <m/>
    <m/>
    <s v=""/>
    <d v="2022-05-31T00:00:00"/>
    <s v="JEIL20211022-1/JEIL20211021-1/JEIL20211027-1/JEIL20211027-3/JEIL20211027-2"/>
    <n v="432341"/>
    <x v="15"/>
  </r>
  <r>
    <s v="Si"/>
    <n v="928"/>
    <m/>
    <n v="1501002124"/>
    <s v="C3940204"/>
    <s v="CHILLER"/>
    <m/>
    <m/>
    <s v=""/>
    <d v="2022-05-31T00:00:00"/>
    <s v="JEIL20211022-1/JEIL20211021-1/JEIL20211027-1/JEIL20211027-3/JEIL20211027-2"/>
    <n v="468866"/>
    <x v="15"/>
  </r>
  <r>
    <s v="Si"/>
    <n v="929"/>
    <n v="5792"/>
    <n v="1501002125"/>
    <s v="C3940204"/>
    <s v="TURN TABLE"/>
    <m/>
    <m/>
    <s v=""/>
    <d v="2022-05-31T00:00:00"/>
    <s v="JEIL20211022-1/JEIL20211021-1/JEIL20211027-1/JEIL20211027-3/JEIL20211027-2"/>
    <n v="18622121.539999999"/>
    <x v="15"/>
  </r>
  <r>
    <s v="Si"/>
    <n v="930"/>
    <m/>
    <n v="1501002127"/>
    <s v="C3940204"/>
    <s v="CONTROL PANEL"/>
    <m/>
    <m/>
    <s v=""/>
    <d v="2022-05-31T00:00:00"/>
    <s v="JEIL20211022-1/JEIL20211021-1/JEIL20211027-1/JEIL20211027-3/JEIL20211027-2"/>
    <n v="209683"/>
    <x v="15"/>
  </r>
  <r>
    <s v="Si"/>
    <n v="931"/>
    <m/>
    <n v="1500000915"/>
    <s v="C3940204"/>
    <s v="PRESS B DOOR PRESS TRANSFER"/>
    <m/>
    <m/>
    <m/>
    <d v="2013-09-01T00:00:00"/>
    <s v="FAEQ000000101258"/>
    <n v="4912802.51"/>
    <x v="15"/>
  </r>
  <r>
    <s v="Si"/>
    <n v="932"/>
    <n v="967"/>
    <n v="1500000175"/>
    <s v="C3940204"/>
    <s v="HYD PRESS #2 MSHP-300 MOO SONG"/>
    <s v="MOO SONG"/>
    <s v="MSHP-300"/>
    <s v="HLCUSEL080721794"/>
    <d v="2013-09-01T00:00:00"/>
    <s v="FAEQ000000101258"/>
    <n v="6144903.1600000001"/>
    <x v="15"/>
  </r>
  <r>
    <s v="Si"/>
    <n v="933"/>
    <n v="968"/>
    <n v="1500000197"/>
    <s v="C3940204"/>
    <s v="HYD PRESS #3 MSHP-300 MOON SONG"/>
    <s v="Moo song"/>
    <s v="MSHP-300"/>
    <s v="HLCUSEL080721147"/>
    <d v="2013-09-01T00:00:00"/>
    <s v="FAEQ000000101258"/>
    <n v="3305858.04"/>
    <x v="15"/>
  </r>
  <r>
    <s v="Si"/>
    <n v="934"/>
    <s v=""/>
    <n v="1501001889"/>
    <s v="C3940204"/>
    <s v="PANEL DE GAS"/>
    <s v="DugyeongENG, Inc."/>
    <m/>
    <s v=""/>
    <d v="2022-09-29T00:00:00"/>
    <s v="DK20210916-01"/>
    <n v="225267.49"/>
    <x v="15"/>
  </r>
  <r>
    <s v="Si"/>
    <n v="935"/>
    <s v=""/>
    <n v="1501001888"/>
    <s v="C3940204"/>
    <s v="CHILLER"/>
    <s v="DugyeongENG, Inc."/>
    <m/>
    <s v=""/>
    <d v="2022-09-29T00:00:00"/>
    <s v="DK20210916-01"/>
    <n v="855394.89"/>
    <x v="15"/>
  </r>
  <r>
    <s v="Si"/>
    <n v="936"/>
    <n v="969"/>
    <n v="1500000221"/>
    <s v="C3940204"/>
    <s v="PRESS B HYD PRESS #4  MSHP-300 MOON SONG"/>
    <s v="MOO SONG"/>
    <s v="MSHP-300"/>
    <s v="MSHP-300-08-07-1-5"/>
    <d v="2013-09-01T00:00:00"/>
    <s v="FAEQ000000101258"/>
    <n v="3676844.11"/>
    <x v="15"/>
  </r>
  <r>
    <s v="Si"/>
    <n v="937"/>
    <s v=""/>
    <n v="2013000229"/>
    <s v="C3940204"/>
    <s v="Assembly Jig"/>
    <m/>
    <m/>
    <s v=""/>
    <d v="2022-10-07T00:00:00"/>
    <s v="IMK2204-665"/>
    <n v="760323.62"/>
    <x v="15"/>
  </r>
  <r>
    <s v="Si"/>
    <n v="938"/>
    <n v="966"/>
    <n v="1500000828"/>
    <s v="C3940204"/>
    <s v="PRESS B DOOR PRESS 1"/>
    <n v="0"/>
    <s v="SBC10-05-035"/>
    <s v="SBC10-05-035"/>
    <d v="2013-09-01T00:00:00"/>
    <s v="FAEQ000000101258"/>
    <n v="7016454.0599999996"/>
    <x v="15"/>
  </r>
  <r>
    <s v="Si"/>
    <n v="939"/>
    <n v="5769"/>
    <n v="2013000313"/>
    <s v="C3940204"/>
    <s v="Cabinet VIP Inspection JIG"/>
    <m/>
    <m/>
    <s v="DW-MEX2203-011-01"/>
    <d v="2023-03-17T00:00:00"/>
    <s v="IMK2204-665"/>
    <n v="919247.14"/>
    <x v="15"/>
  </r>
  <r>
    <s v="Si"/>
    <n v="940"/>
    <s v=""/>
    <n v="1501002129"/>
    <s v="C3940204"/>
    <s v="PANEL DE CONTROL PARA SISTEMA DE ESPUMA #1"/>
    <m/>
    <m/>
    <s v=""/>
    <d v="2023-03-31T00:00:00"/>
    <s v="221110-SAMSUNG(MEXICO)INV-01"/>
    <n v="765560.78"/>
    <x v="15"/>
  </r>
  <r>
    <s v="Si"/>
    <n v="941"/>
    <s v=""/>
    <n v="1501002130"/>
    <s v="C3940204"/>
    <s v="PANEL DE CONTROL PARA SISTEMA DE ESPUMA #2"/>
    <m/>
    <m/>
    <s v=""/>
    <d v="2023-03-31T00:00:00"/>
    <s v="221110-SAMSUNG(MEXICO)INV-01"/>
    <n v="1024826.62"/>
    <x v="15"/>
  </r>
  <r>
    <s v="Si"/>
    <n v="942"/>
    <s v=""/>
    <n v="1501002131"/>
    <s v="C3940204"/>
    <s v="SISTEMA DE BOMBAS PARA ESPUMADO #1"/>
    <m/>
    <m/>
    <s v=""/>
    <d v="2023-03-31T00:00:00"/>
    <s v="221110-SAMSUNG(MEXICO)INV-01"/>
    <n v="1542257"/>
    <x v="15"/>
  </r>
  <r>
    <s v="Si"/>
    <n v="943"/>
    <s v=""/>
    <n v="1501002132"/>
    <s v="C3940204"/>
    <s v="SISTEMA DE BOMBAS PARA ESPUMADO #2"/>
    <m/>
    <m/>
    <s v=""/>
    <d v="2023-03-31T00:00:00"/>
    <s v="221110-SAMSUNG(MEXICO)INV-01"/>
    <n v="2221923.61"/>
    <x v="15"/>
  </r>
  <r>
    <s v="Si"/>
    <n v="944"/>
    <m/>
    <n v="1500000691"/>
    <s v="C3940204"/>
    <s v="MOLD DIE;SSEDA-PJT DOOR PLATE IDLE JIG,-"/>
    <m/>
    <s v="PIT SSEDA PLATE DOOR"/>
    <m/>
    <d v="2013-09-01T00:00:00"/>
    <s v="FAEQ000000101258"/>
    <n v="116792.12"/>
    <x v="15"/>
  </r>
  <r>
    <s v="Si"/>
    <n v="945"/>
    <s v=""/>
    <n v="1500002092"/>
    <s v="C3940204"/>
    <s v="INY] ROBOT REPAIR"/>
    <s v="HANYANG ROBOTCS CO LTD"/>
    <m/>
    <s v=""/>
    <d v="2014-02-25T00:00:00"/>
    <s v="1402182001-HY"/>
    <n v="98055.1"/>
    <x v="15"/>
  </r>
  <r>
    <s v="Si"/>
    <n v="946"/>
    <n v="523"/>
    <n v="1500002447"/>
    <s v="C3940204"/>
    <s v="AIRE ACONDICIONADO MODEL BCTH-A150H"/>
    <m/>
    <s v="BCTH-A150H"/>
    <s v="1511-BT002"/>
    <d v="2016-03-16T00:00:00"/>
    <s v="DS20151014-01"/>
    <n v="390178.21"/>
    <x v="15"/>
  </r>
  <r>
    <s v="Si"/>
    <n v="947"/>
    <n v="2374"/>
    <n v="1500002557"/>
    <s v="C3940204"/>
    <s v="PANEL ELECTRICO MODELO MITSUBISH Q SERIES"/>
    <s v="MITSUBISHI"/>
    <m/>
    <m/>
    <d v="2016-07-19T00:00:00"/>
    <s v="DT16009-0502"/>
    <n v="1770619.25"/>
    <x v="15"/>
  </r>
  <r>
    <s v="Si"/>
    <n v="948"/>
    <n v="1605"/>
    <n v="1500002675"/>
    <s v="C3940204"/>
    <s v="CONVEYOR 90 CMS X 7 MTS LONG EN TAMPOGRAFIA 3PZ"/>
    <m/>
    <m/>
    <m/>
    <d v="2016-10-18T00:00:00"/>
    <s v="A 437"/>
    <n v="307687.62"/>
    <x v="15"/>
  </r>
  <r>
    <s v="Si"/>
    <n v="949"/>
    <n v="2692"/>
    <n v="1500003903"/>
    <s v="C3940204"/>
    <s v="PAINTING ROBOT YASKAWA MODEL MPX3500"/>
    <s v="YASKAWA"/>
    <s v="MPX3500"/>
    <s v="S7K586-21-1"/>
    <d v="2018-10-31T00:00:00"/>
    <s v="CST18-0625-01"/>
    <n v="869244.37"/>
    <x v="15"/>
  </r>
  <r>
    <s v="Si"/>
    <n v="950"/>
    <n v="2688"/>
    <n v="1500003899"/>
    <s v="C3940204"/>
    <s v="PAINTING ROBOT YASKAWA MODEL MPX3500"/>
    <s v="YASKAWA"/>
    <s v="MPX3500"/>
    <s v="S7K586-31-2"/>
    <d v="2018-10-31T00:00:00"/>
    <s v="CST18-0625-01"/>
    <n v="869244.37"/>
    <x v="15"/>
  </r>
  <r>
    <s v="Si"/>
    <n v="951"/>
    <n v="4125"/>
    <n v="1520000002"/>
    <s v="C3940204"/>
    <s v="SEP API TESTER E IMPRESORA ZEBRA"/>
    <s v="MPLUS-ZEBRA"/>
    <m/>
    <s v="MPK-D21027"/>
    <d v="2021-07-19T00:00:00"/>
    <s v="IMK2105-588"/>
    <n v="212534.57"/>
    <x v="15"/>
  </r>
  <r>
    <s v="Si"/>
    <n v="952"/>
    <n v="5787"/>
    <n v="1501001215"/>
    <s v="C3940204"/>
    <s v="ROBOT ABB"/>
    <m/>
    <m/>
    <s v=""/>
    <d v="2022-05-31T00:00:00"/>
    <s v="CNT21-04-01"/>
    <n v="2930500.77"/>
    <x v="15"/>
  </r>
  <r>
    <s v="Si"/>
    <n v="953"/>
    <s v=""/>
    <n v="1501001887"/>
    <s v="C3940204"/>
    <s v="TANQUE"/>
    <s v="DugyeongENG, Inc."/>
    <m/>
    <s v=""/>
    <d v="2022-09-29T00:00:00"/>
    <s v="DK20210916-01"/>
    <n v="1174993"/>
    <x v="15"/>
  </r>
  <r>
    <s v="Si"/>
    <n v="954"/>
    <n v="6226"/>
    <n v="2013000299"/>
    <s v="C3940204"/>
    <s v="Assembly Jig"/>
    <m/>
    <m/>
    <s v=""/>
    <d v="2023-02-20T00:00:00"/>
    <s v="IMK2205-053"/>
    <n v="203703.67999999999"/>
    <x v="15"/>
  </r>
  <r>
    <s v="Si"/>
    <n v="955"/>
    <n v="6813"/>
    <n v="2013000344"/>
    <s v="C3940204"/>
    <s v="Auto Visual Inspection System"/>
    <m/>
    <m/>
    <s v=""/>
    <d v="2023-04-28T00:00:00"/>
    <s v="IMKMX2303-09"/>
    <n v="564983.42000000004"/>
    <x v="15"/>
  </r>
  <r>
    <s v="Si"/>
    <n v="956"/>
    <n v="455"/>
    <n v="1500002717"/>
    <s v="C3940204"/>
    <s v="HORNO AREA TAMPOGRAFIA 1400*1000*340H 10KW"/>
    <m/>
    <m/>
    <s v=""/>
    <d v="2016-12-15T00:00:00"/>
    <m/>
    <n v="140076.91"/>
    <x v="15"/>
  </r>
  <r>
    <s v="Si"/>
    <n v="957"/>
    <n v="6251"/>
    <n v="2013000382"/>
    <s v="C3940204"/>
    <s v="COVER MULTI PLATE BENDING MC"/>
    <m/>
    <m/>
    <s v="TK20230228-001"/>
    <d v="2023-07-17T00:00:00"/>
    <s v="TK-230216-001"/>
    <n v="399644.14"/>
    <x v="15"/>
  </r>
  <r>
    <s v="Si"/>
    <n v="958"/>
    <n v="6258"/>
    <n v="2013000383"/>
    <s v="C3940204"/>
    <s v="ASSY-LINEAR GUIDE"/>
    <m/>
    <m/>
    <s v=""/>
    <d v="2023-07-17T00:00:00"/>
    <s v="IBS20230303"/>
    <n v="1814897.7"/>
    <x v="15"/>
  </r>
  <r>
    <s v="Si"/>
    <n v="959"/>
    <n v="2240"/>
    <n v="1500000494"/>
    <s v="C3940204"/>
    <s v="QUICK MOLD CLAMP/LC16T*8 FOR LGH450M MAQ#24"/>
    <s v="YUDO"/>
    <m/>
    <m/>
    <d v="2013-09-01T00:00:00"/>
    <s v="FAEQ000000101258"/>
    <n v="45710.73"/>
    <x v="15"/>
  </r>
  <r>
    <s v="Si"/>
    <n v="960"/>
    <n v="4650"/>
    <n v="2013000409"/>
    <s v="C3940204"/>
    <s v="API Integration Tester"/>
    <s v="IMARKET "/>
    <m/>
    <m/>
    <d v="2023-09-12T00:00:00"/>
    <s v="IMK2202-11"/>
    <n v="173655.71"/>
    <x v="15"/>
  </r>
  <r>
    <s v="Si"/>
    <n v="961"/>
    <n v="5545"/>
    <n v="2013000410"/>
    <s v="C3940204"/>
    <s v="API Integration Tester"/>
    <s v="IMARKET "/>
    <m/>
    <m/>
    <d v="2023-09-12T00:00:00"/>
    <s v="IMK2202-11"/>
    <n v="173655.62"/>
    <x v="15"/>
  </r>
  <r>
    <s v="Si"/>
    <n v="962"/>
    <n v="7351"/>
    <n v="2013000413"/>
    <s v="C3940204"/>
    <s v="API Integration Tester"/>
    <s v="IMARKET "/>
    <m/>
    <m/>
    <d v="2023-09-12T00:00:00"/>
    <s v="IMK2202-11"/>
    <n v="173655.62"/>
    <x v="15"/>
  </r>
  <r>
    <s v="Si"/>
    <n v="963"/>
    <n v="7352"/>
    <n v="2013000414"/>
    <s v="C3940204"/>
    <s v="API Integration Tester"/>
    <s v="IMARKET "/>
    <m/>
    <m/>
    <d v="2023-09-12T00:00:00"/>
    <s v="IMK2202-11"/>
    <n v="173655.62"/>
    <x v="15"/>
  </r>
  <r>
    <s v="Si"/>
    <n v="964"/>
    <n v="7354"/>
    <n v="2013000416"/>
    <s v="C3940204"/>
    <s v="API Integration Tester"/>
    <s v="IMARKET "/>
    <m/>
    <m/>
    <d v="2023-09-12T00:00:00"/>
    <s v="IMK2202-11"/>
    <n v="173655.62"/>
    <x v="15"/>
  </r>
  <r>
    <s v="Si"/>
    <n v="965"/>
    <n v="7355"/>
    <n v="2013000417"/>
    <s v="C3940204"/>
    <s v="API Inspection JIG Auto Ice Maker"/>
    <s v="IMARKET "/>
    <m/>
    <m/>
    <d v="2023-09-12T00:00:00"/>
    <s v="IMK2202-11"/>
    <n v="762555.8"/>
    <x v="15"/>
  </r>
  <r>
    <s v="Si"/>
    <n v="966"/>
    <n v="6254"/>
    <n v="2013000429"/>
    <s v="C3940204"/>
    <s v="Cap door API Testor"/>
    <s v="IMARKET "/>
    <m/>
    <m/>
    <d v="2023-09-22T00:00:00"/>
    <s v="IMKMX2303-01-2"/>
    <n v="324581.7"/>
    <x v="15"/>
  </r>
  <r>
    <s v="Si"/>
    <n v="967"/>
    <n v="6252"/>
    <n v="2013000431"/>
    <s v="C3940204"/>
    <s v="Cover Multi REF Printing JIG"/>
    <s v="IMARKET "/>
    <m/>
    <m/>
    <d v="2023-09-22T00:00:00"/>
    <s v="IMKMX2303-01-2"/>
    <n v="78946.02"/>
    <x v="15"/>
  </r>
  <r>
    <s v="Si"/>
    <n v="968"/>
    <n v="4142"/>
    <n v="1500004483"/>
    <s v="C3940204"/>
    <s v="PULSATOR INSERT MACHINE"/>
    <s v="Auto-Win Co, Ltd."/>
    <s v="AUTO-MDCA-0503"/>
    <s v="NO-C-5-210503"/>
    <d v="2021-09-10T00:00:00"/>
    <s v="AUT0202105"/>
    <n v="292012.40999999997"/>
    <x v="16"/>
  </r>
  <r>
    <s v="Si"/>
    <n v="969"/>
    <n v="4145"/>
    <n v="2010000720"/>
    <s v="C3940204"/>
    <s v="Assy Pulsator Concentric Flatness Tester"/>
    <s v="DAWON ENG LTD."/>
    <m/>
    <s v="DW-MEX-2104-001"/>
    <d v="2021-09-21T00:00:00"/>
    <s v=" DW-SEDAM-210520-01"/>
    <n v="758741.5"/>
    <x v="16"/>
  </r>
  <r>
    <s v="Si"/>
    <n v="970"/>
    <n v="2119"/>
    <n v="2010000432"/>
    <s v="C3940204"/>
    <s v="HORNO PARA SECADO DE PIEAS PLASTICAS"/>
    <m/>
    <m/>
    <m/>
    <d v="2018-04-09T00:00:00"/>
    <s v="DLC20171017"/>
    <n v="23072.28"/>
    <x v="16"/>
  </r>
  <r>
    <s v="Si"/>
    <n v="971"/>
    <s v="6488"/>
    <n v="2013000264"/>
    <s v="C3940204"/>
    <s v="ASSY SHELF VEG LOW"/>
    <m/>
    <m/>
    <m/>
    <d v="2022-12-19T00:00:00"/>
    <s v="IMK2206-014"/>
    <n v="368557.03"/>
    <x v="16"/>
  </r>
  <r>
    <s v="Si"/>
    <n v="972"/>
    <n v="6493"/>
    <n v="1501001935"/>
    <s v="C3940204"/>
    <s v="FUNCION TESTER SYSTEM"/>
    <m/>
    <m/>
    <m/>
    <d v="2022-10-18T00:00:00"/>
    <s v="SEDAM-22042801/2022017 Y 2025359/C3940119-Apr2711F"/>
    <n v="1380434.6"/>
    <x v="17"/>
  </r>
  <r>
    <s v="Si"/>
    <n v="973"/>
    <n v="6490"/>
    <n v="1501001936"/>
    <s v="C3940204"/>
    <s v="FUNCION TESTER SYSTEM"/>
    <m/>
    <m/>
    <m/>
    <d v="2022-10-18T00:00:00"/>
    <s v="SEDAM-22042801/2022017 Y 2025359/C3940119-Apr2711F"/>
    <n v="1375648.46"/>
    <x v="17"/>
  </r>
  <r>
    <s v="Si"/>
    <n v="974"/>
    <n v="6495"/>
    <n v="1501001941"/>
    <s v="C3940204"/>
    <s v="WASHING MACHINE PCB FINAL TESTER"/>
    <m/>
    <m/>
    <m/>
    <d v="2022-10-18T00:00:00"/>
    <s v="SEDAM-22042801/2022017 Y 2025359/C3940119-Apr2711F"/>
    <n v="753559.93"/>
    <x v="17"/>
  </r>
  <r>
    <s v="Si"/>
    <n v="975"/>
    <n v="1206"/>
    <n v="1500003139"/>
    <s v="C3940204"/>
    <s v="PCB FUNCTION TESTER &amp; UPGRADE FPT-520F3"/>
    <s v="MEASUERECOM  ASIA "/>
    <s v="FPT-520F3"/>
    <s v="S/N"/>
    <d v="2013-09-01T00:00:00"/>
    <s v="FAEQ000000101258"/>
    <n v="657763.37"/>
    <x v="17"/>
  </r>
  <r>
    <s v="Si"/>
    <n v="976"/>
    <n v="1158"/>
    <n v="1500003051"/>
    <s v="C3940204"/>
    <s v="PCB FUNCTION TESTER &amp; UPGRADE FPT-520F3"/>
    <s v="MEASUERECOM  ASIA "/>
    <s v="FPT-520F3"/>
    <s v="MCF3 1302_01"/>
    <d v="2013-09-01T00:00:00"/>
    <s v="FAEQ000000101258"/>
    <n v="657763.39"/>
    <x v="17"/>
  </r>
  <r>
    <s v="Si"/>
    <n v="977"/>
    <n v="1166"/>
    <n v="1500003049"/>
    <s v="C3940204"/>
    <s v="PCB FUNCTION TESTER &amp; UPGRADE FPT-520F3"/>
    <s v="MEASUERECOM  ASIA "/>
    <s v="FPT-520F3"/>
    <s v="MCF3 1302_05"/>
    <d v="2013-09-01T00:00:00"/>
    <s v="FAEQ000000101258"/>
    <n v="657763.39"/>
    <x v="17"/>
  </r>
  <r>
    <s v="Si"/>
    <n v="978"/>
    <n v="1185"/>
    <n v="1500003048"/>
    <s v="C3940204"/>
    <s v="PCB FUNCTION TESTER &amp; UPGRADE FPT-520F3"/>
    <s v="MEASUERECOM  ASIA "/>
    <s v="FPT-520F3"/>
    <s v="MCF3 1302_02"/>
    <d v="2013-09-01T00:00:00"/>
    <s v="FAEQ000000101258"/>
    <n v="657763.39"/>
    <x v="17"/>
  </r>
  <r>
    <s v="Si"/>
    <n v="979"/>
    <n v="1221"/>
    <n v="1500002135"/>
    <s v="C3940204"/>
    <s v="ASSY PCB FINAL FUNCTION TESTER"/>
    <s v="MEASUERECOM  ASIA "/>
    <s v="DPT-512D"/>
    <s v="MC512D 1205_05"/>
    <d v="2013-09-01T00:00:00"/>
    <s v="FAEQ000000101258"/>
    <n v="713714.54"/>
    <x v="17"/>
  </r>
  <r>
    <s v="Si"/>
    <n v="980"/>
    <n v="1220"/>
    <n v="1500002132"/>
    <s v="C3940204"/>
    <s v="ASSY PCB FINAL FUNCTION TESTER"/>
    <s v="MEASUERECOM  ASIA "/>
    <s v="DPT-512D"/>
    <s v="MC512D 1205_02"/>
    <d v="2013-09-01T00:00:00"/>
    <s v="FAEQ000000101258"/>
    <n v="713714.54"/>
    <x v="17"/>
  </r>
  <r>
    <s v="Si"/>
    <n v="981"/>
    <n v="1218"/>
    <n v="1500002131"/>
    <s v="C3940204"/>
    <s v="ASSY PCB FINAL FUNCTION TESTER"/>
    <s v="MEASUERECOM  ASIA "/>
    <s v="DPT-512D"/>
    <s v="MC512D 1205_04"/>
    <d v="2013-09-01T00:00:00"/>
    <s v="FAEQ000000101258"/>
    <n v="713714.62"/>
    <x v="17"/>
  </r>
  <r>
    <s v="Si"/>
    <n v="982"/>
    <n v="1219"/>
    <n v="1500002130"/>
    <s v="C3940204"/>
    <s v="ASSY PCB FINAL FUNCTION TESTER"/>
    <s v="MEASUERECOM  ASIA "/>
    <s v="DPT-512D"/>
    <s v="MC512D 1205_03"/>
    <d v="2013-09-01T00:00:00"/>
    <s v="FAEQ000000101258"/>
    <n v="713714.54"/>
    <x v="17"/>
  </r>
  <r>
    <s v="Si"/>
    <n v="983"/>
    <n v="1200"/>
    <n v="1500002129"/>
    <s v="C3940204"/>
    <s v="ASSY PCB FINAL FUNCTION TESTER"/>
    <s v="MEASUERECOM  ASIA "/>
    <s v="DPT-512D"/>
    <s v="MC512D 1205_1"/>
    <d v="2013-09-01T00:00:00"/>
    <s v="FAEQ000000101258"/>
    <n v="713714.54"/>
    <x v="17"/>
  </r>
  <r>
    <s v="Si"/>
    <n v="984"/>
    <n v="1128"/>
    <n v="1500001730"/>
    <s v="C3940204"/>
    <s v="MOLDING MACHINE PARA URETANO"/>
    <m/>
    <m/>
    <s v="12071651"/>
    <d v="2013-09-01T00:00:00"/>
    <s v="FAEQ000000101258"/>
    <n v="1268843.6399999999"/>
    <x v="17"/>
  </r>
  <r>
    <s v="Si"/>
    <n v="985"/>
    <n v="1216"/>
    <n v="1500001051"/>
    <s v="C3940204"/>
    <s v="URETHANE DRY OVEN SYSTEM DAESING"/>
    <s v="DAESING"/>
    <s v="DS-201207"/>
    <s v="12028002"/>
    <d v="2013-09-01T00:00:00"/>
    <s v="FAEQ000000101258"/>
    <n v="1845763.68"/>
    <x v="17"/>
  </r>
  <r>
    <s v="Si"/>
    <n v="986"/>
    <n v="1217"/>
    <n v="1500002455"/>
    <s v="C3940204"/>
    <s v="DISPENSADOR DE URETANO / INYECTADORA"/>
    <s v="Marino CO. LTD"/>
    <s v="TS-808DA"/>
    <s v="12071651"/>
    <d v="2016-03-23T00:00:00"/>
    <s v="20151201-10"/>
    <n v="1492131.54"/>
    <x v="17"/>
  </r>
  <r>
    <s v="Si"/>
    <n v="987"/>
    <n v="834"/>
    <n v="2030000084"/>
    <s v="C3940204"/>
    <s v="IMPRESORA DE ETIQUETA GT-800"/>
    <s v="ZEBRA"/>
    <s v="GT-800"/>
    <s v="11J162600380"/>
    <d v="2017-05-30T00:00:00"/>
    <s v="OB170331-DJ15"/>
    <n v="60920.2"/>
    <x v="17"/>
  </r>
  <r>
    <s v="Si"/>
    <n v="988"/>
    <n v="830"/>
    <n v="2030000082"/>
    <s v="C3940204"/>
    <s v="IMPRESORA DE ETIQUETA GT-800"/>
    <s v="ZEBRA"/>
    <s v="GT-800"/>
    <s v="11J162600375"/>
    <d v="2017-05-30T00:00:00"/>
    <s v="OB170331-DJ15"/>
    <n v="60920.21"/>
    <x v="17"/>
  </r>
  <r>
    <s v="Si"/>
    <n v="989"/>
    <n v="833"/>
    <n v="2030000083"/>
    <s v="C3940204"/>
    <s v="IMPRESORA DE ETIQUETA GT-800"/>
    <s v="ZEBRA"/>
    <s v="GT-800"/>
    <s v="11J162600382"/>
    <d v="2017-05-30T00:00:00"/>
    <s v="OB170331-DJ15"/>
    <n v="60920.2"/>
    <x v="17"/>
  </r>
  <r>
    <s v="Si"/>
    <n v="990"/>
    <n v="800"/>
    <n v="1500002972"/>
    <s v="C3940204"/>
    <s v="CONVEYOR DE CADENA"/>
    <s v="ILJIN "/>
    <s v="ACH-150S"/>
    <n v="3941"/>
    <d v="2017-06-15T00:00:00"/>
    <s v="SEDAM-2020012201"/>
    <n v="86158.07"/>
    <x v="17"/>
  </r>
  <r>
    <s v="Si"/>
    <n v="991"/>
    <n v="2349"/>
    <n v="2030000122"/>
    <s v="C3940204"/>
    <s v="BARCODE PRINTER MCA. ZEBRA MOD. ZT410"/>
    <s v=" ZEBRA"/>
    <s v=" ZT410"/>
    <s v="18J1751066236"/>
    <d v="2018-06-18T00:00:00"/>
    <s v=" SEDAM 2018051402"/>
    <n v="66520.7"/>
    <x v="17"/>
  </r>
  <r>
    <s v="Si"/>
    <n v="992"/>
    <n v="2348"/>
    <n v="2030000121"/>
    <s v="C3940204"/>
    <s v="BARCODE PRINTER MCA. ZEBRA MOD. ZT410"/>
    <s v=" ZEBRA"/>
    <s v=" ZT410"/>
    <s v="18J1751066253"/>
    <d v="2018-06-18T00:00:00"/>
    <s v="SEDAM 2018051402 "/>
    <n v="66520.66"/>
    <x v="17"/>
  </r>
  <r>
    <s v="Si"/>
    <n v="993"/>
    <n v="2347"/>
    <n v="2030000120"/>
    <s v="C3940204"/>
    <s v="BARCODE PRINTER MCA. ZEBRA MOD. ZT410"/>
    <s v=" ZEBRA"/>
    <s v=" ZT410"/>
    <s v="18J1751066252"/>
    <d v="2018-06-18T00:00:00"/>
    <s v="SEDAM 2018051402 "/>
    <n v="66520.66"/>
    <x v="17"/>
  </r>
  <r>
    <s v="Si"/>
    <n v="994"/>
    <n v="2346"/>
    <n v="2030000119"/>
    <s v="C3940204"/>
    <s v="BARCODE PRINTER MCA. ZEBRA MOD. ZT410"/>
    <s v=" ZEBRA"/>
    <s v=" ZT410"/>
    <s v="18J1746011439"/>
    <d v="2018-06-18T00:00:00"/>
    <s v="SEDAM 2018051402 "/>
    <n v="66520.66"/>
    <x v="17"/>
  </r>
  <r>
    <s v="Si"/>
    <n v="995"/>
    <n v="2345"/>
    <n v="2030000118"/>
    <s v="C3940204"/>
    <s v="BARCODE PRINTER MCA. ZEBRA MOD. ZT410"/>
    <s v=" ZEBRA"/>
    <s v=" ZT410"/>
    <s v="18J1751066251"/>
    <d v="2018-06-18T00:00:00"/>
    <s v="SEDAM 2018051402 "/>
    <n v="66520.66"/>
    <x v="17"/>
  </r>
  <r>
    <s v="Si"/>
    <n v="996"/>
    <n v="2344"/>
    <n v="2030000117"/>
    <s v="C3940204"/>
    <s v="BARCODE PRINTER MCA. ZEBRA MOD. ZT410"/>
    <s v=" ZEBRA"/>
    <s v=" ZT410"/>
    <s v="18J1751066233"/>
    <d v="2018-06-18T00:00:00"/>
    <s v="SEDAM 2018051402 "/>
    <n v="66520.66"/>
    <x v="17"/>
  </r>
  <r>
    <s v="Si"/>
    <n v="997"/>
    <n v="2342"/>
    <n v="1500003647"/>
    <s v="C3940204"/>
    <s v="MAQUINA ASSY PCB TESTER MOD. DPT 512D"/>
    <s v="MEASUERECOM  ASIA "/>
    <s v="DPT-512D"/>
    <s v="MCA512D 1804 08"/>
    <d v="2018-06-18T00:00:00"/>
    <s v="SEDAM-2018051401"/>
    <n v="741637.22"/>
    <x v="17"/>
  </r>
  <r>
    <s v="Si"/>
    <n v="998"/>
    <n v="2343"/>
    <n v="1500003646"/>
    <s v="C3940204"/>
    <s v="MAQUINA PCB TESTER MOD. FPT 520F3"/>
    <s v="MEASUERECOM  ASIA "/>
    <s v="FPT-520F3"/>
    <s v="MCF3 1804 01"/>
    <d v="2018-06-18T00:00:00"/>
    <s v="SEDAM-2018051401"/>
    <n v="1475850.06"/>
    <x v="17"/>
  </r>
  <r>
    <s v="Si"/>
    <n v="999"/>
    <n v="3939"/>
    <n v="2010000642"/>
    <s v="C3940204"/>
    <s v="JIG INSPECCION TARJETAS PCB FINAL TESTER"/>
    <s v="MEASURECOM"/>
    <s v="DPT-512V"/>
    <s v="MCA_V1_2001_59"/>
    <d v="2020-07-30T00:00:00"/>
    <s v="SEDAM-2020012201"/>
    <n v="844346.85"/>
    <x v="17"/>
  </r>
  <r>
    <s v="Si"/>
    <n v="1000"/>
    <n v="3940"/>
    <n v="2010000641"/>
    <s v="C3940204"/>
    <s v="JIG INSPECCION TARJETAS FUNCTION TESTER SYSTEM"/>
    <s v="MEASURECOM"/>
    <s v="FPT520FD_DEF_1SITE"/>
    <s v="MCA_FD_2001_14"/>
    <d v="2020-07-30T00:00:00"/>
    <s v="SEDAM-2020012201"/>
    <n v="1512540.51"/>
    <x v="17"/>
  </r>
  <r>
    <s v="Si"/>
    <n v="1001"/>
    <n v="3941"/>
    <n v="2010000640"/>
    <s v="C3940204"/>
    <s v="JIG INSPECCION TARJETAS FUNCTION TESTER SYSTEM"/>
    <s v="MEASURECOM"/>
    <s v="FPT520FD_DFF_1SITE"/>
    <s v="MCA_FD_2001_15"/>
    <d v="2020-07-30T00:00:00"/>
    <s v="SEDAM-2020012201"/>
    <n v="1501054.47"/>
    <x v="17"/>
  </r>
  <r>
    <s v="Si"/>
    <n v="1002"/>
    <s v=""/>
    <n v="1501001912"/>
    <s v="C3940204"/>
    <s v="TOW LIQUIDS DISPENSER"/>
    <s v="DAE SIN F.A CO., LTD"/>
    <m/>
    <m/>
    <d v="2022-09-27T00:00:00"/>
    <s v="DSF A 20220511"/>
    <n v="391159.95"/>
    <x v="17"/>
  </r>
  <r>
    <s v="Si"/>
    <n v="1003"/>
    <s v=""/>
    <n v="1501001911"/>
    <s v="C3940204"/>
    <s v="TOW LIQUIDS DISPENSER"/>
    <s v="DAE SIN F.A CO., LTD"/>
    <m/>
    <m/>
    <d v="2022-09-27T00:00:00"/>
    <s v="DSF A 20220511"/>
    <n v="391159.95"/>
    <x v="17"/>
  </r>
  <r>
    <s v="Si"/>
    <n v="1004"/>
    <s v=""/>
    <n v="1501001910"/>
    <s v="C3940204"/>
    <s v="URETHANE TANK"/>
    <s v="DAE SIN F.A CO., LTD"/>
    <m/>
    <m/>
    <d v="2022-09-27T00:00:00"/>
    <s v="DSF A 20220511"/>
    <n v="488949.95"/>
    <x v="17"/>
  </r>
  <r>
    <s v="Si"/>
    <n v="1005"/>
    <s v=""/>
    <n v="1501001909"/>
    <s v="C3940204"/>
    <s v="URETHANE TANK"/>
    <s v="DAE SIN F.A CO., LTD"/>
    <m/>
    <m/>
    <d v="2022-09-27T00:00:00"/>
    <s v="DSF A 20220511"/>
    <n v="488949.95"/>
    <x v="17"/>
  </r>
  <r>
    <s v="Si"/>
    <n v="1006"/>
    <s v=""/>
    <n v="1501001908"/>
    <s v="C3940204"/>
    <s v="PANEL URETHANE TANK"/>
    <s v="DAE SIN F.A CO., LTD"/>
    <m/>
    <m/>
    <d v="2022-09-27T00:00:00"/>
    <s v="DSF A 20220511"/>
    <n v="391159.95"/>
    <x v="17"/>
  </r>
  <r>
    <s v="Si"/>
    <n v="1007"/>
    <s v=""/>
    <n v="1501001907"/>
    <s v="C3940204"/>
    <s v="LIFTER"/>
    <s v="DAE SIN F.A CO., LTD"/>
    <m/>
    <m/>
    <d v="2022-09-27T00:00:00"/>
    <s v="DSF A 20220511"/>
    <n v="195579.96"/>
    <x v="17"/>
  </r>
  <r>
    <s v="Si"/>
    <n v="1008"/>
    <s v=""/>
    <n v="1501001906"/>
    <s v="C3940204"/>
    <s v="LIFTER"/>
    <s v="DAE SIN F.A CO., LTD"/>
    <m/>
    <m/>
    <d v="2022-09-27T00:00:00"/>
    <s v="DSF A 20220511"/>
    <n v="195579.98"/>
    <x v="17"/>
  </r>
  <r>
    <s v="Si"/>
    <n v="1009"/>
    <s v=""/>
    <n v="1501001905"/>
    <s v="C3940204"/>
    <s v="FREE FLOW C/V(LOAD&amp;INSPECTION ZONE)"/>
    <s v="DAE SIN F.A CO., LTD"/>
    <m/>
    <m/>
    <d v="2022-09-27T00:00:00"/>
    <s v="DSF A 20220511"/>
    <n v="1124584.97"/>
    <x v="17"/>
  </r>
  <r>
    <s v="Si"/>
    <n v="1010"/>
    <s v=""/>
    <n v="1501001904"/>
    <s v="C3940204"/>
    <s v="FREE FLOW C/V(LOAD&amp;INSPECTION ZONE)"/>
    <s v="DAE SIN F.A CO., LTD"/>
    <m/>
    <m/>
    <d v="2022-09-27T00:00:00"/>
    <s v="DSF A 20220511"/>
    <n v="1124584.98"/>
    <x v="17"/>
  </r>
  <r>
    <s v="Si"/>
    <n v="1011"/>
    <s v=""/>
    <n v="1501001903"/>
    <s v="C3940204"/>
    <s v="FREE FLOW C/V(LOAD&amp;INSPECTION ZONE)"/>
    <s v="DAE SIN F.A CO., LTD"/>
    <m/>
    <m/>
    <d v="2022-09-27T00:00:00"/>
    <s v="DSF A 20220511"/>
    <n v="1124584.98"/>
    <x v="17"/>
  </r>
  <r>
    <s v="Si"/>
    <n v="1012"/>
    <s v=""/>
    <n v="1501001902"/>
    <s v="C3940204"/>
    <s v="FREE FLOW C/V(MAIN DRAY OVEN ZONE)"/>
    <s v="DAE SIN F.A CO., LTD"/>
    <m/>
    <m/>
    <d v="2022-09-27T00:00:00"/>
    <s v="DSF A 20220511"/>
    <n v="1222375.01"/>
    <x v="17"/>
  </r>
  <r>
    <s v="Si"/>
    <n v="1013"/>
    <s v=""/>
    <n v="1501001901"/>
    <s v="C3940204"/>
    <s v="FREE FLOW C/V(PRE DRAY OVEN ZONE)"/>
    <s v="DAE SIN F.A CO., LTD"/>
    <m/>
    <m/>
    <d v="2022-09-27T00:00:00"/>
    <s v="DSF A 20220511"/>
    <n v="1466849.95"/>
    <x v="17"/>
  </r>
  <r>
    <s v="Si"/>
    <n v="1014"/>
    <n v="6489"/>
    <n v="1501001937"/>
    <s v="C3940204"/>
    <s v="WASHING MACHINE PCB FINAL TESTER"/>
    <m/>
    <m/>
    <m/>
    <d v="2022-10-18T00:00:00"/>
    <s v="SEDAM-22042801/2022017 Y 2025359/C3940119-Apr2711F"/>
    <n v="753559.97"/>
    <x v="17"/>
  </r>
  <r>
    <s v="Si"/>
    <n v="1015"/>
    <n v="6492"/>
    <n v="1501001938"/>
    <s v="C3940204"/>
    <s v="WASHING MACHINE PCB FINAL TESTER"/>
    <m/>
    <m/>
    <m/>
    <d v="2022-10-18T00:00:00"/>
    <s v="SEDAM-22042801/2022017 Y 2025359/C3940119-Apr2711F"/>
    <n v="753559.93"/>
    <x v="17"/>
  </r>
  <r>
    <s v="Si"/>
    <n v="1016"/>
    <n v="6491"/>
    <n v="1501001939"/>
    <s v="C3940204"/>
    <s v="WASHING MACHINE PCB FINAL TESTER"/>
    <m/>
    <m/>
    <m/>
    <d v="2022-10-18T00:00:00"/>
    <s v="SEDAM-22042801/2022017 Y 2025359/C3940119-Apr2711F"/>
    <n v="753559.93"/>
    <x v="17"/>
  </r>
  <r>
    <s v="Si"/>
    <n v="1017"/>
    <n v="6494"/>
    <n v="1501001940"/>
    <s v="C3940204"/>
    <s v="WASHING MACHINE PCB FINAL TESTER"/>
    <m/>
    <m/>
    <m/>
    <d v="2022-10-18T00:00:00"/>
    <s v="SEDAM-22042801/2022017 Y 2025359/C3940119-Apr2711F"/>
    <n v="753559.93"/>
    <x v="17"/>
  </r>
  <r>
    <s v="Si"/>
    <n v="1018"/>
    <s v=""/>
    <n v="2013000226"/>
    <s v="C3940204"/>
    <s v="SHELF TRIM PRESSING JIG"/>
    <m/>
    <m/>
    <s v=""/>
    <d v="2022-10-07T00:00:00"/>
    <s v="IMK2205-055"/>
    <n v="756440.23"/>
    <x v="18"/>
  </r>
  <r>
    <s v="Si"/>
    <n v="1019"/>
    <s v=""/>
    <n v="2013000225"/>
    <s v="C3940204"/>
    <s v="SHELF TRIM PRESSING JIG"/>
    <m/>
    <m/>
    <s v=""/>
    <d v="2022-10-07T00:00:00"/>
    <s v="IMK2205-055"/>
    <n v="756441.03"/>
    <x v="18"/>
  </r>
  <r>
    <s v="Si"/>
    <n v="1020"/>
    <n v="4126"/>
    <n v="1520000003"/>
    <s v="C3940204"/>
    <s v="SEP API TESTER E IMPRESORA ZEBRA"/>
    <m/>
    <m/>
    <m/>
    <d v="2021-08-11T00:00:00"/>
    <s v=" IMK2105-588"/>
    <n v="210399.57"/>
    <x v="18"/>
  </r>
  <r>
    <s v="Si"/>
    <n v="1021"/>
    <n v="4040"/>
    <n v="2010000662"/>
    <s v="C3940204"/>
    <s v="JIG PUMP DRAIN LEAK TESTER / MEASURECOM"/>
    <s v="MEASURECOM"/>
    <m/>
    <s v="WA_LEAK-DP2101-01"/>
    <d v="2021-03-19T00:00:00"/>
    <s v="SEDAM-2021020201 "/>
    <n v="740866.52"/>
    <x v="18"/>
  </r>
  <r>
    <s v="Si"/>
    <n v="1022"/>
    <n v="4143"/>
    <n v="2010000706"/>
    <s v="C3940204"/>
    <s v="JIG ASSY PUMP DRAIN FLOW CHECK SYSTEM"/>
    <s v="Dawon Eng Co. LTD."/>
    <m/>
    <s v="DW-MEX-2103-001"/>
    <d v="2021-07-16T00:00:00"/>
    <s v="DW-SEDAM-210609-01"/>
    <n v="887903.17"/>
    <x v="18"/>
  </r>
  <r>
    <s v="Si"/>
    <n v="1023"/>
    <n v="3244"/>
    <n v="1500001829"/>
    <s v="C3940204"/>
    <s v="MAQUINA NO. 14: PAD - PRITING, MODELO:DLC-621R"/>
    <s v="DAE LIM ENGINEERING"/>
    <s v="DLC-621R"/>
    <s v=""/>
    <d v="2013-09-01T00:00:00"/>
    <s v="FAEQ000000101258"/>
    <n v="203266.23"/>
    <x v="18"/>
  </r>
  <r>
    <s v="Si"/>
    <n v="1024"/>
    <n v="3243"/>
    <n v="1500000919"/>
    <s v="C3940204"/>
    <s v="PAD PRINTER K7 MONITOR 5 COLOR, MARCA DAE LIM ENGI"/>
    <m/>
    <s v="DLC-1080-2"/>
    <s v="DL-20110321"/>
    <d v="2013-09-01T00:00:00"/>
    <s v="FAEQ000000101258"/>
    <n v="426424.33"/>
    <x v="18"/>
  </r>
  <r>
    <s v="Si"/>
    <n v="1025"/>
    <n v="3168"/>
    <n v="1500002614"/>
    <s v="C3940204"/>
    <s v="DOOR FOAMING/CONVEYOR REPAIR/"/>
    <m/>
    <m/>
    <s v=""/>
    <d v="2013-09-01T00:00:00"/>
    <s v="FAEQ000000101258"/>
    <n v="9683319.8100000005"/>
    <x v="18"/>
  </r>
  <r>
    <s v="Si"/>
    <n v="1026"/>
    <n v="599"/>
    <n v="1500002384"/>
    <s v="C3940204"/>
    <s v="THERMOREGULADOR  #6 MAQ INY 55"/>
    <s v="YUIL SYSTEM"/>
    <m/>
    <s v="20150521-YMC0058"/>
    <d v="2015-08-29T00:00:00"/>
    <n v="93"/>
    <n v="63546.400000000001"/>
    <x v="18"/>
  </r>
  <r>
    <s v="Si"/>
    <n v="1027"/>
    <n v="5548"/>
    <n v="2013000132"/>
    <s v="C3940204"/>
    <s v="HANDLE FRE"/>
    <m/>
    <m/>
    <m/>
    <d v="2022-06-08T00:00:00"/>
    <s v="IMK2204-833"/>
    <n v="696435.26"/>
    <x v="18"/>
  </r>
  <r>
    <s v="Si"/>
    <n v="1028"/>
    <n v="5547"/>
    <n v="2013000131"/>
    <s v="C3940204"/>
    <s v="HANDLE FRE"/>
    <m/>
    <m/>
    <m/>
    <d v="2022-06-08T00:00:00"/>
    <s v="IMK2204-833"/>
    <n v="682707.36"/>
    <x v="18"/>
  </r>
  <r>
    <s v="Si"/>
    <n v="1029"/>
    <n v="6253"/>
    <n v="2013000432"/>
    <s v="C3940204"/>
    <s v="Cover Multi REF Printing JIG"/>
    <s v="IMARKET "/>
    <m/>
    <m/>
    <d v="2023-09-22T00:00:00"/>
    <s v="IMKMX2303-01-2"/>
    <n v="42813.8"/>
    <x v="18"/>
  </r>
  <r>
    <s v="Si"/>
    <n v="1030"/>
    <n v="3919"/>
    <n v="1500002299"/>
    <s v="C3940204"/>
    <s v="INSPECTOR M/V ICE MARKER"/>
    <m/>
    <s v="SSEDA"/>
    <m/>
    <d v="2015-07-21T00:00:00"/>
    <s v="DWSEDAM15052801 "/>
    <n v="384118.09"/>
    <x v="19"/>
  </r>
  <r>
    <s v="Si"/>
    <n v="1031"/>
    <n v="1828"/>
    <n v="1500003373"/>
    <s v="C3940204"/>
    <s v="BLDC FAN PRESS TESTER/PROBADOR RPM ASSY MOTOR FAN"/>
    <s v="DAWON ENG."/>
    <s v="BLDC FAN PRESS TESTER"/>
    <s v="DW-MEX-1708-002"/>
    <d v="2017-12-18T00:00:00"/>
    <s v="DW-SEM-P-170908-01"/>
    <n v="324949.2"/>
    <x v="19"/>
  </r>
  <r>
    <s v="Si"/>
    <n v="1032"/>
    <n v="2701"/>
    <n v="1500003870"/>
    <s v="C3940204"/>
    <s v="JIG DRAIN-HOSE FRE - DUCT-CONV OUT"/>
    <s v="ATLAS COPCO"/>
    <s v="OPUS 3D"/>
    <s v="DA67-03073A"/>
    <d v="2018-10-30T00:00:00"/>
    <s v="FD-1816"/>
    <n v="293173.98"/>
    <x v="19"/>
  </r>
  <r>
    <s v="Si"/>
    <n v="1033"/>
    <n v="2700"/>
    <n v="1500003869"/>
    <s v="C3940204"/>
    <s v="JIG GUIDE-PIPE WATER - DUCT RIGHT / OPUS 4D"/>
    <s v="ATLAS COPCO"/>
    <s v="OPUS 4D"/>
    <s v="DA67-03702A"/>
    <d v="2018-10-30T00:00:00"/>
    <s v="FD-1816"/>
    <n v="289567.01"/>
    <x v="19"/>
  </r>
  <r>
    <s v="Si"/>
    <n v="1034"/>
    <n v="2699"/>
    <n v="1500003868"/>
    <s v="C3940204"/>
    <s v="JIG GUIDE-MIDDLE - DUCT LEFT / OPUS 4D"/>
    <s v="ATLAS COPCO"/>
    <s v="OPUS 4D"/>
    <s v="DA67-03703A"/>
    <d v="2018-10-30T00:00:00"/>
    <s v="FD-1816"/>
    <n v="303805.03000000003"/>
    <x v="19"/>
  </r>
  <r>
    <s v="Si"/>
    <n v="1035"/>
    <n v="2698"/>
    <n v="1500003867"/>
    <s v="C3940204"/>
    <s v="JIG GUIDE-FRE - SUPPORT TUBE / OPUS 3D"/>
    <s v="ATLAS COPCO"/>
    <s v="OPUS 3D"/>
    <s v="DA61-10369A"/>
    <d v="2018-10-30T00:00:00"/>
    <s v="FD-1816"/>
    <n v="366452.29"/>
    <x v="19"/>
  </r>
  <r>
    <s v="Si"/>
    <n v="1036"/>
    <n v="2903"/>
    <n v="2010000059"/>
    <s v="C3940204"/>
    <s v="BATERIAS DE RACKS FORMADA 07 MODULOS/07MODULOS"/>
    <s v="KwangJIn EST"/>
    <m/>
    <m/>
    <d v="2013-09-01T00:00:00"/>
    <s v="FAEQ000000101258"/>
    <n v="320904.28999999998"/>
    <x v="19"/>
  </r>
  <r>
    <s v="Si"/>
    <n v="1037"/>
    <n v="3921"/>
    <n v="1500001489"/>
    <s v="C3940204"/>
    <s v="CUSTOMER SAST/CASE ASSY AUGER MOTOR"/>
    <m/>
    <m/>
    <m/>
    <d v="2013-09-01T00:00:00"/>
    <s v="FAEQ000000101258"/>
    <n v="320804.3"/>
    <x v="19"/>
  </r>
  <r>
    <s v="Si"/>
    <n v="1038"/>
    <n v="3932"/>
    <n v="1500001464"/>
    <s v="C3940204"/>
    <s v="AUGER MOTOR ASSY TESTER(2D2)"/>
    <s v="KCU"/>
    <m/>
    <m/>
    <d v="2013-09-01T00:00:00"/>
    <s v="FAEQ000000101258"/>
    <n v="56094.2"/>
    <x v="19"/>
  </r>
  <r>
    <s v="Si"/>
    <n v="1039"/>
    <n v="3935"/>
    <n v="1500001463"/>
    <s v="C3940204"/>
    <s v="AUGER MOTOR ASSY TESTER(1D2)"/>
    <s v="KCU"/>
    <m/>
    <m/>
    <d v="2013-09-01T00:00:00"/>
    <s v="FAEQ000000101258"/>
    <n v="56094.2"/>
    <x v="19"/>
  </r>
  <r>
    <s v="Si"/>
    <n v="1040"/>
    <n v="3934"/>
    <n v="1500002018"/>
    <s v="C3940204"/>
    <s v="ENVOLVEDORA SW1 L 15M"/>
    <s v="SIAT"/>
    <m/>
    <m/>
    <d v="2013-12-09T00:00:00"/>
    <s v="RN-224"/>
    <n v="95982.07"/>
    <x v="19"/>
  </r>
  <r>
    <s v="Si"/>
    <n v="1041"/>
    <n v="1531"/>
    <n v="1500003307"/>
    <s v="C3940204"/>
    <s v="CASE PUMP TESTER JIG"/>
    <s v="DAWON ENG."/>
    <m/>
    <m/>
    <d v="2017-10-13T00:00:00"/>
    <s v="DW-SEM-P-170803-01"/>
    <n v="1348147.28"/>
    <x v="19"/>
  </r>
  <r>
    <s v="Si"/>
    <n v="1042"/>
    <n v="1827"/>
    <n v="1500003372"/>
    <s v="C3940204"/>
    <s v="TWO LIQUID DISPENSER / CASE PUMP URETHANE MOLDING"/>
    <s v="HAUZEN"/>
    <m/>
    <m/>
    <d v="2017-12-18T00:00:00"/>
    <s v="C0204-1706-120CR"/>
    <n v="465993.07"/>
    <x v="19"/>
  </r>
  <r>
    <s v="Si"/>
    <n v="1043"/>
    <n v="2697"/>
    <n v="1500003866"/>
    <s v="C3940204"/>
    <s v="JIG DRAIN-HOSE FRE"/>
    <s v="ATLAS COPCO"/>
    <s v="AW2 23"/>
    <s v="DA61-09174A"/>
    <d v="2018-10-30T00:00:00"/>
    <s v="FD-1816"/>
    <n v="239532.74"/>
    <x v="19"/>
  </r>
  <r>
    <s v="Si"/>
    <n v="1044"/>
    <n v="3295"/>
    <n v="2010000572"/>
    <s v="C3940204"/>
    <s v="SET API TESTER E IMPRESORA"/>
    <s v="MPLUS CO LTD"/>
    <s v="MPKR ef Tester"/>
    <s v="MPK-190409"/>
    <d v="2019-06-10T00:00:00"/>
    <s v="IMK1904-499"/>
    <n v="250564.3"/>
    <x v="19"/>
  </r>
  <r>
    <s v="Si"/>
    <n v="1045"/>
    <n v="2900"/>
    <n v="1500004120"/>
    <s v="C3940204"/>
    <s v="JIG CUTTING / KCU MEXICO / SSEDA"/>
    <s v="YUDO"/>
    <s v="SSEDA"/>
    <s v="DA67-02427A"/>
    <d v="2019-08-30T00:00:00"/>
    <s v="FD-2166"/>
    <n v="172400.75"/>
    <x v="19"/>
  </r>
  <r>
    <s v="Si"/>
    <n v="1046"/>
    <n v="2899"/>
    <n v="1500004119"/>
    <s v="C3940204"/>
    <s v="JIG CUTTING / KCU MEXICO / AW1-12"/>
    <s v="YUDO"/>
    <s v="AW1-12"/>
    <s v="DA61-05562A"/>
    <d v="2019-08-30T00:00:00"/>
    <s v="FD-2166"/>
    <n v="172400.75"/>
    <x v="19"/>
  </r>
  <r>
    <s v="Si"/>
    <n v="1047"/>
    <n v="2901"/>
    <n v="1500004121"/>
    <s v="C3940204"/>
    <s v="JIG CUTTING / KCU MEXICO / IBAC"/>
    <s v="YUDO"/>
    <s v="IBAC"/>
    <s v="DA67-03523A"/>
    <d v="2019-08-30T00:00:00"/>
    <s v="FD-2166"/>
    <n v="172452.48000000001"/>
    <x v="19"/>
  </r>
  <r>
    <s v="Si"/>
    <n v="1048"/>
    <n v="3680"/>
    <n v="1500004147"/>
    <s v="C3940204"/>
    <s v="JIG CUTTING / RS5300T/TC"/>
    <s v="YUDO"/>
    <s v="RS5300T"/>
    <s v="DA61-13835A"/>
    <d v="2019-10-31T00:00:00"/>
    <s v="IMK1909-1132"/>
    <n v="416706.55"/>
    <x v="19"/>
  </r>
  <r>
    <s v="Si"/>
    <n v="1049"/>
    <n v="3679"/>
    <n v="1500004146"/>
    <s v="C3940204"/>
    <s v="JIG CUTTING / RS5300T"/>
    <s v="YUDO"/>
    <s v="RS5300T"/>
    <s v="DA67-04931A"/>
    <d v="2019-10-31T00:00:00"/>
    <s v="IMK1909-1132"/>
    <n v="327093.05"/>
    <x v="19"/>
  </r>
  <r>
    <s v="Si"/>
    <n v="1050"/>
    <n v="3773"/>
    <n v="1500004281"/>
    <s v="C3940204"/>
    <s v="JIG CUTTING / IMARKET / DRAIN HOSE REF"/>
    <s v="IMARKET "/>
    <s v=" DRAIN HOSE REF"/>
    <s v="DA67-05001A"/>
    <d v="2020-03-30T00:00:00"/>
    <s v="IMK2002-295"/>
    <n v="225989.93"/>
    <x v="19"/>
  </r>
  <r>
    <s v="Si"/>
    <n v="1051"/>
    <n v="3915"/>
    <n v="1500004306"/>
    <s v="C3940204"/>
    <s v="JIG DRAIN HOSE FRONT CUTTING / IMARKET / RF6000TND"/>
    <m/>
    <m/>
    <s v=""/>
    <d v="2020-07-22T00:00:00"/>
    <s v="IMK2006-184"/>
    <n v="236660.16"/>
    <x v="19"/>
  </r>
  <r>
    <s v="Si"/>
    <n v="1052"/>
    <n v="4129"/>
    <n v="2010000687"/>
    <s v="C3940204"/>
    <s v="JIG BLOW CUTTING / RF4500A"/>
    <s v="KwangJIn EST"/>
    <s v="RF4500A"/>
    <s v="DA61-14694A"/>
    <d v="2021-07-19T00:00:00"/>
    <s v="IMK2105-790"/>
    <n v="350553.99"/>
    <x v="19"/>
  </r>
  <r>
    <s v="Si"/>
    <n v="1053"/>
    <n v="4130"/>
    <n v="2010000688"/>
    <s v="C3940204"/>
    <s v="JIG DRAIN HOSE BOTTOM CUTTING / RT6300A"/>
    <m/>
    <m/>
    <s v=""/>
    <d v="2021-07-21T00:00:00"/>
    <s v="IMK2105-789"/>
    <n v="229503.8"/>
    <x v="19"/>
  </r>
  <r>
    <s v="Si"/>
    <n v="1054"/>
    <n v="6519"/>
    <n v="2013000246"/>
    <s v="C3940204"/>
    <s v="RS55300 GUIDE WATER UP CUTTING JIG (FS"/>
    <s v="SEONJIN MACHINARY"/>
    <m/>
    <s v=""/>
    <d v="2022-10-28T00:00:00"/>
    <s v="SE0NJIN20220915"/>
    <n v="319987.23"/>
    <x v="19"/>
  </r>
  <r>
    <s v="Si"/>
    <n v="1055"/>
    <n v="6518"/>
    <n v="2013000245"/>
    <s v="C3940204"/>
    <s v="R55300 GUIDE WATER UP CUTTING JIG (CD)"/>
    <s v="SEONJIN MACHINARY"/>
    <m/>
    <s v=""/>
    <d v="2022-10-28T00:00:00"/>
    <s v="SE0NJIN20220915"/>
    <n v="293858.44"/>
    <x v="19"/>
  </r>
  <r>
    <s v="Si"/>
    <n v="1056"/>
    <n v="2702"/>
    <n v="1500003871"/>
    <s v="C3940204"/>
    <s v="JIG DRAIN HOSE-REF"/>
    <s v="ATLAS COPCO"/>
    <s v="DRAIN HOSE REF"/>
    <s v="DA67-03318B / DA67-03318A"/>
    <d v="2018-10-30T00:00:00"/>
    <s v="FD-1816"/>
    <n v="337363.86"/>
    <x v="19"/>
  </r>
  <r>
    <s v="Si"/>
    <n v="1057"/>
    <n v="3013"/>
    <n v="2010000567"/>
    <s v="C3940204"/>
    <s v="SET API TESTER E IMPRESORA"/>
    <s v="MPLUS CO LTD"/>
    <s v="MPKR ef Tester"/>
    <s v="MPK-190403"/>
    <d v="2019-06-10T00:00:00"/>
    <s v="IMK1904-499"/>
    <n v="249865.47"/>
    <x v="19"/>
  </r>
  <r>
    <s v="Si"/>
    <n v="1058"/>
    <n v="6761"/>
    <n v="2013000322"/>
    <s v="C3940204"/>
    <s v="BLOW (DRAIN HOSE CUTTING)"/>
    <m/>
    <m/>
    <s v=""/>
    <d v="2023-07-17T00:00:00"/>
    <s v="SEONJIN20230228"/>
    <n v="254618"/>
    <x v="19"/>
  </r>
  <r>
    <s v="Si"/>
    <n v="1059"/>
    <s v=""/>
    <n v="2013000376"/>
    <s v="C3940204"/>
    <s v="RF6500C DRAINHOSE-REF CD"/>
    <m/>
    <m/>
    <s v=""/>
    <d v="2023-07-17T00:00:00"/>
    <s v="SEONJIN20230417"/>
    <n v="256870.5"/>
    <x v="19"/>
  </r>
  <r>
    <s v="Si"/>
    <n v="1060"/>
    <n v="6760"/>
    <n v="2013000321"/>
    <s v="C3940204"/>
    <s v="GUIDE HOSE-UP (CD) CUTTING JIG"/>
    <m/>
    <m/>
    <s v=""/>
    <d v="2023-07-17T00:00:00"/>
    <s v="SEONJIN20230228"/>
    <n v="309179"/>
    <x v="19"/>
  </r>
  <r>
    <s v="Si"/>
    <n v="1061"/>
    <n v="6765"/>
    <n v="2013000327"/>
    <s v="C3940204"/>
    <s v="GLASS TRIM"/>
    <m/>
    <m/>
    <s v=""/>
    <d v="2023-07-17T00:00:00"/>
    <s v="SEDAM230214"/>
    <n v="281898.5"/>
    <x v="19"/>
  </r>
  <r>
    <s v="Si"/>
    <n v="1062"/>
    <n v="6520"/>
    <n v="2013000438"/>
    <s v="C3940204"/>
    <s v="R55300 GUIDE HOSE REAR CUTTING JIG"/>
    <s v="SEONJIN MACHINARY"/>
    <m/>
    <m/>
    <d v="2023-09-22T00:00:00"/>
    <s v="SEONJIN20220915"/>
    <n v="305770.96999999997"/>
    <x v="19"/>
  </r>
  <r>
    <s v="Si"/>
    <n v="1063"/>
    <n v="27"/>
    <n v="1500000592"/>
    <s v="C3940204"/>
    <s v="MAQUINA ROLADORA Y DE ENSAMBLE"/>
    <s v="Kimteck"/>
    <m/>
    <m/>
    <d v="2013-09-01T00:00:00"/>
    <s v="FAEQ000000101258"/>
    <n v="314798.65000000002"/>
    <x v="20"/>
  </r>
  <r>
    <s v="Si"/>
    <n v="1064"/>
    <n v="36"/>
    <n v="1500000036"/>
    <s v="C3940204"/>
    <s v="MAQUINA S/N: PRENSA MARCA SINO TECH MACHINERY"/>
    <s v="SINO TECH MACHINERY"/>
    <s v="SHD-200 CAP:200"/>
    <m/>
    <d v="2013-09-01T00:00:00"/>
    <s v="FAEQ000000101258"/>
    <n v="632263.49"/>
    <x v="20"/>
  </r>
  <r>
    <s v="Si"/>
    <n v="1065"/>
    <n v="35"/>
    <n v="1500000062"/>
    <s v="C3940204"/>
    <s v="MAQUINA NO. 5: PRENSA MARCA SINO TECH. MACHINERY,"/>
    <s v="SINO TECH MACHINERY"/>
    <m/>
    <s v=""/>
    <d v="2013-09-01T00:00:00"/>
    <s v="FAEQ000000101258"/>
    <n v="632263.49"/>
    <x v="20"/>
  </r>
  <r>
    <s v="Si"/>
    <n v="1066"/>
    <n v="45"/>
    <n v="1500000102"/>
    <s v="C3940204"/>
    <s v="FLAGE SEAMING M/C, CON SISTEMA HIDRAULICO Y MOTOR"/>
    <m/>
    <m/>
    <s v=""/>
    <d v="2013-09-01T00:00:00"/>
    <s v="FAEQ000000101258"/>
    <n v="549032.07999999996"/>
    <x v="20"/>
  </r>
  <r>
    <s v="Si"/>
    <n v="1067"/>
    <n v="48"/>
    <n v="1500000145"/>
    <s v="C3940204"/>
    <s v="PRENSA PARA REBORDEAR MARCA KM. TECH, CO. LTDO"/>
    <s v="KM TECH. CO. LTD.,"/>
    <m/>
    <s v=""/>
    <d v="2013-09-01T00:00:00"/>
    <s v="FAEQ000000101258"/>
    <n v="123919.75"/>
    <x v="20"/>
  </r>
  <r>
    <s v="Si"/>
    <n v="1068"/>
    <n v="44"/>
    <n v="1500000151"/>
    <s v="C3940204"/>
    <s v="SPIN BASKET SEAMING MACHINE, MARCA  KM TECH CO. LT"/>
    <s v="KM TECH. CO. LTD.,"/>
    <m/>
    <s v=""/>
    <d v="2013-09-01T00:00:00"/>
    <s v="FAEQ000000101258"/>
    <n v="2871977.68"/>
    <x v="20"/>
  </r>
  <r>
    <s v="Si"/>
    <n v="1069"/>
    <n v="40"/>
    <n v="1500002182"/>
    <s v="C3940204"/>
    <s v="UNCOILER MACHINERY"/>
    <s v="DAEBONG"/>
    <m/>
    <s v=""/>
    <d v="2013-09-01T00:00:00"/>
    <s v="FAEQ000000101258"/>
    <n v="1452847.14"/>
    <x v="20"/>
  </r>
  <r>
    <s v="Si"/>
    <n v="1070"/>
    <n v="42"/>
    <n v="1500001954"/>
    <s v="C3940204"/>
    <s v="DUCT CONE B/ KIM TECH"/>
    <m/>
    <m/>
    <s v=""/>
    <d v="2013-09-01T00:00:00"/>
    <s v="FAEQ000000101258"/>
    <n v="113407.34"/>
    <x v="20"/>
  </r>
  <r>
    <s v="Si"/>
    <n v="1071"/>
    <n v="32"/>
    <n v="1500001411"/>
    <s v="C3940204"/>
    <s v="ROLADORA CCS FEEDER 1000 L MARCA INMAC CORPORATION"/>
    <s v="INMAC CORPORATION"/>
    <s v="LCC10HB4X"/>
    <s v="CKDO507369D"/>
    <d v="2013-09-01T00:00:00"/>
    <s v="FAEQ000000101258"/>
    <n v="239632.91"/>
    <x v="20"/>
  </r>
  <r>
    <s v="Si"/>
    <n v="1072"/>
    <n v="37"/>
    <n v="1500001410"/>
    <s v="C3940204"/>
    <s v="ALIMENTADOR Y NIVELADOR  N.C. (FEEDER 600L), MARCA"/>
    <s v="A&amp;P INDUSTRY CO"/>
    <s v="ANLF-600L"/>
    <s v="AP-0814305"/>
    <d v="2013-09-01T00:00:00"/>
    <s v="FAEQ000000101258"/>
    <n v="445046.27"/>
    <x v="20"/>
  </r>
  <r>
    <s v="Si"/>
    <n v="1073"/>
    <n v="38"/>
    <n v="1500001409"/>
    <s v="C3940204"/>
    <s v="ALIMENTADOR Y NIVELADOR  N.C. (FEEDER 800L), MARCA"/>
    <s v="A&amp;P INDUSTRY CO"/>
    <s v="ANLF-800L"/>
    <s v="S/N"/>
    <d v="2013-09-01T00:00:00"/>
    <s v="FAEQ000000101258"/>
    <n v="413190.48"/>
    <x v="20"/>
  </r>
  <r>
    <s v="Si"/>
    <n v="1074"/>
    <n v="30"/>
    <n v="1500001408"/>
    <s v="C3940204"/>
    <s v="ALIMENTADOR NIVELADOR MARCA A&amp;P INDUSTRY CO"/>
    <s v="A&amp;P INDUSTRY CO"/>
    <s v="ANLF-1300L "/>
    <s v="AP0814301"/>
    <d v="2013-09-01T00:00:00"/>
    <s v="FAEQ000000101258"/>
    <n v="668092.31999999995"/>
    <x v="20"/>
  </r>
  <r>
    <s v="Si"/>
    <n v="1075"/>
    <n v="26"/>
    <n v="1500000591"/>
    <s v="C3940204"/>
    <s v="MAQUINA DE ENSAMBLE SIN DATOS"/>
    <m/>
    <m/>
    <s v=""/>
    <d v="2013-09-01T00:00:00"/>
    <s v="FAEQ000000101258"/>
    <n v="240014.96"/>
    <x v="20"/>
  </r>
  <r>
    <s v="Si"/>
    <n v="1076"/>
    <n v="34"/>
    <n v="1500000351"/>
    <s v="C3940204"/>
    <s v="PRENSA HIDRAULICA MARCA KOMATSU LTD"/>
    <s v="KOMATSU "/>
    <s v="OBS 150-3"/>
    <n v="11994"/>
    <d v="2013-09-01T00:00:00"/>
    <s v="FAEQ000000101258"/>
    <n v="295493.40000000002"/>
    <x v="20"/>
  </r>
  <r>
    <s v="Si"/>
    <n v="1077"/>
    <n v="41"/>
    <n v="1500000350"/>
    <s v="C3940204"/>
    <s v="PRENSA HIDARULICA CAP. 200 TONS. FUERA DE USO TEMP"/>
    <s v="SIMPAC"/>
    <s v="CS200"/>
    <n v="801027"/>
    <d v="2013-09-01T00:00:00"/>
    <s v="FAEQ000000101258"/>
    <n v="495500.53"/>
    <x v="20"/>
  </r>
  <r>
    <s v="Si"/>
    <n v="1078"/>
    <n v="39"/>
    <n v="1500000349"/>
    <s v="C3940204"/>
    <s v="PRENSA HIDARULICA CAP. 250 TONS"/>
    <s v="KMC"/>
    <s v="KD-250-1 250"/>
    <n v="10204"/>
    <d v="2013-09-01T00:00:00"/>
    <s v="FAEQ000000101258"/>
    <n v="438961.33"/>
    <x v="20"/>
  </r>
  <r>
    <s v="Si"/>
    <n v="1079"/>
    <n v="33"/>
    <n v="1500000348"/>
    <s v="C3940204"/>
    <s v="MAQUINA S/N: PRENSA HIDRAULICA MARCA SIMPAC"/>
    <s v="SIMPAC"/>
    <s v="MC2-350"/>
    <s v="PO503203"/>
    <d v="2013-09-01T00:00:00"/>
    <s v="FAEQ000000101258"/>
    <n v="733898.74"/>
    <x v="20"/>
  </r>
  <r>
    <s v="Si"/>
    <n v="1080"/>
    <n v="31"/>
    <n v="1500000347"/>
    <s v="C3940204"/>
    <s v="PRENSA HIDRAULICA MARCA SIMPAC MODEL MC2-600"/>
    <s v="SIMPAC"/>
    <s v="MC2-600"/>
    <s v="P08007002"/>
    <d v="2013-09-01T00:00:00"/>
    <s v="FAEQ000000101258"/>
    <n v="2550439.83"/>
    <x v="20"/>
  </r>
  <r>
    <s v="Si"/>
    <n v="1081"/>
    <n v="47"/>
    <n v="1500000101"/>
    <s v="C3940204"/>
    <s v="SPIN BiK FLANGE SEAMING, MARCA KM TECH. CO. LTD.,"/>
    <s v="KM TECH. CO. LTD.,"/>
    <m/>
    <s v=""/>
    <d v="2013-09-01T00:00:00"/>
    <s v="FAEQ000000101258"/>
    <n v="959388.95"/>
    <x v="20"/>
  </r>
  <r>
    <s v="Si"/>
    <n v="1082"/>
    <n v="46"/>
    <n v="1500001412"/>
    <s v="C3940204"/>
    <s v="SPIN B/K  CURLING M/C, CAJA HIDRAULICA MOTOR7.5 KW"/>
    <m/>
    <m/>
    <m/>
    <d v="2013-09-01T00:00:00"/>
    <s v="FAEQ000000101258"/>
    <n v="377153.49"/>
    <x v="20"/>
  </r>
  <r>
    <s v="Si"/>
    <n v="1083"/>
    <n v="43"/>
    <n v="2010000146"/>
    <s v="C3940204"/>
    <s v="BASKET TESTER MW1309166-SEDAM"/>
    <s v="SAMSUNG ELECTRONICS CO LTD"/>
    <s v="MW1309166S0S"/>
    <s v="MW1309166-SEDAM"/>
    <d v="2014-07-07T00:00:00"/>
    <n v="9006113748"/>
    <n v="224783.49"/>
    <x v="20"/>
  </r>
  <r>
    <s v="Si"/>
    <n v="1084"/>
    <n v="29"/>
    <n v="1500002398"/>
    <s v="C3940204"/>
    <s v="MAQ / DOBLADORA"/>
    <s v="TOP KOREA"/>
    <m/>
    <s v=""/>
    <d v="2015-10-30T00:00:00"/>
    <s v="TK-151001-001"/>
    <n v="459790.76"/>
    <x v="20"/>
  </r>
  <r>
    <s v="Si"/>
    <n v="1085"/>
    <n v="28"/>
    <n v="1500002397"/>
    <s v="C3940204"/>
    <s v="MAQ / CORTADORA"/>
    <s v="TOP KOREA"/>
    <m/>
    <s v=""/>
    <d v="2015-10-30T00:00:00"/>
    <s v="TK-151001-001"/>
    <n v="658377.42000000004"/>
    <x v="20"/>
  </r>
  <r>
    <s v="Si"/>
    <n v="1086"/>
    <n v="1554"/>
    <n v="1500003314"/>
    <s v="C3940204"/>
    <s v="ASSY DUCT HEATER TESTER"/>
    <s v="Dawon Eng Co. LTD."/>
    <s v="ASSY DUCT HEATER TESTER"/>
    <s v="DW-MEX-1708-015-2"/>
    <d v="2017-10-19T00:00:00"/>
    <s v="DW-SEDAM-170829-01"/>
    <n v="507898.75"/>
    <x v="20"/>
  </r>
  <r>
    <s v="Si"/>
    <n v="1087"/>
    <n v="1534"/>
    <n v="1500003313"/>
    <s v="C3940204"/>
    <s v="ASSY DUCT HEATER TESTER"/>
    <s v="Dawon Eng Co. LTD."/>
    <s v="ASSY DUCT HEATER TESTER"/>
    <s v="DW-MEX-1708-015-1"/>
    <d v="2017-10-19T00:00:00"/>
    <s v="DW-SEDAM-170829-01"/>
    <n v="492960.57"/>
    <x v="20"/>
  </r>
  <r>
    <s v="Si"/>
    <n v="1088"/>
    <n v="1533"/>
    <n v="1500003312"/>
    <s v="C3940204"/>
    <s v="ASSY DUCT HEATER TESTER"/>
    <s v="Dawon Eng Co. LTD."/>
    <s v="ASSY DUCT HEATER TESTER"/>
    <s v="DW-MEX-1708-015-3"/>
    <d v="2017-10-19T00:00:00"/>
    <s v="DW-SEDAM-170829-01"/>
    <n v="492960.56"/>
    <x v="20"/>
  </r>
  <r>
    <s v="Si"/>
    <n v="1089"/>
    <n v="1826"/>
    <n v="1500003375"/>
    <s v="C3940204"/>
    <s v="ASSY BURNER GAS LEAK TESTER / PARA DRYER TIPO GAS"/>
    <s v="Dawon Eng Co. LTD."/>
    <s v="ASSY BURNER GAS LEAK TESTER"/>
    <s v="DW-MEX-1708-016"/>
    <d v="2017-12-18T00:00:00"/>
    <s v="DW-SEM-P-170929-01"/>
    <n v="786519.81"/>
    <x v="20"/>
  </r>
  <r>
    <s v="Si"/>
    <n v="1090"/>
    <n v="2886"/>
    <n v="1500004028"/>
    <s v="C3940204"/>
    <s v="CHASSIS COMP TAPPING M/C"/>
    <s v="MINHWA PRECISION"/>
    <s v="TAPPING M/C"/>
    <n v="1100"/>
    <d v="2019-03-21T00:00:00"/>
    <s v="181101-1"/>
    <n v="694433.73"/>
    <x v="20"/>
  </r>
  <r>
    <s v="Si"/>
    <n v="1091"/>
    <n v="2885"/>
    <n v="1500004027"/>
    <s v="C3940204"/>
    <s v="CAP DOOR TAPPING M/C"/>
    <s v="MINHWA PRECISION"/>
    <s v="TAPPING M/C"/>
    <n v="1000"/>
    <d v="2019-03-21T00:00:00"/>
    <n v="181101"/>
    <n v="434016.22"/>
    <x v="20"/>
  </r>
  <r>
    <s v="Si"/>
    <n v="1092"/>
    <n v="2923"/>
    <n v="1500004082"/>
    <s v="C3940204"/>
    <s v="JIG DE ENSAMBLE DE ASSY PIPE"/>
    <s v="ASSYS G"/>
    <m/>
    <s v="138814B14205"/>
    <d v="2019-07-16T00:00:00"/>
    <s v="TK-20190514-02"/>
    <n v="683963"/>
    <x v="20"/>
  </r>
  <r>
    <s v="Si"/>
    <n v="1093"/>
    <n v="3716"/>
    <n v="2010000614"/>
    <s v="C3940204"/>
    <s v="TESTER DUCT HEATER / DAWON ENG. CO, LTD"/>
    <s v="Dawon Eng Co. LTD."/>
    <s v="Duct Heater Tester"/>
    <s v="DW-MEX-1908-015"/>
    <d v="2019-12-19T00:00:00"/>
    <s v="DW-SEDAM-191001-01"/>
    <n v="680947.97"/>
    <x v="20"/>
  </r>
  <r>
    <s v="Si"/>
    <n v="1094"/>
    <n v="3917"/>
    <n v="1500004300"/>
    <s v="C3940204"/>
    <s v="JIG ASSY GAS BURNER GAS LEAK TESTER / DAWON ENG.,"/>
    <s v="Dawon Eng Co. LTD."/>
    <s v="Assy Burner Gas Leak Test "/>
    <s v="DW-MEX-1912-001"/>
    <d v="2020-04-30T00:00:00"/>
    <s v="DW-SEDAM-200226-01"/>
    <n v="1106321.19"/>
    <x v="20"/>
  </r>
  <r>
    <s v="Si"/>
    <n v="1095"/>
    <n v="5580"/>
    <n v="1501002081"/>
    <s v="C3940204"/>
    <s v="DUCT HEATER SCREW-CAULKING"/>
    <m/>
    <m/>
    <s v="TK20220215-005"/>
    <d v="2023-01-30T00:00:00"/>
    <s v="TK-20220331-001"/>
    <n v="906172.07"/>
    <x v="20"/>
  </r>
  <r>
    <s v="Si"/>
    <n v="1096"/>
    <n v="5478"/>
    <n v="2013000288"/>
    <s v="C3940204"/>
    <s v="TSE - SEM 24 ASSY DRUM"/>
    <m/>
    <m/>
    <m/>
    <d v="2023-01-30T00:00:00"/>
    <s v="KMT220408"/>
    <n v="950193.6"/>
    <x v="20"/>
  </r>
  <r>
    <s v="Si"/>
    <n v="1097"/>
    <n v="5477"/>
    <n v="2013000289"/>
    <s v="C3940204"/>
    <s v="TSE - SEM 24 ASSY DRUM"/>
    <m/>
    <m/>
    <m/>
    <d v="2023-01-30T00:00:00"/>
    <s v="KMT220408"/>
    <n v="950193.6"/>
    <x v="20"/>
  </r>
  <r>
    <s v="Si"/>
    <n v="1098"/>
    <n v="6816"/>
    <n v="2013000345"/>
    <s v="C3940204"/>
    <s v="Assy Case Filter Inspection JIG"/>
    <m/>
    <m/>
    <s v="FST-ACFIJ-2203-06"/>
    <d v="2023-04-28T00:00:00"/>
    <s v="IMKMX2303-09"/>
    <n v="2169164.06"/>
    <x v="21"/>
  </r>
  <r>
    <s v="Si"/>
    <n v="1099"/>
    <n v="6982"/>
    <n v="2013000375"/>
    <s v="C3940204"/>
    <s v="ASSY CASE FILTER Inspection JIG"/>
    <s v="KOREA E PLATFORM CO LTD"/>
    <m/>
    <m/>
    <d v="2023-06-15T00:00:00"/>
    <s v="KEPSEM2304"/>
    <n v="831170.24"/>
    <x v="21"/>
  </r>
  <r>
    <s v="Si"/>
    <n v="1100"/>
    <n v="5581"/>
    <n v="1501002080"/>
    <s v="C3940204"/>
    <s v="DUCT HEATER SCREW-CAULKING"/>
    <m/>
    <m/>
    <s v="TK20220215-005"/>
    <d v="2023-01-30T00:00:00"/>
    <s v="TK-20220331-001"/>
    <n v="1026508.35"/>
    <x v="22"/>
  </r>
  <r>
    <s v="Si"/>
    <n v="1101"/>
    <n v="246"/>
    <n v="1500000060"/>
    <s v="C3940204"/>
    <s v="MAQUINA PRENSA MARCA SINO TECH MODEL SHD-200"/>
    <s v="SINO TECH MACHINERY"/>
    <m/>
    <m/>
    <d v="2013-09-01T00:00:00"/>
    <s v="FAEQ000000101258"/>
    <n v="632263.49"/>
    <x v="22"/>
  </r>
  <r>
    <s v="Si"/>
    <n v="1102"/>
    <n v="247"/>
    <n v="1500000061"/>
    <s v="C3940204"/>
    <s v="MAQUINA PRENSA MARCA SINO TECH MODEL SHD-200"/>
    <s v="SINO TECH MACHINERY"/>
    <m/>
    <m/>
    <d v="2013-09-01T00:00:00"/>
    <s v="FAEQ000000101258"/>
    <n v="632263.49"/>
    <x v="22"/>
  </r>
  <r>
    <s v="Si"/>
    <n v="1103"/>
    <n v="248"/>
    <n v="1500000063"/>
    <s v="C3940204"/>
    <s v="MAQUINA PRENSA MARCA SINO TECH, MODELO SHD-200, CA"/>
    <s v="SINO TECH MACHINERY"/>
    <m/>
    <m/>
    <d v="2013-09-01T00:00:00"/>
    <s v="FAEQ000000101258"/>
    <n v="632263.49"/>
    <x v="22"/>
  </r>
  <r>
    <s v="Si"/>
    <n v="1104"/>
    <n v="311"/>
    <n v="1500001937"/>
    <s v="C3940204"/>
    <s v="ROBOT MARCA HY ROBOTICS, MODELO NEXIA-400SY"/>
    <s v="HAN YANG ROBOTICS"/>
    <s v="NEXYA 6 SY"/>
    <s v="10409MO4001"/>
    <d v="2013-09-01T00:00:00"/>
    <s v="FAEQ000000101258"/>
    <n v="439274.85"/>
    <x v="22"/>
  </r>
  <r>
    <s v="Si"/>
    <n v="1105"/>
    <n v="309"/>
    <n v="1500001932"/>
    <s v="C3940204"/>
    <s v="ROBOT MARCA HY ROBOTICS, MODELO NEXIA-400 SY."/>
    <s v="HAN YANG ROBOTICS"/>
    <s v="NEXIA-400 SY."/>
    <s v="10409M04002"/>
    <d v="2013-09-01T00:00:00"/>
    <s v="FAEQ000000101258"/>
    <n v="312508.2"/>
    <x v="22"/>
  </r>
  <r>
    <s v="Si"/>
    <n v="1106"/>
    <n v="2062"/>
    <n v="1500001921"/>
    <s v="C3940204"/>
    <s v="ROBOT MARCA HY ROBOTICS"/>
    <s v="HY ROBOTICS"/>
    <s v=" NEXIA-1300 SY"/>
    <s v="201004-40802"/>
    <d v="2013-09-01T00:00:00"/>
    <s v="FAEQ000000101258"/>
    <n v="408808.72"/>
    <x v="22"/>
  </r>
  <r>
    <s v="Si"/>
    <n v="1107"/>
    <n v="313"/>
    <n v="1500001919"/>
    <s v="C3940204"/>
    <s v="ROBOT MARCA HY ROBOTICS, MODELO NEXIA-1300 SY."/>
    <s v="HY ROBOTICS"/>
    <s v="NEXIA-1300 SY."/>
    <s v=""/>
    <d v="2013-09-01T00:00:00"/>
    <s v="FAEQ000000101258"/>
    <n v="535338.86"/>
    <x v="22"/>
  </r>
  <r>
    <s v="Si"/>
    <n v="1108"/>
    <n v="2712"/>
    <n v="1500000342"/>
    <s v="C3940204"/>
    <s v="MAQUINA INYECTORA DE PLASTICO 550 TONS"/>
    <s v="LS MTRON LTD"/>
    <s v="LGH 550"/>
    <s v="3000011965"/>
    <d v="2013-09-01T00:00:00"/>
    <s v="FAEQ000000101258"/>
    <n v="2079669.19"/>
    <x v="22"/>
  </r>
  <r>
    <s v="Si"/>
    <n v="1109"/>
    <n v="326"/>
    <n v="1500000343"/>
    <s v="C3940204"/>
    <s v="MAQUINA INYECTORA D/PLASTICO"/>
    <s v="LS MACHINERY (WUXI)"/>
    <s v="LGH 450 M GC"/>
    <s v="CW080450M0828"/>
    <d v="2013-09-01T00:00:00"/>
    <s v="FAEQ000000101258"/>
    <n v="2039070.82"/>
    <x v="22"/>
  </r>
  <r>
    <s v="Si"/>
    <n v="1110"/>
    <n v="356"/>
    <n v="1500000344"/>
    <s v="C3940204"/>
    <s v="MAQUINA INYECTORA PLASTICO 450 TONS"/>
    <s v="LS MACHINERY (WUXI)"/>
    <s v="LGH-450M-GC"/>
    <s v="CW080450M0827"/>
    <d v="2013-09-01T00:00:00"/>
    <s v="FAEQ000000101258"/>
    <n v="2038519.86"/>
    <x v="22"/>
  </r>
  <r>
    <s v="Si"/>
    <n v="1111"/>
    <n v="322"/>
    <n v="1500001917"/>
    <s v="C3940204"/>
    <s v="ROBOT MARCA HY ROBOTICS, MODELO ZEST-200SY"/>
    <s v="HY ROBOTICS"/>
    <s v="ZEST-200SY"/>
    <s v="10413MN2002"/>
    <d v="2013-09-01T00:00:00"/>
    <s v="FAEQ000000101258"/>
    <n v="494017.66"/>
    <x v="22"/>
  </r>
  <r>
    <s v="Si"/>
    <n v="1112"/>
    <n v="320"/>
    <n v="1500001916"/>
    <s v="C3940204"/>
    <s v="ROBOT MARCA HY ROBOTICS, MODELO ZEST-200SY"/>
    <s v="HY ROBOTICS"/>
    <s v="ZEST-200SY"/>
    <s v="10411MN2001"/>
    <d v="2013-09-01T00:00:00"/>
    <s v="FAEQ000000101258"/>
    <n v="440599.39"/>
    <x v="22"/>
  </r>
  <r>
    <s v="Si"/>
    <n v="1113"/>
    <n v="316"/>
    <n v="1500001914"/>
    <s v="C3940204"/>
    <s v="ROBOT MARCA HY ROBOTICS, MODELO ZEST-200SY"/>
    <s v="HY ROBOTICS"/>
    <s v="ZEST-200SY"/>
    <s v="10358MN2001"/>
    <d v="2013-09-01T00:00:00"/>
    <s v="FAEQ000000101258"/>
    <n v="426410.1"/>
    <x v="22"/>
  </r>
  <r>
    <s v="Si"/>
    <n v="1114"/>
    <n v="3844"/>
    <n v="1500001862"/>
    <s v="C3940204"/>
    <s v="TOLVA SECADO"/>
    <s v="YUDO"/>
    <m/>
    <m/>
    <d v="2013-09-01T00:00:00"/>
    <s v="FAEQ000000101258"/>
    <n v="13709.8"/>
    <x v="22"/>
  </r>
  <r>
    <s v="Si"/>
    <n v="1115"/>
    <n v="3980"/>
    <n v="1500001861"/>
    <s v="C3940204"/>
    <s v="TOLVA SECADO"/>
    <s v="YUDO"/>
    <m/>
    <m/>
    <d v="2013-09-01T00:00:00"/>
    <s v="FAEQ000000101258"/>
    <n v="13709.8"/>
    <x v="22"/>
  </r>
  <r>
    <s v="Si"/>
    <n v="1116"/>
    <n v="3979"/>
    <n v="1500001860"/>
    <s v="C3940204"/>
    <s v="TOLVA SECADO"/>
    <s v="YUDO"/>
    <m/>
    <m/>
    <d v="2013-09-01T00:00:00"/>
    <s v="FAEQ000000101258"/>
    <n v="13709.8"/>
    <x v="22"/>
  </r>
  <r>
    <s v="Si"/>
    <n v="1117"/>
    <n v="354"/>
    <n v="1500001794"/>
    <s v="C3940204"/>
    <s v="MAQUINA INYECTORA DE PLASTICO"/>
    <s v=" LS MTRON"/>
    <s v=" LGH450N"/>
    <s v="3000011968"/>
    <d v="2013-09-01T00:00:00"/>
    <s v="FAEQ000000101258"/>
    <n v="2085285.16"/>
    <x v="22"/>
  </r>
  <r>
    <s v="Si"/>
    <n v="1118"/>
    <n v="332"/>
    <n v="1500001791"/>
    <s v="C3940204"/>
    <s v="ROBOT YUDO STAR MAQ#26"/>
    <s v="YUDO STAR"/>
    <s v="SIGMA-1200 "/>
    <s v="200912-0115"/>
    <d v="2013-09-01T00:00:00"/>
    <s v="FAEQ000000101258"/>
    <n v="308005.84999999998"/>
    <x v="22"/>
  </r>
  <r>
    <s v="Si"/>
    <n v="1119"/>
    <n v="862"/>
    <n v="1500001341"/>
    <s v="C3940204"/>
    <s v="TRANSPORTADORA BANDA ANCHO BANDA DE 19.5&quot; Y 6.00 M"/>
    <m/>
    <m/>
    <m/>
    <d v="2013-09-01T00:00:00"/>
    <s v="FAEQ000000101258"/>
    <n v="44326.62"/>
    <x v="22"/>
  </r>
  <r>
    <s v="Si"/>
    <n v="1120"/>
    <n v="3984"/>
    <n v="1500001340"/>
    <s v="C3940204"/>
    <s v="TRANSPORTADORA BANDAANCHO BANDA DE 19.5&quot; Y 6.00 MT"/>
    <m/>
    <m/>
    <m/>
    <d v="2013-09-01T00:00:00"/>
    <s v="FAEQ000000101258"/>
    <n v="44326.62"/>
    <x v="22"/>
  </r>
  <r>
    <s v="Si"/>
    <n v="1121"/>
    <n v="863"/>
    <n v="1500001339"/>
    <s v="C3940204"/>
    <s v="TRANSPORTADORA DE BANDA ANCHO DE LA BANDA DE 19.5&quot;"/>
    <m/>
    <m/>
    <m/>
    <d v="2013-09-01T00:00:00"/>
    <s v="FAEQ000000101258"/>
    <n v="189802.94"/>
    <x v="22"/>
  </r>
  <r>
    <s v="Si"/>
    <n v="1122"/>
    <n v="1723"/>
    <n v="1500001338"/>
    <s v="C3940204"/>
    <s v="TRANSPORTADORA DE BANDA ANCHO DE LA BANDA DE 19.5&quot;"/>
    <m/>
    <m/>
    <m/>
    <d v="2013-09-01T00:00:00"/>
    <s v="FAEQ000000101258"/>
    <n v="189802.94"/>
    <x v="22"/>
  </r>
  <r>
    <s v="Si"/>
    <n v="1123"/>
    <n v="357"/>
    <n v="1500001331"/>
    <s v="C3940204"/>
    <s v="TORRE ENFRIAMIENTO MARCA B.A.C. SERIE U108519001"/>
    <s v="B.A.C"/>
    <s v="DIMS"/>
    <s v="U108519001"/>
    <d v="2013-09-01T00:00:00"/>
    <s v="FAEQ000000101258"/>
    <n v="318931.44"/>
    <x v="22"/>
  </r>
  <r>
    <s v="Si"/>
    <n v="1124"/>
    <n v="3840"/>
    <n v="1500001266"/>
    <s v="C3940204"/>
    <s v="TOLVA SECADORA Y CARGADOR INYECCION MARCA YUDO"/>
    <s v="YUDO"/>
    <s v="EZ-LOADER"/>
    <s v="201010-S041"/>
    <d v="2013-09-01T00:00:00"/>
    <s v="FAEQ000000101258"/>
    <n v="30039.49"/>
    <x v="22"/>
  </r>
  <r>
    <s v="Si"/>
    <n v="1125"/>
    <n v="3955"/>
    <n v="1500001264"/>
    <s v="C3940204"/>
    <s v="TOLVA SECADORA Y CARGADOR DE INYECCION MARCA YUDO"/>
    <s v="YUDO"/>
    <s v="EZ-LOADER"/>
    <s v="201010-S044"/>
    <d v="2013-09-01T00:00:00"/>
    <s v="FAEQ000000101258"/>
    <n v="30039.49"/>
    <x v="22"/>
  </r>
  <r>
    <s v="Si"/>
    <n v="1126"/>
    <n v="3981"/>
    <n v="1500001257"/>
    <s v="C3940204"/>
    <s v="TOLVA CARGADORA DE INYECCION MARCA YUDO"/>
    <s v="YUDO"/>
    <s v="EZ-LOADER"/>
    <s v="201012-S139"/>
    <d v="2013-09-01T00:00:00"/>
    <s v="FAEQ000000101258"/>
    <n v="30039.49"/>
    <x v="22"/>
  </r>
  <r>
    <s v="Si"/>
    <n v="1127"/>
    <n v="3929"/>
    <n v="1500001255"/>
    <s v="C3940204"/>
    <s v="TOLVA CARGADORA DE INYECCION MARCA YUDO"/>
    <s v="YUDO"/>
    <s v=" EZ-LOADER EZL-200"/>
    <s v="201010-S012"/>
    <d v="2013-09-01T00:00:00"/>
    <s v="FAEQ000000101258"/>
    <n v="30039.49"/>
    <x v="22"/>
  </r>
  <r>
    <s v="Si"/>
    <n v="1128"/>
    <n v="3841"/>
    <n v="1500001254"/>
    <s v="C3940204"/>
    <s v="TOLVA CARGADORA DE INYECCION MARCA YUDO"/>
    <s v="YUDO"/>
    <s v="EZ-LOADER"/>
    <s v="201010-S014"/>
    <d v="2013-09-01T00:00:00"/>
    <s v="FAEQ000000101258"/>
    <n v="30039.49"/>
    <x v="22"/>
  </r>
  <r>
    <s v="Si"/>
    <n v="1129"/>
    <n v="3983"/>
    <n v="1500001252"/>
    <s v="C3940204"/>
    <s v="TOLVA CARGADORA DE INYECCION MARCA YUDO"/>
    <s v="YUDO"/>
    <s v="EZ-LOADER"/>
    <s v="201011-S037"/>
    <d v="2013-09-01T00:00:00"/>
    <s v="FAEQ000000101258"/>
    <n v="30039.49"/>
    <x v="22"/>
  </r>
  <r>
    <s v="Si"/>
    <n v="1130"/>
    <n v="3978"/>
    <n v="1500000390"/>
    <s v="C3940204"/>
    <s v="TOLVA SECADO"/>
    <m/>
    <m/>
    <s v="9314/2009"/>
    <d v="2013-09-01T00:00:00"/>
    <s v="FAEQ000000101258"/>
    <n v="37744.379999999997"/>
    <x v="22"/>
  </r>
  <r>
    <s v="Si"/>
    <n v="1131"/>
    <n v="3928"/>
    <n v="1500001251"/>
    <s v="C3940204"/>
    <s v="CARGADOR  PARA TOLVA DE INYECCION MARCA YUDO,"/>
    <s v="YUDO"/>
    <s v="EZ-LOADER"/>
    <s v="201011-S038"/>
    <d v="2013-09-01T00:00:00"/>
    <s v="FAEQ000000101258"/>
    <n v="30039.49"/>
    <x v="22"/>
  </r>
  <r>
    <s v="Si"/>
    <n v="1132"/>
    <n v="3931"/>
    <n v="1500001249"/>
    <s v="C3940204"/>
    <s v="CARGADOR  PARA TOLVA DE INYECCION MARCA YUDO"/>
    <s v="YUDO"/>
    <s v="EZ-LOADER"/>
    <s v="201010-S013"/>
    <d v="2013-09-01T00:00:00"/>
    <s v="FAEQ000000101258"/>
    <n v="30039.49"/>
    <x v="22"/>
  </r>
  <r>
    <s v="Si"/>
    <n v="1133"/>
    <n v="3846"/>
    <n v="1500001244"/>
    <s v="C3940204"/>
    <s v="CARGADOR  PARA TOLVA DE INYECCION MARCA YUDO"/>
    <s v="YUDO"/>
    <s v="EZ-LOADER"/>
    <s v="201011-S036"/>
    <d v="2013-09-01T00:00:00"/>
    <s v="FAEQ000000101258"/>
    <n v="30039.49"/>
    <x v="22"/>
  </r>
  <r>
    <s v="Si"/>
    <n v="1134"/>
    <n v="3930"/>
    <n v="1500001243"/>
    <s v="C3940204"/>
    <s v="CARGADOR  PARA TOLVA DE INYECCION MARCA YUDO"/>
    <s v="YUDO"/>
    <s v="EZ-LOADER"/>
    <s v="201011-S039"/>
    <d v="2013-09-01T00:00:00"/>
    <s v="FAEQ000000101258"/>
    <n v="30039.49"/>
    <x v="22"/>
  </r>
  <r>
    <s v="Si"/>
    <n v="1135"/>
    <n v="1727"/>
    <n v="1500001239"/>
    <s v="C3940204"/>
    <s v="CARGADOR  PARA TOLVA DE INYECCION MARCA YUDO"/>
    <s v="YUDO"/>
    <s v="EZ-LOADER"/>
    <s v="201010-S010"/>
    <d v="2013-09-01T00:00:00"/>
    <s v="FAEQ000000101258"/>
    <n v="30039.49"/>
    <x v="22"/>
  </r>
  <r>
    <s v="Si"/>
    <n v="1136"/>
    <n v="3845"/>
    <n v="1500001236"/>
    <s v="C3940204"/>
    <s v="CARGADOR  PARA TOLVA DE INYECCION MARCA YUDO"/>
    <s v="YUDO"/>
    <s v="EZ-LOADER"/>
    <s v="201010-S024"/>
    <d v="2013-09-01T00:00:00"/>
    <s v="FAEQ000000101258"/>
    <n v="30039.49"/>
    <x v="22"/>
  </r>
  <r>
    <s v="Si"/>
    <n v="1137"/>
    <n v="3977"/>
    <n v="1500001234"/>
    <s v="C3940204"/>
    <s v="TOLVA SECADORA DE INYECCION MARCA YUDO"/>
    <s v="YUDO"/>
    <m/>
    <s v="201012-S129"/>
    <d v="2013-09-01T00:00:00"/>
    <s v="FAEQ000000101258"/>
    <n v="20987.84"/>
    <x v="22"/>
  </r>
  <r>
    <s v="Si"/>
    <n v="1138"/>
    <n v="3956"/>
    <n v="1500001214"/>
    <s v="C3940204"/>
    <s v="TOLVA SECADORA INYECCION MARCA YUDO"/>
    <s v="YUDO"/>
    <s v="EZH-150A"/>
    <s v="201010-S033"/>
    <d v="2013-09-01T00:00:00"/>
    <s v="FAEQ000000101258"/>
    <n v="20987.84"/>
    <x v="22"/>
  </r>
  <r>
    <s v="Si"/>
    <n v="1139"/>
    <n v="3842"/>
    <n v="1500001208"/>
    <s v="C3940204"/>
    <s v="TOLVA SECADORA (HOPPER DRYER) MARCA YUDO"/>
    <s v="YUDO"/>
    <s v="CHD100"/>
    <s v="201010-S019"/>
    <d v="2013-09-01T00:00:00"/>
    <s v="FAEQ000000101258"/>
    <n v="30039.49"/>
    <x v="22"/>
  </r>
  <r>
    <s v="Si"/>
    <n v="1140"/>
    <n v="3982"/>
    <n v="1500001204"/>
    <s v="C3940204"/>
    <s v="TOLVA SECADORA (HOPPER DRYER) MARCA YUDO, TIPO CHD"/>
    <s v="YUDO"/>
    <m/>
    <s v=""/>
    <d v="2013-09-01T00:00:00"/>
    <s v="FAEQ000000101258"/>
    <n v="30039.49"/>
    <x v="22"/>
  </r>
  <r>
    <s v="Si"/>
    <n v="1141"/>
    <n v="3975"/>
    <n v="1500001197"/>
    <s v="C3940204"/>
    <s v="TOLVA SECADORA (HOPPER DRYER) MARCA YUDO"/>
    <s v="YUDO"/>
    <s v="CHD100"/>
    <s v="201010-S007"/>
    <d v="2013-09-01T00:00:00"/>
    <s v="FAEQ000000101258"/>
    <n v="30039.49"/>
    <x v="22"/>
  </r>
  <r>
    <s v="Si"/>
    <n v="1142"/>
    <n v="585"/>
    <n v="1500001169"/>
    <s v="C3940204"/>
    <s v="CHILLER YUDO CULS 120W"/>
    <s v="YUDO"/>
    <m/>
    <m/>
    <d v="2013-09-01T00:00:00"/>
    <s v="FAEQ000000101258"/>
    <n v="237842.67"/>
    <x v="22"/>
  </r>
  <r>
    <s v="Si"/>
    <n v="1143"/>
    <n v="591"/>
    <n v="1500001164"/>
    <s v="C3940204"/>
    <s v="ROBOT INSERT"/>
    <s v="YUDO"/>
    <s v="YUDO SUNS"/>
    <m/>
    <d v="2013-09-01T00:00:00"/>
    <s v="FAEQ000000101258"/>
    <n v="1657518.01"/>
    <x v="22"/>
  </r>
  <r>
    <s v="Si"/>
    <n v="1144"/>
    <n v="587"/>
    <n v="1500001163"/>
    <s v="C3940204"/>
    <s v="ROBOT INSERT"/>
    <s v="YUDO"/>
    <s v="YUDO SUNS"/>
    <s v="201005-0162"/>
    <d v="2013-09-01T00:00:00"/>
    <s v="FAEQ000000101258"/>
    <n v="1657518.02"/>
    <x v="22"/>
  </r>
  <r>
    <s v="Si"/>
    <n v="1145"/>
    <n v="589"/>
    <n v="1500001162"/>
    <s v="C3940204"/>
    <s v="ROBOT INSERT"/>
    <s v="YUDO"/>
    <s v="YUDO SUNS"/>
    <s v="201005-0164"/>
    <d v="2013-09-01T00:00:00"/>
    <s v="FAEQ000000101258"/>
    <n v="1657518"/>
    <x v="22"/>
  </r>
  <r>
    <s v="Si"/>
    <n v="1146"/>
    <n v="584"/>
    <n v="1500001158"/>
    <s v="C3940204"/>
    <s v="ROBOT INSERT INST. MAQ 66 S. 201004-0065"/>
    <s v="YUDO"/>
    <s v="YUDO SUNS"/>
    <s v="201004-0065"/>
    <d v="2013-09-01T00:00:00"/>
    <s v="FAEQ000000101258"/>
    <n v="1657518.03"/>
    <x v="22"/>
  </r>
  <r>
    <s v="Si"/>
    <n v="1147"/>
    <n v="581"/>
    <n v="1500001157"/>
    <s v="C3940204"/>
    <s v="ROBOT INSERT MARCA YUDO"/>
    <s v="YUDO STAR"/>
    <s v="ROBOT INSERT"/>
    <s v="200912-0199"/>
    <d v="2013-09-01T00:00:00"/>
    <s v="FAEQ000000101258"/>
    <n v="1618050.42"/>
    <x v="22"/>
  </r>
  <r>
    <s v="Si"/>
    <n v="1148"/>
    <n v="350"/>
    <n v="1500001155"/>
    <s v="C3940204"/>
    <s v="ROBOT MARCA YUDO STAR, MODELO  EZI - 1200 S"/>
    <s v="YUDO STAR"/>
    <s v="SIGMA 1500"/>
    <s v="201004-Y0801"/>
    <d v="2013-09-01T00:00:00"/>
    <s v="FAEQ000000101258"/>
    <n v="400802.37"/>
    <x v="22"/>
  </r>
  <r>
    <s v="Si"/>
    <n v="1149"/>
    <n v="2306"/>
    <n v="1500001148"/>
    <s v="C3940204"/>
    <s v="ROBOT MARCA YUDO STAR MODELO SIGMA 1500"/>
    <s v="YUDO STAR"/>
    <s v="SIGMA 1500"/>
    <s v="S/N"/>
    <d v="2013-09-01T00:00:00"/>
    <s v="FAEQ000000101258"/>
    <n v="901220.6"/>
    <x v="22"/>
  </r>
  <r>
    <s v="Si"/>
    <n v="1150"/>
    <n v="2488"/>
    <n v="1500001147"/>
    <s v="C3940204"/>
    <s v="ROBOT MARCA YUDO STAR, MODELO  SIGMA 1500"/>
    <s v="YUDO STAR"/>
    <s v="SIGMA 1500"/>
    <s v="201003-Y0805"/>
    <d v="2013-09-01T00:00:00"/>
    <s v="FAEQ000000101258"/>
    <n v="789488.88"/>
    <x v="22"/>
  </r>
  <r>
    <s v="Si"/>
    <n v="1151"/>
    <n v="2489"/>
    <n v="1500001146"/>
    <s v="C3940204"/>
    <s v="ROBOT MARCA YUDO STAR, MODELO SIGMA 1500"/>
    <s v="YUDO STAR"/>
    <s v="SIGMA 1500"/>
    <s v="201003-Y0806"/>
    <d v="2013-09-01T00:00:00"/>
    <s v="FAEQ000000101258"/>
    <n v="660993.87"/>
    <x v="22"/>
  </r>
  <r>
    <s v="Si"/>
    <n v="1152"/>
    <n v="2490"/>
    <n v="1500001145"/>
    <s v="C3940204"/>
    <s v="ROBOT MARCA YUDO STAR, MODELO  SIGMA 1500"/>
    <s v="YUDO STAR"/>
    <s v="SIGMA 1500"/>
    <s v=""/>
    <d v="2013-09-01T00:00:00"/>
    <s v="FAEQ000000101258"/>
    <n v="660993.87"/>
    <x v="22"/>
  </r>
  <r>
    <s v="Si"/>
    <n v="1153"/>
    <n v="2491"/>
    <n v="1500001144"/>
    <s v="C3940204"/>
    <s v="ROBOT MARCA YUDO STAR, MODELO SIGMA 1500"/>
    <s v="YUDO STAR"/>
    <s v="SIGMA 1500"/>
    <s v="201003-Y0804"/>
    <d v="2013-09-01T00:00:00"/>
    <s v="FAEQ000000101258"/>
    <n v="660993.88"/>
    <x v="22"/>
  </r>
  <r>
    <s v="Si"/>
    <n v="1154"/>
    <n v="2305"/>
    <n v="1500001143"/>
    <s v="C3940204"/>
    <s v="ROBOT MARCA YUDO STAR, MODELO SIGMA 1500"/>
    <s v="YUDO STAR"/>
    <s v="SIGMA 1500"/>
    <s v=""/>
    <d v="2013-09-01T00:00:00"/>
    <s v="FAEQ000000101258"/>
    <n v="660993.93000000005"/>
    <x v="22"/>
  </r>
  <r>
    <s v="Si"/>
    <n v="1155"/>
    <n v="590"/>
    <n v="1500001126"/>
    <s v="C3940204"/>
    <s v="MAQUINA INYECTADORA PLASTICO"/>
    <s v=" LS MTRON LTD."/>
    <s v="LGH-550M"/>
    <s v="3000011175"/>
    <d v="2013-09-01T00:00:00"/>
    <s v="FAEQ000000101258"/>
    <n v="4073965.81"/>
    <x v="22"/>
  </r>
  <r>
    <s v="Si"/>
    <n v="1156"/>
    <n v="349"/>
    <n v="1500001123"/>
    <s v="C3940204"/>
    <s v="MAQUINA INYECTORA PLASTICO MARCA LS MTRON LTD"/>
    <s v=" LS MTRON LTD."/>
    <s v="LGH350D "/>
    <s v="3000012191"/>
    <d v="2013-09-01T00:00:00"/>
    <s v="FAEQ000000101258"/>
    <n v="1719678.47"/>
    <x v="22"/>
  </r>
  <r>
    <s v="Si"/>
    <n v="1157"/>
    <n v="594"/>
    <n v="1500001112"/>
    <s v="C3940204"/>
    <s v="MAQUINA INYECTORA PLASTICO MARCA LS MTRON"/>
    <s v=" LS MTRON  LTD."/>
    <s v="LGH650M"/>
    <s v="3000012202"/>
    <d v="2013-09-01T00:00:00"/>
    <s v="FAEQ000000101258"/>
    <n v="3369389.31"/>
    <x v="22"/>
  </r>
  <r>
    <s v="Si"/>
    <n v="1158"/>
    <n v="593"/>
    <n v="1500001111"/>
    <s v="C3940204"/>
    <s v="MAQUINA INYECTORA DE PLASTICO"/>
    <s v=" LS MTRON  LTD."/>
    <s v="LGH650M"/>
    <s v="3000012204"/>
    <d v="2013-09-01T00:00:00"/>
    <s v="FAEQ000000101258"/>
    <n v="3728661.01"/>
    <x v="22"/>
  </r>
  <r>
    <s v="Si"/>
    <n v="1159"/>
    <n v="588"/>
    <n v="1500001108"/>
    <s v="C3940204"/>
    <s v="MAQUINA INYECTORA PLASTICO MARCA LS MTR"/>
    <s v=" LS MTRON  LTD."/>
    <s v="LGH550M"/>
    <s v=""/>
    <d v="2013-09-01T00:00:00"/>
    <s v="FAEQ000000101258"/>
    <n v="3017634.11"/>
    <x v="22"/>
  </r>
  <r>
    <s v="Si"/>
    <n v="1160"/>
    <n v="586"/>
    <n v="1500001107"/>
    <s v="C3940204"/>
    <s v="MAQUINA INYECTORA PLASTICO MARCA LS MTRO"/>
    <s v=" LS MTRON  LTD."/>
    <s v="LGH550M"/>
    <s v="30000012197"/>
    <d v="2013-09-01T00:00:00"/>
    <s v="FAEQ000000101258"/>
    <n v="3017600.07"/>
    <x v="22"/>
  </r>
  <r>
    <s v="Si"/>
    <n v="1161"/>
    <n v="583"/>
    <n v="1500001106"/>
    <s v="C3940204"/>
    <s v="MAQUINA INYECTORA DE PLASTICO MARCA LS MTRON"/>
    <s v=" LS MTRON  LTD."/>
    <s v="LGH550M"/>
    <s v="3000011176"/>
    <d v="2013-09-01T00:00:00"/>
    <s v="FAEQ000000101258"/>
    <n v="3135978.51"/>
    <x v="22"/>
  </r>
  <r>
    <s v="Si"/>
    <n v="1162"/>
    <n v="348"/>
    <n v="1500001097"/>
    <s v="C3940204"/>
    <s v="MAQUINA INYECTORA PLASTICO MARCA LS MTRON LTD"/>
    <s v=" LS MTRON  LTD."/>
    <s v="LGH350D"/>
    <s v="3000011186"/>
    <d v="2013-09-01T00:00:00"/>
    <s v="FAEQ000000101258"/>
    <n v="1719678.47"/>
    <x v="22"/>
  </r>
  <r>
    <s v="Si"/>
    <n v="1163"/>
    <n v="321"/>
    <n v="1500000914"/>
    <s v="C3940204"/>
    <s v="MAQUINA INYECTORA PLASTICO MARCA SUMITOMO"/>
    <s v=" SUMITOMO"/>
    <s v="SE 180DUZC-450"/>
    <s v="MOSR0421"/>
    <d v="2013-09-01T00:00:00"/>
    <s v="FAEQ000000101258"/>
    <n v="1938635.19"/>
    <x v="22"/>
  </r>
  <r>
    <s v="Si"/>
    <n v="1164"/>
    <n v="308"/>
    <n v="1500000913"/>
    <s v="C3940204"/>
    <s v="MAQUINA INYECTORA DE PLASTICO MARCA SUMITOMO"/>
    <s v=" SUMITOMO"/>
    <s v=" SE 350HDZC1600"/>
    <s v="MOARO150"/>
    <d v="2013-09-01T00:00:00"/>
    <s v="FAEQ000000101258"/>
    <n v="3104833.75"/>
    <x v="22"/>
  </r>
  <r>
    <s v="Si"/>
    <n v="1165"/>
    <n v="334"/>
    <n v="1500000478"/>
    <s v="C3940204"/>
    <s v="MAQUINA INYECTORA PLASTICO"/>
    <s v="LS MTRON LTD"/>
    <s v="LGH-450M"/>
    <s v="3000011970"/>
    <d v="2013-09-01T00:00:00"/>
    <s v="FAEQ000000101258"/>
    <n v="2026461.31"/>
    <x v="22"/>
  </r>
  <r>
    <s v="Si"/>
    <n v="1166"/>
    <n v="331"/>
    <n v="1500000479"/>
    <s v="C3940204"/>
    <s v="MAQUINA INYECTORA PLASTICO MARCA LS MTRO"/>
    <s v="LS MTRON LTD"/>
    <s v="LGH-450M"/>
    <s v="3000011971"/>
    <d v="2013-09-01T00:00:00"/>
    <s v="FAEQ000000101258"/>
    <n v="2025597.59"/>
    <x v="22"/>
  </r>
  <r>
    <s v="Si"/>
    <n v="1167"/>
    <n v="329"/>
    <n v="1500000480"/>
    <s v="C3940204"/>
    <s v="MAQUINA INYECTORA PLASTICO"/>
    <s v="LS MTRON LTD"/>
    <s v="LGH-550M"/>
    <s v="3000011969"/>
    <d v="2013-09-01T00:00:00"/>
    <s v="FAEQ000000101258"/>
    <n v="2090186.09"/>
    <x v="22"/>
  </r>
  <r>
    <s v="Si"/>
    <n v="1168"/>
    <n v="310"/>
    <n v="1500000912"/>
    <s v="C3940204"/>
    <s v="MAQUINA INYECTORA PLASTICO MARCA SUMITOMO"/>
    <s v=" SUMITOMO"/>
    <s v=" SE 350HDZC1600"/>
    <s v="MOARO151"/>
    <d v="2013-09-01T00:00:00"/>
    <s v="FAEQ000000101258"/>
    <n v="3061372.09"/>
    <x v="22"/>
  </r>
  <r>
    <s v="Si"/>
    <n v="1169"/>
    <n v="315"/>
    <n v="1500000907"/>
    <s v="C3940204"/>
    <s v="MAQUINA INYECTORA DE PLASTICO MARCA SUMITOMO"/>
    <s v=" SUMITOMO"/>
    <s v=" SE 220HDZC750"/>
    <s v="MOAP0068"/>
    <d v="2013-09-01T00:00:00"/>
    <s v="FAEQ000000101258"/>
    <n v="2253245.38"/>
    <x v="22"/>
  </r>
  <r>
    <s v="Si"/>
    <n v="1170"/>
    <n v="323"/>
    <n v="1500000900"/>
    <s v="C3940204"/>
    <s v="MAQUINA INYECTORA DE PLASTICO MARCA SUMITOMO"/>
    <s v=" SUMITOMO"/>
    <s v=" SE 180DUZC-450"/>
    <s v="MOSR0402"/>
    <d v="2013-09-01T00:00:00"/>
    <s v="FAEQ000000101258"/>
    <n v="1717146.31"/>
    <x v="22"/>
  </r>
  <r>
    <s v="Si"/>
    <n v="1171"/>
    <n v="2711"/>
    <n v="1500000484"/>
    <s v="C3940204"/>
    <s v="MAQUINA INYECTORA PLASTICO MARCA LS MTRON"/>
    <s v="LS MTRON LTD"/>
    <s v="LGH-650M"/>
    <s v="3000011962"/>
    <d v="2013-09-01T00:00:00"/>
    <s v="FAEQ000000101258"/>
    <n v="2825961.07"/>
    <x v="22"/>
  </r>
  <r>
    <s v="Si"/>
    <n v="1172"/>
    <n v="312"/>
    <n v="1500000890"/>
    <s v="C3940204"/>
    <s v="MAQUINA INYECTORA PLASTICO MARCA SUMITOMO"/>
    <s v=" SUMITOMO"/>
    <s v="SE 280HDZC1600"/>
    <s v="MOAQ0069"/>
    <d v="2013-09-01T00:00:00"/>
    <s v="FAEQ000000101258"/>
    <n v="2647700.7999999998"/>
    <x v="22"/>
  </r>
  <r>
    <s v="Si"/>
    <n v="1173"/>
    <n v="319"/>
    <n v="1500000887"/>
    <s v="C3940204"/>
    <s v="MAQUINA INYECTORA PLASTICO MARCA SUMITOMO"/>
    <s v=" SUMITOMO"/>
    <s v="SE 220HDZC1100"/>
    <s v="MOAP0065"/>
    <d v="2013-09-01T00:00:00"/>
    <s v="FAEQ000000101258"/>
    <n v="2253245.38"/>
    <x v="22"/>
  </r>
  <r>
    <s v="Si"/>
    <n v="1174"/>
    <n v="333"/>
    <n v="1500000702"/>
    <s v="C3940204"/>
    <s v="ROBOT  HY ROBOTICS MAQ#25"/>
    <s v="HY ROBOTICS"/>
    <s v="NEXIA-600LY"/>
    <s v="10132M06002"/>
    <d v="2013-09-01T00:00:00"/>
    <s v="FAEQ000000101258"/>
    <n v="447446.21"/>
    <x v="22"/>
  </r>
  <r>
    <s v="Si"/>
    <n v="1175"/>
    <n v="327"/>
    <n v="1500000518"/>
    <s v="C3940204"/>
    <s v="ROBOT  HY ROBOTICS"/>
    <s v="HY ROBOTICS"/>
    <s v="NEXIA-400SY"/>
    <s v="8090808"/>
    <d v="2013-09-01T00:00:00"/>
    <s v="FAEQ000000101258"/>
    <n v="367492.55"/>
    <x v="22"/>
  </r>
  <r>
    <s v="Si"/>
    <n v="1176"/>
    <n v="3903"/>
    <n v="1500000489"/>
    <s v="C3940204"/>
    <s v="QUICK MOLD CLAMP/LC10T*8 FOR LGH450M"/>
    <s v="HY ROBOTICS"/>
    <s v="HY TOUCH 57"/>
    <s v=""/>
    <d v="2013-09-01T00:00:00"/>
    <s v="FAEQ000000101258"/>
    <n v="45710.73"/>
    <x v="22"/>
  </r>
  <r>
    <s v="Si"/>
    <n v="1177"/>
    <n v="3907"/>
    <n v="1500000490"/>
    <s v="C3940204"/>
    <s v="QUICK MOLD CLAMP/LC10T*8 /LGH450M/LGE450II"/>
    <s v="YUDO STAR"/>
    <s v="YUCON-400"/>
    <s v=""/>
    <d v="2013-09-01T00:00:00"/>
    <s v="FAEQ000000101258"/>
    <n v="45710.73"/>
    <x v="22"/>
  </r>
  <r>
    <s v="Si"/>
    <n v="1178"/>
    <n v="3904"/>
    <n v="1500000491"/>
    <s v="C3940204"/>
    <s v="QUICK MOLD CLAMP/LC10T*8 FOR LGH450M"/>
    <s v="YUDO STAR"/>
    <s v="YUCON-400"/>
    <s v=""/>
    <d v="2013-09-01T00:00:00"/>
    <s v="FAEQ000000101258"/>
    <n v="45710.73"/>
    <x v="22"/>
  </r>
  <r>
    <s v="Si"/>
    <n v="1179"/>
    <n v="3905"/>
    <n v="1500000492"/>
    <s v="C3940204"/>
    <s v="QUICK MOLD CLAMP/LC10T*8 FOR LGH450M"/>
    <s v="YUDO STAR"/>
    <s v="YUCON-400"/>
    <s v=""/>
    <d v="2013-09-01T00:00:00"/>
    <s v="FAEQ000000101258"/>
    <n v="45710.73"/>
    <x v="22"/>
  </r>
  <r>
    <s v="Si"/>
    <n v="1180"/>
    <n v="3906"/>
    <n v="1500000493"/>
    <s v="C3940204"/>
    <s v="QUICK MOLD CLAMP/LC10T*8 FOR LGH450M"/>
    <s v="HY ROBOTICS"/>
    <s v="HY TOUCH 57"/>
    <s v=""/>
    <d v="2013-09-01T00:00:00"/>
    <s v="FAEQ000000101258"/>
    <n v="45710.73"/>
    <x v="22"/>
  </r>
  <r>
    <s v="Si"/>
    <n v="1181"/>
    <n v="355"/>
    <n v="1500000517"/>
    <s v="C3940204"/>
    <s v="ROBOT HY ROBOTICS"/>
    <s v="HY ROBOTICS"/>
    <s v="NEXIA-400SY"/>
    <s v="8090805"/>
    <d v="2013-09-01T00:00:00"/>
    <s v="FAEQ000000101258"/>
    <n v="394220.98"/>
    <x v="22"/>
  </r>
  <r>
    <s v="Si"/>
    <n v="1182"/>
    <n v="328"/>
    <n v="1500000516"/>
    <s v="C3940204"/>
    <s v="ROBOT YUDO STAR"/>
    <s v="YUDO STAR"/>
    <s v="SIGMA-1200"/>
    <s v="200912-0114"/>
    <d v="2013-09-01T00:00:00"/>
    <s v="FAEQ000000101258"/>
    <n v="323782.14"/>
    <x v="22"/>
  </r>
  <r>
    <s v="Si"/>
    <n v="1183"/>
    <n v="4000"/>
    <n v="1500000496"/>
    <s v="C3940204"/>
    <s v="QUICK MOLD CLAMP/LC16T*8 FOR LGH550M"/>
    <s v="LS MTRON LTD"/>
    <s v="LGH550M"/>
    <s v=""/>
    <d v="2013-09-01T00:00:00"/>
    <s v="FAEQ000000101258"/>
    <n v="45710.73"/>
    <x v="22"/>
  </r>
  <r>
    <s v="Si"/>
    <n v="1184"/>
    <n v="2714"/>
    <n v="1500000497"/>
    <s v="C3940204"/>
    <s v="QUICK MOLD CLAMP/LC16T*8 FOR LGH850M"/>
    <s v="LS MTRON LTD"/>
    <s v="LGH550M"/>
    <s v=""/>
    <d v="2013-09-01T00:00:00"/>
    <s v="FAEQ000000101258"/>
    <n v="47826.91"/>
    <x v="22"/>
  </r>
  <r>
    <s v="Si"/>
    <n v="1185"/>
    <n v="330"/>
    <n v="1500000515"/>
    <s v="C3940204"/>
    <s v="ROBOT YUDO STAR"/>
    <s v="YUDO STAR"/>
    <s v="SIGMA-1200"/>
    <s v="200912-0110"/>
    <d v="2013-09-01T00:00:00"/>
    <s v="FAEQ000000101258"/>
    <n v="273604.88"/>
    <x v="22"/>
  </r>
  <r>
    <s v="Si"/>
    <n v="1186"/>
    <n v="347"/>
    <n v="1500000503"/>
    <s v="C3940204"/>
    <s v="ROBOT MARCA YUDO STAR YUCON-400L"/>
    <s v="YUDO STAR"/>
    <s v="YUCON-400L"/>
    <s v=""/>
    <d v="2013-09-01T00:00:00"/>
    <s v="FAEQ000000101258"/>
    <n v="357062.26"/>
    <x v="22"/>
  </r>
  <r>
    <s v="Si"/>
    <n v="1187"/>
    <n v="3976"/>
    <n v="1500001849"/>
    <s v="C3940204"/>
    <s v="TOLVA MOVIL PARA RESINA"/>
    <m/>
    <m/>
    <s v="9329/2009"/>
    <d v="2013-09-01T00:00:00"/>
    <s v="FAEQ000000101258"/>
    <n v="38153.1"/>
    <x v="22"/>
  </r>
  <r>
    <s v="Si"/>
    <n v="1188"/>
    <n v="3936"/>
    <n v="2010000185"/>
    <s v="C3940204"/>
    <s v="SECADOR DE COMPRIMIDO MAQ#30"/>
    <s v="YUIL SYSTEM"/>
    <s v="YPAD-50"/>
    <s v="20150302-0011"/>
    <d v="2015-05-29T00:00:00"/>
    <n v="51"/>
    <n v="96947.14"/>
    <x v="22"/>
  </r>
  <r>
    <s v="Si"/>
    <n v="1189"/>
    <n v="243"/>
    <n v="1500002394"/>
    <s v="C3940204"/>
    <s v="MAQ DRYER FAN INSPECTION"/>
    <s v="Dawon Eng Co. LTD."/>
    <s v="BLOWER FAN TEST"/>
    <s v="DW-MWX-1507-010"/>
    <d v="2015-10-30T00:00:00"/>
    <s v="DW-SEM-15-0824"/>
    <n v="401730.26"/>
    <x v="22"/>
  </r>
  <r>
    <s v="Si"/>
    <n v="1190"/>
    <n v="859"/>
    <n v="1500002472"/>
    <s v="C3940204"/>
    <s v="MAQ SOLDADORA MOD 1509-7107-02"/>
    <s v="HYOSUNG"/>
    <s v="1509-7107-02"/>
    <s v=""/>
    <d v="2016-04-25T00:00:00"/>
    <s v="INVS20151226-01"/>
    <n v="1697740.4"/>
    <x v="22"/>
  </r>
  <r>
    <s v="Si"/>
    <n v="1191"/>
    <n v="245"/>
    <n v="1500002471"/>
    <s v="C3940204"/>
    <s v="MAQ SOLDADORA MOD:1511-7203-01"/>
    <s v="HYOSUNG"/>
    <s v="1511-7203-01"/>
    <s v=""/>
    <d v="2016-04-25T00:00:00"/>
    <s v="INVS20151226-01"/>
    <n v="1860409.77"/>
    <x v="22"/>
  </r>
  <r>
    <s v="Si"/>
    <n v="1192"/>
    <n v="434"/>
    <n v="1500002686"/>
    <s v="C3940204"/>
    <s v="JIG ENSAMBLE DE PERNO"/>
    <s v="MFAS"/>
    <m/>
    <s v=""/>
    <d v="2016-10-29T00:00:00"/>
    <s v="MFAS20160301"/>
    <n v="369235.47"/>
    <x v="22"/>
  </r>
  <r>
    <s v="Si"/>
    <n v="1193"/>
    <n v="2487"/>
    <n v="1500002708"/>
    <s v="C3940204"/>
    <s v="TURNOVER OF GLASS. VOLTEADOR DE VIDRIO"/>
    <s v="MIRAE TECH"/>
    <s v="MT220716"/>
    <m/>
    <d v="2016-11-26T00:00:00"/>
    <n v="319"/>
    <n v="382539.52000000002"/>
    <x v="22"/>
  </r>
  <r>
    <s v="Si"/>
    <n v="1194"/>
    <s v=""/>
    <n v="1500002711"/>
    <s v="C3940204"/>
    <s v="MODIF ROBOT INSERT GLASS"/>
    <s v="YUDO STAR"/>
    <s v="ROBOT INSERT"/>
    <s v="200912-0199"/>
    <d v="2016-12-06T00:00:00"/>
    <n v="394"/>
    <n v="964964.44"/>
    <x v="22"/>
  </r>
  <r>
    <s v="Si"/>
    <n v="1195"/>
    <n v="370"/>
    <n v="1500002715"/>
    <s v="C3940204"/>
    <s v="ROBOT PARA INTRODUCIR VIDRIO"/>
    <s v="YUDO"/>
    <s v="YSS-R176"/>
    <s v="201609-9005"/>
    <d v="2016-12-09T00:00:00"/>
    <s v="YSS-R176-16"/>
    <n v="1980526.54"/>
    <x v="22"/>
  </r>
  <r>
    <s v="Si"/>
    <n v="1196"/>
    <n v="4494"/>
    <n v="1501000029"/>
    <s v="C3940204"/>
    <s v="CONVEYOR CUSHION REAR. PACKING AREA"/>
    <s v="PACKINGCEN"/>
    <m/>
    <m/>
    <d v="2016-12-22T00:00:00"/>
    <s v="R124 R153 R159"/>
    <n v="65477.59"/>
    <x v="22"/>
  </r>
  <r>
    <s v="Si"/>
    <n v="1197"/>
    <n v="4493"/>
    <n v="1501000028"/>
    <s v="C3940204"/>
    <s v="CONVEYOR CUSHION REAR. PACKING AREA"/>
    <s v="PACKINGCEN"/>
    <m/>
    <m/>
    <d v="2016-12-22T00:00:00"/>
    <s v="R124 R153 R159"/>
    <n v="65477.58"/>
    <x v="22"/>
  </r>
  <r>
    <s v="Si"/>
    <n v="1198"/>
    <n v="4170"/>
    <n v="1500004488"/>
    <s v="C3940204"/>
    <s v="CONVEYOR DE BANDA 5/5"/>
    <s v="DED5N"/>
    <m/>
    <m/>
    <d v="2016-12-22T00:00:00"/>
    <s v="R124 R153 R159"/>
    <n v="27886.57"/>
    <x v="22"/>
  </r>
  <r>
    <s v="Si"/>
    <n v="1199"/>
    <n v="4169"/>
    <n v="1500004487"/>
    <s v="C3940204"/>
    <s v="CONVEYOR DE BANDA 4/5"/>
    <s v="DED4N"/>
    <m/>
    <m/>
    <d v="2016-12-22T00:00:00"/>
    <s v="R124 R153 R159"/>
    <n v="27886.560000000001"/>
    <x v="22"/>
  </r>
  <r>
    <s v="Si"/>
    <n v="1200"/>
    <n v="4168"/>
    <n v="1500004486"/>
    <s v="C3940204"/>
    <s v="CONVEYOR DE BANDA 3/5"/>
    <s v="DED3N"/>
    <m/>
    <m/>
    <d v="2016-12-22T00:00:00"/>
    <s v="R124 R153 R159"/>
    <n v="27886.560000000001"/>
    <x v="22"/>
  </r>
  <r>
    <s v="Si"/>
    <n v="1201"/>
    <n v="4167"/>
    <n v="1500004485"/>
    <s v="C3940204"/>
    <s v="CONVEYOR DE BANDA 2/5"/>
    <s v="DED2N"/>
    <m/>
    <m/>
    <d v="2016-12-22T00:00:00"/>
    <s v="R124 R153 R159"/>
    <n v="27886.560000000001"/>
    <x v="22"/>
  </r>
  <r>
    <s v="Si"/>
    <n v="1202"/>
    <n v="438"/>
    <n v="1500004484"/>
    <s v="C3940204"/>
    <s v="CONVEYOR DE BANDA 1/5"/>
    <s v="DED1N"/>
    <m/>
    <m/>
    <d v="2016-12-22T00:00:00"/>
    <s v="R124"/>
    <n v="27886.560000000001"/>
    <x v="22"/>
  </r>
  <r>
    <s v="Si"/>
    <n v="1203"/>
    <n v="443"/>
    <n v="1501000027"/>
    <s v="C3940204"/>
    <s v="CONVEYOR CUSHION REAR. PACKING AREA"/>
    <m/>
    <m/>
    <s v=""/>
    <d v="2016-12-22T00:00:00"/>
    <s v="R124"/>
    <n v="65477.58"/>
    <x v="22"/>
  </r>
  <r>
    <s v="Si"/>
    <n v="1204"/>
    <n v="1080"/>
    <n v="1500003030"/>
    <s v="C3940204"/>
    <s v="HANGER WELDING M/C"/>
    <s v="WELTOP TECHNOS"/>
    <m/>
    <s v="1702-7203-01"/>
    <d v="2017-07-17T00:00:00"/>
    <s v="INVS20170306-01"/>
    <n v="2485726.42"/>
    <x v="22"/>
  </r>
  <r>
    <s v="Si"/>
    <n v="1205"/>
    <n v="1489"/>
    <n v="1500003295"/>
    <s v="C3940204"/>
    <s v="FOLDER TRAY ASSY JIG SE-RE160"/>
    <s v="SEAIL"/>
    <s v="SE-RE160"/>
    <s v="80610202"/>
    <d v="2017-09-28T00:00:00"/>
    <s v="SEAIL-SEM170711"/>
    <n v="582735.12"/>
    <x v="22"/>
  </r>
  <r>
    <s v="Si"/>
    <n v="1206"/>
    <n v="1490"/>
    <n v="1500003294"/>
    <s v="C3940204"/>
    <s v="FOLDER TRAY ASSY JIG SE-RE160"/>
    <s v="SEAIL"/>
    <s v="SE-RE160"/>
    <s v="80610201"/>
    <d v="2017-09-28T00:00:00"/>
    <s v="SEAIL-SEM170711"/>
    <n v="582735.12"/>
    <x v="22"/>
  </r>
  <r>
    <s v="Si"/>
    <n v="1207"/>
    <n v="1831"/>
    <n v="1500003374"/>
    <s v="C3940204"/>
    <s v="BLOWER FAN TESTER/PROBADOR PARA MOTOR FAN"/>
    <s v="Dawon Eng Co. LTD."/>
    <s v="BLOWER FAN TEST"/>
    <s v="DW-MEX-1708-013"/>
    <d v="2017-12-18T00:00:00"/>
    <s v="DW-SEDAM-170908-02"/>
    <n v="529030.16"/>
    <x v="22"/>
  </r>
  <r>
    <s v="Si"/>
    <n v="1208"/>
    <n v="2069"/>
    <n v="1500003530"/>
    <s v="C3940204"/>
    <s v="DISPENSADOR DE TORNILLOS"/>
    <s v="DEONS"/>
    <m/>
    <s v=""/>
    <d v="2018-03-28T00:00:00"/>
    <s v="A60"/>
    <n v="648720.31999999995"/>
    <x v="22"/>
  </r>
  <r>
    <s v="Si"/>
    <n v="1209"/>
    <n v="2063"/>
    <n v="1500003529"/>
    <s v="C3940204"/>
    <s v="DISPENSADOR DE TORNILLOS"/>
    <s v="DEONS"/>
    <m/>
    <s v=""/>
    <d v="2018-03-28T00:00:00"/>
    <s v="A60"/>
    <n v="648720.31999999995"/>
    <x v="22"/>
  </r>
  <r>
    <s v="Si"/>
    <n v="1210"/>
    <n v="2068"/>
    <n v="1500003582"/>
    <s v="C3940204"/>
    <s v="MICROSOLDADORA MARCA YESLASER"/>
    <s v="Yeslaser"/>
    <s v="MPP-1000"/>
    <s v="YL181509"/>
    <d v="2018-04-27T00:00:00"/>
    <s v="YES180312SSM"/>
    <n v="270881.61"/>
    <x v="22"/>
  </r>
  <r>
    <s v="Si"/>
    <n v="1211"/>
    <n v="2469"/>
    <n v="1500003758"/>
    <s v="C3940204"/>
    <s v="ROBOT YUCON 700 ESTA EN MAQUINA120"/>
    <s v="YUDO"/>
    <s v="YUCON"/>
    <s v="201806-0058"/>
    <d v="2018-07-25T00:00:00"/>
    <s v="YSSKJ-20180618-0"/>
    <n v="620951.43999999994"/>
    <x v="22"/>
  </r>
  <r>
    <s v="Si"/>
    <n v="1212"/>
    <n v="2462"/>
    <n v="1500003757"/>
    <s v="C3940204"/>
    <s v="ROBOT YUCON 700 ESTA EN MAQUINA122"/>
    <s v="YUDO"/>
    <s v="YUCON"/>
    <s v="201806-0060"/>
    <d v="2018-07-25T00:00:00"/>
    <s v="YSSKJ-20180618-0"/>
    <n v="620951.42000000004"/>
    <x v="22"/>
  </r>
  <r>
    <s v="Si"/>
    <n v="1213"/>
    <n v="2884"/>
    <n v="1500004041"/>
    <s v="C3940204"/>
    <s v="GLASS INSERT SYSTEM M/C"/>
    <s v="K&amp;TAE SA DE CV"/>
    <s v="GLASS INSERT SYSTEM M/C"/>
    <s v="KTA019-002"/>
    <d v="2019-04-17T00:00:00"/>
    <s v="B 197"/>
    <n v="732106.13"/>
    <x v="22"/>
  </r>
  <r>
    <s v="Si"/>
    <n v="1214"/>
    <n v="2883"/>
    <n v="1500004040"/>
    <s v="C3940204"/>
    <s v="GLASS INSERT SYSTEM M/C"/>
    <s v="K&amp;TAE SA DE CV"/>
    <s v="GLASS INSERT SYSTEM M/C"/>
    <s v="KTA019-001"/>
    <d v="2019-04-17T00:00:00"/>
    <s v="B 197"/>
    <n v="732106.13"/>
    <x v="22"/>
  </r>
  <r>
    <s v="Si"/>
    <n v="1215"/>
    <n v="3768"/>
    <n v="1500004243"/>
    <s v="C3940204"/>
    <s v="SOLDADORA CABI BOTTOM"/>
    <s v="CABI TL"/>
    <m/>
    <m/>
    <d v="2020-02-27T00:00:00"/>
    <s v="IVS20191120-01"/>
    <n v="3770795.23"/>
    <x v="22"/>
  </r>
  <r>
    <s v="Si"/>
    <n v="1216"/>
    <n v="4415"/>
    <n v="1501000036"/>
    <s v="C3940204"/>
    <s v="CABI-BOTTOM WELDING MACHINE"/>
    <s v="WELTOP TECHNOS"/>
    <s v="CABI BOTTOM WELDING MACHINE"/>
    <s v="2105-7107-02"/>
    <d v="2021-11-11T00:00:00"/>
    <s v="invs20210507-01"/>
    <n v="2071274.66"/>
    <x v="22"/>
  </r>
  <r>
    <s v="Si"/>
    <n v="1217"/>
    <n v="4422"/>
    <n v="2013000004"/>
    <s v="C3940204"/>
    <s v="Planta Soldadora (3/3)"/>
    <s v="Worldwel welding"/>
    <m/>
    <s v="3LT50210515269"/>
    <d v="2022-01-10T00:00:00"/>
    <s v="KEPSEM2107-01"/>
    <n v="232200.71"/>
    <x v="22"/>
  </r>
  <r>
    <s v="Si"/>
    <n v="1218"/>
    <n v="4423"/>
    <n v="2013000003"/>
    <s v="C3940204"/>
    <s v="Planta Soldadora (2/3)"/>
    <s v="Worldwel welding"/>
    <m/>
    <s v="3LT50210515262"/>
    <d v="2022-01-10T00:00:00"/>
    <s v="KEPSEM2107-01"/>
    <n v="232118.78"/>
    <x v="22"/>
  </r>
  <r>
    <s v="Si"/>
    <n v="1219"/>
    <n v="4421"/>
    <n v="2013000005"/>
    <s v="C3940204"/>
    <s v="Hinge argon auto welding"/>
    <s v="Seal Engenering"/>
    <m/>
    <s v=""/>
    <d v="2022-01-10T00:00:00"/>
    <s v="KEPSEM2107-01"/>
    <n v="122900.86"/>
    <x v="22"/>
  </r>
  <r>
    <s v="Si"/>
    <n v="1220"/>
    <n v="4424"/>
    <n v="2013000002"/>
    <s v="C3940204"/>
    <s v="Planta Soldadora (1/3)"/>
    <s v="Worldwel welding"/>
    <m/>
    <s v="3LT50210515264"/>
    <d v="2022-01-10T00:00:00"/>
    <s v="KEPSEM2107-01"/>
    <n v="232118.78"/>
    <x v="22"/>
  </r>
  <r>
    <s v="Si"/>
    <n v="1221"/>
    <n v="5476"/>
    <n v="2013000130"/>
    <s v="C3940204"/>
    <s v="Rail Slide caulking Jig"/>
    <m/>
    <m/>
    <s v=""/>
    <d v="2022-06-08T00:00:00"/>
    <s v="KEPSEM2204-01"/>
    <n v="287198.71999999997"/>
    <x v="22"/>
  </r>
  <r>
    <s v="Si"/>
    <n v="1222"/>
    <n v="4750"/>
    <n v="2013000128"/>
    <s v="C3940204"/>
    <s v="Hinge Up L/R Welding Jig"/>
    <m/>
    <m/>
    <s v="20211125-01-20"/>
    <d v="2022-06-08T00:00:00"/>
    <s v="IMK2202-285"/>
    <n v="1008651.66"/>
    <x v="22"/>
  </r>
  <r>
    <s v="Si"/>
    <n v="1223"/>
    <n v="4749"/>
    <n v="2013000124"/>
    <s v="C3940204"/>
    <s v="Cabi Bottom Caulking"/>
    <m/>
    <m/>
    <s v="MSM-220214-B"/>
    <d v="2022-06-08T00:00:00"/>
    <s v="IMK2202-662"/>
    <n v="312705.12"/>
    <x v="22"/>
  </r>
  <r>
    <s v="Si"/>
    <n v="1224"/>
    <n v="5047"/>
    <n v="2013000123"/>
    <s v="C3940204"/>
    <s v="Cabi bottom welding"/>
    <m/>
    <m/>
    <s v="MSM-220214-A"/>
    <d v="2022-06-08T00:00:00"/>
    <s v="IMK2202-662"/>
    <n v="3724628.44"/>
    <x v="22"/>
  </r>
  <r>
    <s v="Si"/>
    <n v="1225"/>
    <s v=""/>
    <n v="2013000239"/>
    <s v="C3940204"/>
    <s v="ASSY HINGE UP R"/>
    <m/>
    <m/>
    <s v=""/>
    <d v="2022-10-26T00:00:00"/>
    <s v="IBS20220915"/>
    <n v="1763290.9"/>
    <x v="22"/>
  </r>
  <r>
    <s v="Si"/>
    <n v="1226"/>
    <n v="6517"/>
    <n v="2013000247"/>
    <s v="C3940204"/>
    <s v="R55300 TRIM PRESSING JIG"/>
    <s v="SEONJIN MACHINARY"/>
    <m/>
    <s v=""/>
    <d v="2022-10-28T00:00:00"/>
    <s v="SEONJIN20220915"/>
    <n v="264832.5"/>
    <x v="22"/>
  </r>
  <r>
    <s v="Si"/>
    <n v="1227"/>
    <n v="6533"/>
    <n v="2013000248"/>
    <s v="C3940204"/>
    <s v="ASSY SHELF FIX L-R"/>
    <m/>
    <m/>
    <s v=""/>
    <d v="2022-11-11T00:00:00"/>
    <s v="SEONJIN 20221004"/>
    <n v="174183.07"/>
    <x v="22"/>
  </r>
  <r>
    <s v="Si"/>
    <n v="1228"/>
    <n v="6549"/>
    <n v="2013000259"/>
    <s v="C3940204"/>
    <s v="ASSY HINGE UP L WELDING"/>
    <m/>
    <m/>
    <s v="IBSFA_10_05"/>
    <d v="2022-12-15T00:00:00"/>
    <s v="IBS20221024"/>
    <n v="1305987.04"/>
    <x v="22"/>
  </r>
  <r>
    <s v="Si"/>
    <n v="1229"/>
    <n v="5581"/>
    <n v="2013000298"/>
    <s v="C3940204"/>
    <s v="Cabi Bottom Rear Side Plate Braket Welding Jig"/>
    <m/>
    <m/>
    <m/>
    <d v="2023-02-20T00:00:00"/>
    <s v="IMK2205-094"/>
    <n v="579735.31999999995"/>
    <x v="22"/>
  </r>
  <r>
    <s v="Si"/>
    <n v="1230"/>
    <n v="5534"/>
    <n v="2013000307"/>
    <s v="C3940204"/>
    <s v="Shelf Folder + Trim Assy Jig"/>
    <m/>
    <m/>
    <s v=""/>
    <d v="2023-03-21T00:00:00"/>
    <s v="IMK2204-670"/>
    <n v="387372.71"/>
    <x v="22"/>
  </r>
  <r>
    <s v="Si"/>
    <n v="1231"/>
    <n v="5535"/>
    <n v="2013000308"/>
    <s v="C3940204"/>
    <s v="Shelf Folder + Trim Assy Jig"/>
    <m/>
    <m/>
    <s v=""/>
    <d v="2023-03-21T00:00:00"/>
    <s v="IMK2204-670"/>
    <n v="370986.4"/>
    <x v="22"/>
  </r>
  <r>
    <s v="Si"/>
    <n v="1232"/>
    <n v="5536"/>
    <n v="2013000309"/>
    <s v="C3940204"/>
    <s v="Shelf Ref + Trim Assy Jig"/>
    <m/>
    <m/>
    <s v=""/>
    <d v="2023-03-21T00:00:00"/>
    <s v="IMK2204-670"/>
    <n v="258105.59"/>
    <x v="22"/>
  </r>
  <r>
    <s v="Si"/>
    <n v="1233"/>
    <n v="5537"/>
    <n v="2013000310"/>
    <s v="C3940204"/>
    <s v="Shelf Ref + Trim Assy Jig"/>
    <m/>
    <m/>
    <s v=""/>
    <d v="2023-03-21T00:00:00"/>
    <s v="IMK2204-670"/>
    <n v="258105.59"/>
    <x v="22"/>
  </r>
  <r>
    <s v="Si"/>
    <n v="1234"/>
    <s v=""/>
    <n v="2013000314"/>
    <s v="C3940204"/>
    <s v="Cabinet Bottom Rear Welding Jigs"/>
    <m/>
    <m/>
    <s v="MSM-220615-A"/>
    <d v="2023-03-21T00:00:00"/>
    <s v="KEPSEM2207-03"/>
    <n v="2637485.39"/>
    <x v="22"/>
  </r>
  <r>
    <s v="Si"/>
    <n v="1235"/>
    <n v="6756"/>
    <n v="2013000317"/>
    <s v="C3940204"/>
    <s v="GSHELF Front"/>
    <m/>
    <m/>
    <s v=""/>
    <d v="2023-07-17T00:00:00"/>
    <s v="SEONJIN20230228"/>
    <n v="218244"/>
    <x v="22"/>
  </r>
  <r>
    <s v="Si"/>
    <n v="1236"/>
    <n v="6757"/>
    <n v="2013000318"/>
    <s v="C3940204"/>
    <s v="ASSY Shelf REF Fix"/>
    <m/>
    <m/>
    <s v=""/>
    <d v="2023-07-17T00:00:00"/>
    <s v="SEONJIN20230228"/>
    <n v="218244"/>
    <x v="22"/>
  </r>
  <r>
    <s v="Si"/>
    <n v="1237"/>
    <n v="6754"/>
    <n v="2013000323"/>
    <s v="C3940204"/>
    <s v="ASSY RAIL SLIDE FS LOW L/R"/>
    <m/>
    <m/>
    <s v="230120-03"/>
    <d v="2023-07-17T00:00:00"/>
    <s v="SEDAM230214"/>
    <n v="281898.5"/>
    <x v="22"/>
  </r>
  <r>
    <s v="Si"/>
    <n v="1238"/>
    <n v="6762"/>
    <n v="2013000324"/>
    <s v="C3940204"/>
    <s v="ASSY RAIL SLIDE CD LOW L/R"/>
    <m/>
    <m/>
    <s v="230120-01"/>
    <d v="2023-07-17T00:00:00"/>
    <s v="SEDAM230214"/>
    <n v="281898.5"/>
    <x v="22"/>
  </r>
  <r>
    <s v="Si"/>
    <n v="1239"/>
    <n v="6763"/>
    <n v="2013000325"/>
    <s v="C3940204"/>
    <s v="ASSY RAIL SLIDE CD MID L/R"/>
    <m/>
    <m/>
    <s v="230120-02"/>
    <d v="2023-07-17T00:00:00"/>
    <s v="SEDAM230214"/>
    <n v="281898.5"/>
    <x v="22"/>
  </r>
  <r>
    <s v="Si"/>
    <n v="1240"/>
    <n v="6764"/>
    <n v="2013000326"/>
    <s v="C3940204"/>
    <s v="ASSY RAIL SLIDE FS MID L/R"/>
    <m/>
    <m/>
    <s v="230120-04"/>
    <d v="2023-07-17T00:00:00"/>
    <s v="SEDAM230214"/>
    <n v="281898.5"/>
    <x v="22"/>
  </r>
  <r>
    <s v="Si"/>
    <n v="1241"/>
    <n v="6523"/>
    <n v="2013000234"/>
    <s v="C3940204"/>
    <s v="API Tester For Door"/>
    <m/>
    <m/>
    <m/>
    <d v="2022-10-25T00:00:00"/>
    <s v="IMKM2209-007"/>
    <n v="304898.24"/>
    <x v="23"/>
  </r>
  <r>
    <s v="Si"/>
    <n v="1242"/>
    <n v="4528"/>
    <n v="2013000056"/>
    <s v="C3940204"/>
    <s v="ACI TESTER E IMPRESORA"/>
    <m/>
    <m/>
    <s v="MPK-D21107"/>
    <d v="2022-02-23T00:00:00"/>
    <s v="MP20211002K-01"/>
    <n v="286401.34999999998"/>
    <x v="23"/>
  </r>
  <r>
    <s v="Si"/>
    <n v="1243"/>
    <n v="166"/>
    <n v="1500001139"/>
    <s v="C3940204"/>
    <s v="(COMPRAS)ROBOT MARCA YUDO STAR EZI - 1000S MAQ.60"/>
    <s v="YUDO"/>
    <s v="EZI-1000S"/>
    <m/>
    <d v="2013-09-01T00:00:00"/>
    <s v="FAEQ000000101258"/>
    <n v="256899.56"/>
    <x v="23"/>
  </r>
  <r>
    <s v="Si"/>
    <n v="1244"/>
    <n v="165"/>
    <n v="1500001099"/>
    <s v="C3940204"/>
    <s v="(COMPRAS)MAQ 60 INY DE PLASTICO 450 TONS LS MTRON"/>
    <s v="LS MTRON"/>
    <s v="LGH350D"/>
    <n v="3000011188"/>
    <d v="2013-09-01T00:00:00"/>
    <s v="FAEQ000000101258"/>
    <n v="1719514.75"/>
    <x v="23"/>
  </r>
  <r>
    <s v="Si"/>
    <n v="1245"/>
    <n v="2833"/>
    <n v="1500000510"/>
    <s v="C3940204"/>
    <s v="(COMPRAS)ROBOT MARCA YUDO STAR MAQ 21 SIGMA-1200"/>
    <s v="YUDO"/>
    <s v="SIGMA-1200"/>
    <s v="2001912-0141"/>
    <d v="2013-09-01T00:00:00"/>
    <s v="FAEQ000000101258"/>
    <n v="273604.88"/>
    <x v="23"/>
  </r>
  <r>
    <s v="Si"/>
    <n v="1246"/>
    <n v="168"/>
    <n v="1500000506"/>
    <s v="C3940204"/>
    <s v="(COMPRAS)ROBOT MARCA YUDO STAR MAQ 32 SIGMA-1000L"/>
    <s v="YUDO"/>
    <m/>
    <s v="200912-0151"/>
    <d v="2013-09-01T00:00:00"/>
    <s v="FAEQ000000101258"/>
    <n v="199153.4"/>
    <x v="23"/>
  </r>
  <r>
    <s v="Si"/>
    <n v="1247"/>
    <n v="184"/>
    <n v="1500000474"/>
    <s v="C3940204"/>
    <s v="(COMPRAS) MAQ 21 INY PLASTICO LS MTRON LTD"/>
    <s v="LS MTRON"/>
    <s v="LGH-45M"/>
    <n v="3000011976"/>
    <d v="2013-09-01T00:00:00"/>
    <s v="FAEQ000000101258"/>
    <n v="1981518.13"/>
    <x v="23"/>
  </r>
  <r>
    <s v="Si"/>
    <n v="1248"/>
    <n v="169"/>
    <n v="1500000472"/>
    <s v="C3940204"/>
    <s v="(COMPRAS)MAQ 35 INY PLASTICO 350 TONS LS MTRON LTD"/>
    <s v="LS MTRON"/>
    <s v="LGH-35D"/>
    <n v="3000011986"/>
    <d v="2013-09-01T00:00:00"/>
    <s v="FAEQ000000101258"/>
    <n v="1369907.08"/>
    <x v="23"/>
  </r>
  <r>
    <s v="Si"/>
    <n v="1249"/>
    <n v="167"/>
    <n v="1500000345"/>
    <s v="C3940204"/>
    <s v="(COMPRAS)MAQ 32 INY/ PLASTICO 450 TONS  DAE YOUNG"/>
    <s v="LS MTRON"/>
    <s v="LGH-45M"/>
    <n v="3000011985"/>
    <d v="2013-09-01T00:00:00"/>
    <s v="FAEQ000000101258"/>
    <n v="2023674.54"/>
    <x v="23"/>
  </r>
  <r>
    <s v="Si"/>
    <n v="1250"/>
    <n v="2540"/>
    <n v="1500001135"/>
    <s v="C3940204"/>
    <s v="(COMPRAS)ROBOT MARCA YUDO STAR EZI - 1200S"/>
    <s v="YUDO"/>
    <s v="EZI-1200S"/>
    <m/>
    <d v="2013-09-01T00:00:00"/>
    <s v="FAEQ000000101258"/>
    <n v="285446.09000000003"/>
    <x v="23"/>
  </r>
  <r>
    <s v="Si"/>
    <n v="1251"/>
    <n v="191"/>
    <n v="1500001105"/>
    <s v="C3940204"/>
    <s v="(COMP)MAQUINA  INYECTORA DE PLASTICO"/>
    <s v="LS MTRON"/>
    <s v="LGH-45M"/>
    <n v="3000011189"/>
    <d v="2013-09-01T00:00:00"/>
    <s v="FAEQ000000101258"/>
    <n v="2415395.7400000002"/>
    <x v="23"/>
  </r>
  <r>
    <s v="Si"/>
    <n v="1252"/>
    <n v="185"/>
    <n v="1500001100"/>
    <s v="C3940204"/>
    <s v="(COMPRAS)MAQ 52 INY DE PLASTICO"/>
    <s v="LS MTRON"/>
    <s v="LGH450M"/>
    <n v="3000011178"/>
    <d v="2013-09-01T00:00:00"/>
    <s v="FAEQ000000101258"/>
    <n v="2367006.42"/>
    <x v="23"/>
  </r>
  <r>
    <s v="Si"/>
    <n v="1253"/>
    <n v="2838"/>
    <n v="1500000514"/>
    <s v="C3940204"/>
    <s v="(COMPRAS)ROBOT MARCA YUDO STAR  MAQ 41 SIGMA-1200"/>
    <s v="YUDO"/>
    <s v="SIGMA-1200"/>
    <s v="200912-0108"/>
    <d v="2013-09-01T00:00:00"/>
    <s v="FAEQ000000101258"/>
    <n v="273604.88"/>
    <x v="23"/>
  </r>
  <r>
    <s v="Si"/>
    <n v="1254"/>
    <n v="3715"/>
    <n v="1500000486"/>
    <s v="C3940204"/>
    <s v="QUICK MOLD CLAMP/LC10T*8 FOR LGH450M"/>
    <m/>
    <m/>
    <m/>
    <d v="2013-09-01T00:00:00"/>
    <s v="FAEQ000000101258"/>
    <n v="45710.73"/>
    <x v="23"/>
  </r>
  <r>
    <s v="Si"/>
    <n v="1255"/>
    <n v="2830"/>
    <n v="1500000509"/>
    <s v="C3940204"/>
    <s v="(COMPRAS)ROBOT MARCA YUDO STAR  MAQ 35 SIGMA-1000"/>
    <s v="YUDO"/>
    <s v="SIGMA- 1000"/>
    <s v="200912-0152"/>
    <d v="2013-09-01T00:00:00"/>
    <s v="FAEQ000000101258"/>
    <n v="199153.4"/>
    <x v="23"/>
  </r>
  <r>
    <s v="Si"/>
    <n v="1256"/>
    <n v="5118"/>
    <n v="2013000127"/>
    <s v="C3940204"/>
    <s v="Shelf Trim Assembly Jig"/>
    <m/>
    <m/>
    <s v=""/>
    <d v="2022-06-08T00:00:00"/>
    <s v="MK2202-144"/>
    <n v="469103.6"/>
    <x v="24"/>
  </r>
  <r>
    <s v="Si"/>
    <n v="1257"/>
    <n v="5117"/>
    <n v="2013000126"/>
    <s v="C3940204"/>
    <s v="Shelf Trim Assembly Jig"/>
    <m/>
    <m/>
    <s v=""/>
    <d v="2022-06-08T00:00:00"/>
    <s v="MK2202-144"/>
    <n v="469103.61"/>
    <x v="24"/>
  </r>
  <r>
    <s v="Si"/>
    <n v="1258"/>
    <n v="5538"/>
    <n v="2013000311"/>
    <s v="C3940204"/>
    <s v="Glass Trim Assy"/>
    <m/>
    <m/>
    <s v=""/>
    <d v="2023-03-21T00:00:00"/>
    <s v="IMK2204-670"/>
    <n v="370986.4"/>
    <x v="24"/>
  </r>
  <r>
    <s v="Si"/>
    <n v="1259"/>
    <n v="5539"/>
    <n v="2013000312"/>
    <s v="C3940204"/>
    <s v="Glass Trim Assy"/>
    <m/>
    <m/>
    <s v=""/>
    <d v="2023-03-21T00:00:00"/>
    <s v="IMK2204-670"/>
    <n v="370986.19"/>
    <x v="24"/>
  </r>
  <r>
    <s v="Si"/>
    <n v="1260"/>
    <n v="4138"/>
    <n v="2010000692"/>
    <s v="C3940204"/>
    <s v="JIG SHELF TRIM ASSEMBLY  / SEAIL / RF4500"/>
    <s v=" SEAIL"/>
    <s v="RF4500"/>
    <s v=""/>
    <d v="2021-07-19T00:00:00"/>
    <s v="IMK2106-286 "/>
    <n v="449017.39"/>
    <x v="24"/>
  </r>
  <r>
    <s v="Si"/>
    <n v="1261"/>
    <n v="4137"/>
    <n v="2010000691"/>
    <s v="C3940204"/>
    <s v="JIG TRIM ASSEMBLY / SEAIL / 6300 REF"/>
    <s v=" SEAIL"/>
    <s v="6300 REF"/>
    <s v=""/>
    <d v="2021-07-19T00:00:00"/>
    <s v="IMK2106-285"/>
    <n v="440319.23"/>
    <x v="24"/>
  </r>
  <r>
    <s v="Si"/>
    <n v="1262"/>
    <n v="6534"/>
    <n v="2013000249"/>
    <s v="C3940204"/>
    <s v="TRIM PRESSING"/>
    <m/>
    <m/>
    <m/>
    <d v="2022-11-11T00:00:00"/>
    <s v="SEONJIN 20221004"/>
    <n v="174183.07"/>
    <x v="24"/>
  </r>
  <r>
    <s v="Si"/>
    <n v="1263"/>
    <n v="5591"/>
    <n v="2013000260"/>
    <s v="C3940204"/>
    <s v="ASSY SHELF REF UP"/>
    <m/>
    <m/>
    <m/>
    <d v="2022-12-20T00:00:00"/>
    <s v="IMK2204-665"/>
    <n v="435192.83"/>
    <x v="24"/>
  </r>
  <r>
    <s v="Si"/>
    <n v="1264"/>
    <n v="5767"/>
    <n v="2013000261"/>
    <s v="C3940204"/>
    <s v="ASSY SHELF REF UP"/>
    <m/>
    <m/>
    <m/>
    <d v="2022-12-20T00:00:00"/>
    <s v="IMK2204-665"/>
    <n v="435192.79"/>
    <x v="24"/>
  </r>
  <r>
    <s v="Si"/>
    <n v="1265"/>
    <n v="6758"/>
    <n v="2013000319"/>
    <s v="C3940204"/>
    <s v="Trim(External Type)"/>
    <m/>
    <m/>
    <s v=""/>
    <d v="2023-07-17T00:00:00"/>
    <s v="SEONJIN20230228"/>
    <n v="227337.5"/>
    <x v="24"/>
  </r>
  <r>
    <s v="Si"/>
    <n v="1266"/>
    <n v="6759"/>
    <n v="2013000320"/>
    <s v="C3940204"/>
    <s v="Glass Trim"/>
    <m/>
    <m/>
    <s v=""/>
    <d v="2023-07-17T00:00:00"/>
    <s v="SEONJIN20230228"/>
    <n v="227337.5"/>
    <x v="24"/>
  </r>
  <r>
    <s v="Si"/>
    <n v="1267"/>
    <n v="4139"/>
    <n v="2010000693"/>
    <s v="C3940204"/>
    <s v="JIG RF4500A PFC BENDING / SEAIL / RT6300A"/>
    <s v="SEAIL"/>
    <s v="RT6300A"/>
    <m/>
    <d v="2021-07-19T00:00:00"/>
    <s v="IMK2106-713"/>
    <n v="881112.69"/>
    <x v="25"/>
  </r>
  <r>
    <s v="Si"/>
    <n v="1268"/>
    <m/>
    <n v="2010000649"/>
    <s v="C3940204"/>
    <s v="JIG BENDING CON MESAS DE APOYO"/>
    <m/>
    <m/>
    <m/>
    <d v="2020-10-30T00:00:00"/>
    <s v="6800-6423"/>
    <n v="496784.33"/>
    <x v="25"/>
  </r>
  <r>
    <s v="Si"/>
    <n v="1269"/>
    <n v="4140"/>
    <n v="2010000694"/>
    <s v="C3940204"/>
    <s v="JIG RT6300A PFC BENDING / SEAIL / RT6300A"/>
    <s v="SEAIL"/>
    <s v="RT6300A"/>
    <m/>
    <d v="2021-07-19T00:00:00"/>
    <s v="IMK2106-714"/>
    <n v="931470.57"/>
    <x v="25"/>
  </r>
  <r>
    <s v="Si"/>
    <n v="1270"/>
    <n v="5116"/>
    <n v="2013000125"/>
    <s v="C3940204"/>
    <s v="PFC BENDIG JIG"/>
    <s v="SEAIL"/>
    <m/>
    <m/>
    <d v="2022-06-08T00:00:00"/>
    <s v="IMK2202-144"/>
    <n v="902297.04"/>
    <x v="25"/>
  </r>
  <r>
    <s v="Si"/>
    <n v="1271"/>
    <n v="5115"/>
    <n v="2013000121"/>
    <s v="C3940204"/>
    <s v="ASSY TRAY DRAIN INSPECTION"/>
    <s v="Dawon Eng."/>
    <m/>
    <s v="DW-MEX-2112-001"/>
    <d v="2022-06-08T00:00:00"/>
    <s v="IMK2202-144"/>
    <n v="1629811.25"/>
    <x v="25"/>
  </r>
  <r>
    <s v="Si"/>
    <n v="1272"/>
    <n v="2826"/>
    <n v="1500001400"/>
    <s v="C3940204"/>
    <s v="ROBOT MARCA HY ROBOTICS MODEL NEXIA-800"/>
    <s v="HAN YANG ROBOTICS"/>
    <s v="NEXYA 8 SYCT"/>
    <n v="8090804"/>
    <d v="2013-09-01T00:00:00"/>
    <s v="FAEQ000000101258"/>
    <n v="645927.24"/>
    <x v="26"/>
  </r>
  <r>
    <s v="Si"/>
    <n v="1273"/>
    <n v="2313"/>
    <n v="1500000698"/>
    <s v="C3940204"/>
    <s v="ROBOT MARCA HY ROBOTICS, MODELO NEXIA-800 SYCT-TD"/>
    <s v="HAN YANG ROBOTICS"/>
    <s v="NEXYA 8 SYCT"/>
    <s v="101S0M08002"/>
    <d v="2013-09-01T00:00:00"/>
    <s v="FAEQ000000101258"/>
    <n v="410460.67"/>
    <x v="26"/>
  </r>
  <r>
    <s v="Si"/>
    <n v="1274"/>
    <n v="610"/>
    <n v="1500001807"/>
    <s v="C3940204"/>
    <s v="MAQUINA INYECTORA DE PLASTICO MARCA LS M"/>
    <s v="LS MOLTRON "/>
    <s v="LGH850M"/>
    <n v="3000011172"/>
    <d v="2013-09-01T00:00:00"/>
    <s v="FAEQ000000101258"/>
    <n v="3539511.66"/>
    <x v="26"/>
  </r>
  <r>
    <s v="Si"/>
    <n v="1275"/>
    <n v="2318"/>
    <n v="1500000482"/>
    <s v="C3940204"/>
    <s v="MAQUINA INYECTORA PLASTICO MARCA LS MTRO"/>
    <s v="LS MOLTRON "/>
    <s v="LGH850M"/>
    <s v="CW080550M0830"/>
    <d v="2013-09-01T00:00:00"/>
    <s v="FAEQ000000101258"/>
    <n v="1997288.95"/>
    <x v="26"/>
  </r>
  <r>
    <s v="Si"/>
    <n v="1276"/>
    <n v="2690"/>
    <n v="1500003901"/>
    <s v="C3940204"/>
    <s v="PAINTING ROBOT YASKAWA MODEL MPX3500"/>
    <s v="YASKAWA"/>
    <s v="MPX3500"/>
    <s v="S7K586-21-2"/>
    <d v="2018-10-31T00:00:00"/>
    <s v="CST18-0625-01"/>
    <n v="869244.37"/>
    <x v="26"/>
  </r>
  <r>
    <s v="Si"/>
    <n v="1277"/>
    <n v="5561"/>
    <n v="2013000153"/>
    <s v="C3940204"/>
    <s v="FRENCH TWIST"/>
    <m/>
    <m/>
    <m/>
    <d v="2022-07-14T00:00:00"/>
    <s v="IMK2204-835"/>
    <n v="543279.42000000004"/>
    <x v="26"/>
  </r>
  <r>
    <s v="Si"/>
    <n v="1278"/>
    <n v="5566"/>
    <n v="2013000149"/>
    <s v="C3940204"/>
    <s v="API TESTER E IMPRESORA"/>
    <m/>
    <m/>
    <s v="MPK-D22054"/>
    <d v="2022-07-14T00:00:00"/>
    <s v="IMK2204-835"/>
    <n v="335562.23"/>
    <x v="26"/>
  </r>
  <r>
    <s v="Si"/>
    <n v="1279"/>
    <n v="5560"/>
    <n v="2013000152"/>
    <s v="C3940204"/>
    <s v="FRENCH TWIST"/>
    <m/>
    <m/>
    <m/>
    <d v="2022-07-14T00:00:00"/>
    <s v="IMK2204-835"/>
    <n v="543279.42000000004"/>
    <x v="26"/>
  </r>
  <r>
    <s v="Si"/>
    <n v="1280"/>
    <n v="5564"/>
    <n v="2013000148"/>
    <s v="C3940204"/>
    <s v="API TESTER E IMPRESORA"/>
    <m/>
    <m/>
    <s v="MPK-D22039"/>
    <d v="2022-07-14T00:00:00"/>
    <s v="IMK2204-835"/>
    <n v="335562.23"/>
    <x v="26"/>
  </r>
  <r>
    <s v="Si"/>
    <n v="1281"/>
    <n v="5565"/>
    <n v="2013000151"/>
    <s v="C3940204"/>
    <s v="KIKUSUI TOS5200"/>
    <m/>
    <m/>
    <s v="KIS2203853"/>
    <d v="2022-07-14T00:00:00"/>
    <s v="IMK2204-835"/>
    <n v="335562.22"/>
    <x v="26"/>
  </r>
  <r>
    <s v="Si"/>
    <n v="1282"/>
    <n v="5567"/>
    <n v="2013000150"/>
    <s v="C3940204"/>
    <s v="KIKUSUI TOS5200"/>
    <m/>
    <m/>
    <s v="KIS2203852"/>
    <d v="2022-07-14T00:00:00"/>
    <s v="IMK2204-835"/>
    <n v="335562.23"/>
    <x v="26"/>
  </r>
  <r>
    <s v="Si"/>
    <n v="1283"/>
    <n v="2317"/>
    <n v="1500001401"/>
    <s v="C3940204"/>
    <s v="ROBOT MARCA HY ROBOTICS, MODELO  NEXIA-600SY"/>
    <s v="HY ROBOTICS"/>
    <s v="NEXIA-600SY"/>
    <n v="8030802"/>
    <d v="2013-09-01T00:00:00"/>
    <s v="FAEQ000000101258"/>
    <n v="320050.61"/>
    <x v="26"/>
  </r>
  <r>
    <s v="Si"/>
    <n v="1284"/>
    <n v="2824"/>
    <n v="1500001399"/>
    <s v="C3940204"/>
    <s v="ROBOT MARCA HY ROBOTICS MODEL NEXIA-800"/>
    <s v="HY ROBOTICS"/>
    <s v="NEXIA-800"/>
    <n v="8090803"/>
    <d v="2013-09-01T00:00:00"/>
    <s v="FAEQ000000101258"/>
    <n v="645927.24"/>
    <x v="26"/>
  </r>
  <r>
    <s v="Si"/>
    <n v="1285"/>
    <n v="22"/>
    <n v="1500001181"/>
    <s v="C3940204"/>
    <s v="VOLTEADOR DE MOLDES MARCA TAE DO SYSTEM CAP 30 TON"/>
    <s v="TAE DO SYSTEM"/>
    <m/>
    <m/>
    <d v="2013-09-01T00:00:00"/>
    <s v="FAEQ000000101258"/>
    <n v="1398209.62"/>
    <x v="26"/>
  </r>
  <r>
    <s v="Si"/>
    <n v="1286"/>
    <n v="2301"/>
    <n v="1500001153"/>
    <s v="C3940204"/>
    <s v="ROBOT MARCA YUDO STAR YUCON 400 MODELO  SIGMA 1500"/>
    <s v="YUDO STAR "/>
    <s v="SIGAMA 1500"/>
    <s v="200810-0016"/>
    <d v="2013-09-01T00:00:00"/>
    <s v="FAEQ000000101258"/>
    <n v="540103.72"/>
    <x v="26"/>
  </r>
  <r>
    <s v="Si"/>
    <n v="1287"/>
    <n v="2300"/>
    <n v="1500001152"/>
    <s v="C3940204"/>
    <s v="ROBOT MARCA YUDO STAR YUCON 400, MODELO SIGMA 1500"/>
    <s v="YUDO STAR "/>
    <s v="SIGAMA 1500"/>
    <m/>
    <d v="2013-09-01T00:00:00"/>
    <s v="FAEQ000000101258"/>
    <n v="540103.72"/>
    <x v="26"/>
  </r>
  <r>
    <s v="Si"/>
    <n v="1288"/>
    <n v="2275"/>
    <n v="1500001151"/>
    <s v="C3940204"/>
    <s v="ROBOT MARCA YUDO STAR YUCON 400, MODELO SIGMA 1500"/>
    <s v="YUDO STAR "/>
    <s v="SIGAMA 1500"/>
    <s v="200810-0015"/>
    <d v="2013-09-01T00:00:00"/>
    <s v="FAEQ000000101258"/>
    <n v="540103.72"/>
    <x v="26"/>
  </r>
  <r>
    <s v="Si"/>
    <n v="1289"/>
    <n v="611"/>
    <n v="1500001114"/>
    <s v="C3940204"/>
    <s v="MAQUINA INYECTORA PLASTICO MARCA LS MTRO"/>
    <s v="LS MOLTRON "/>
    <s v="LGH850M"/>
    <n v="30000011173"/>
    <d v="2013-09-01T00:00:00"/>
    <s v="FAEQ000000101258"/>
    <n v="4191387.89"/>
    <x v="26"/>
  </r>
  <r>
    <s v="Si"/>
    <n v="1290"/>
    <n v="612"/>
    <n v="1500001113"/>
    <s v="C3940204"/>
    <s v="MAQUINA INYECTORA DE PLASTICO"/>
    <s v="LS MOLTRON "/>
    <s v="LGH850M"/>
    <n v="30000011174"/>
    <d v="2013-09-01T00:00:00"/>
    <s v="FAEQ000000101258"/>
    <n v="4398832.54"/>
    <x v="26"/>
  </r>
  <r>
    <s v="Si"/>
    <n v="1291"/>
    <n v="2825"/>
    <n v="1500000740"/>
    <s v="C3940204"/>
    <s v="MAQUINA MARCA LS MTRON, MODELO LGH-650M,"/>
    <s v="LS MOLTRON "/>
    <s v="LGH850M"/>
    <n v="3000013192"/>
    <d v="2013-09-01T00:00:00"/>
    <s v="FAEQ000000101258"/>
    <n v="2782782.82"/>
    <x v="26"/>
  </r>
  <r>
    <s v="Si"/>
    <n v="1292"/>
    <n v="2823"/>
    <n v="1500000739"/>
    <s v="C3940204"/>
    <s v="MAQUINA MARCA LS MTRON LTD.,"/>
    <s v="LS MOLTRON "/>
    <s v="LGH850M"/>
    <n v="3000013190"/>
    <d v="2013-09-01T00:00:00"/>
    <s v="FAEQ000000101258"/>
    <n v="3132040.95"/>
    <x v="26"/>
  </r>
  <r>
    <s v="Si"/>
    <n v="1293"/>
    <n v="2312"/>
    <n v="1500000621"/>
    <s v="C3940204"/>
    <s v="MAQUINA INYECTORA DE PLASTICO"/>
    <s v="LS MOLTRON "/>
    <s v="LGH850M"/>
    <n v="3000012632"/>
    <d v="2013-09-01T00:00:00"/>
    <s v="FAEQ000000101258"/>
    <n v="2738793.11"/>
    <x v="26"/>
  </r>
  <r>
    <s v="Si"/>
    <n v="1294"/>
    <n v="7353"/>
    <n v="2013000415"/>
    <s v="C3940204"/>
    <s v="API Integration Tester"/>
    <s v="IMARKET "/>
    <m/>
    <m/>
    <d v="2023-09-12T00:00:00"/>
    <s v="IMK2202-11"/>
    <n v="173655.62"/>
    <x v="26"/>
  </r>
  <r>
    <s v="Si"/>
    <n v="1295"/>
    <n v="7356"/>
    <n v="2013000419"/>
    <s v="C3940204"/>
    <s v="API Inspection JIG Assy French"/>
    <s v="IMARKET "/>
    <m/>
    <m/>
    <d v="2023-09-12T00:00:00"/>
    <s v="IMK2202-11"/>
    <n v="242994.87"/>
    <x v="26"/>
  </r>
  <r>
    <s v="Si"/>
    <n v="1296"/>
    <n v="4138"/>
    <n v="1500003581"/>
    <s v="C3940204"/>
    <s v="MICROSOLDADORA MARCA YESLASER"/>
    <s v="YESLASER"/>
    <s v="MPP-1000"/>
    <s v="YL181507"/>
    <d v="2018-04-27T00:00:00"/>
    <s v="YES180312SSM"/>
    <n v="270881.57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6">
  <r>
    <s v="Si"/>
    <n v="1"/>
    <n v="6731"/>
    <n v="1523000011"/>
    <s v="C3940204"/>
    <s v="Case Filter Mesh"/>
    <s v="CNT CO."/>
    <m/>
    <m/>
    <d v="2023-01-30T00:00:00"/>
    <s v="CNT22-02-09"/>
    <n v="1399965.61"/>
    <s v="ARBA-HUSON S. DE R.L. DE C.V"/>
    <x v="0"/>
  </r>
  <r>
    <s v="Si"/>
    <n v="2"/>
    <n v="2986"/>
    <n v="1500000440"/>
    <s v="C3940204"/>
    <s v="MAQUINA 5 AUTOMATICA MOLDE, MODELO JW-"/>
    <s v="SUNG HOON TECH"/>
    <s v="SE 1DVZC-25"/>
    <s v="S/N"/>
    <d v="2013-09-01T00:00:00"/>
    <s v="FAEQ000000101258"/>
    <n v="1125951.68"/>
    <s v="CHEONG WOON MEXICO S.A. DE C.V."/>
    <x v="1"/>
  </r>
  <r>
    <s v="Si"/>
    <n v="3"/>
    <n v="2985"/>
    <n v="1500000451"/>
    <s v="C3940204"/>
    <s v="MAQUINA 4 AUTOMATICA DE MOLDE"/>
    <s v="DABO PLASTIC"/>
    <s v="SE 1DVZC-25"/>
    <m/>
    <d v="2013-09-01T00:00:00"/>
    <s v="FAEQ000000101258"/>
    <n v="1187987.6599999999"/>
    <s v="CHEONG WOON MEXICO S.A. DE C.V."/>
    <x v="1"/>
  </r>
  <r>
    <s v="Si"/>
    <n v="4"/>
    <n v="3077"/>
    <n v="1500000453"/>
    <s v="C3940204"/>
    <s v="MAQUINA 8 AUTOMATICA DE MOLDE"/>
    <s v="SUNG HOON TECH"/>
    <s v="SHM-4 VS"/>
    <s v="S/N"/>
    <d v="2013-09-01T00:00:00"/>
    <s v="FAEQ000000101258"/>
    <n v="1078580.04"/>
    <s v="CHEONG WOON MEXICO S.A. DE C.V."/>
    <x v="1"/>
  </r>
  <r>
    <s v="Si"/>
    <n v="5"/>
    <n v="3140"/>
    <n v="1500000462"/>
    <s v="C3940204"/>
    <s v="CALDERA MARCA HAN SHIN MODELO MP-EXA-070 CAPACIDAD"/>
    <s v="HAN SHIN"/>
    <m/>
    <s v="09-16-EX01"/>
    <d v="2013-09-01T00:00:00"/>
    <s v="FAEQ000000101258"/>
    <n v="2257799.7799999998"/>
    <s v="CHEONG WOON MEXICO S.A. DE C.V."/>
    <x v="1"/>
  </r>
  <r>
    <s v="Si"/>
    <n v="6"/>
    <n v="3076"/>
    <n v="1500000530"/>
    <s v="C3940204"/>
    <s v="MAQUINA 7 AUTOMATICA DE MOLDE MARCA SUNG"/>
    <s v="SUNG HOON TECH"/>
    <s v="SHM-400VS"/>
    <s v="SHM-1003"/>
    <d v="2013-09-01T00:00:00"/>
    <s v="FAEQ000000101258"/>
    <n v="1174425.25"/>
    <s v="CHEONG WOON MEXICO S.A. DE C.V."/>
    <x v="1"/>
  </r>
  <r>
    <s v="Si"/>
    <n v="7"/>
    <n v="3075"/>
    <n v="1500000531"/>
    <s v="C3940204"/>
    <s v="MAQUINA 6 AUTOMATICA MOLDE MARCA SUNG HOO"/>
    <s v="SUNG HOON TECH"/>
    <s v="SHM-100 VS"/>
    <s v="SHM-1005"/>
    <d v="2013-09-01T00:00:00"/>
    <s v="FAEQ000000101258"/>
    <n v="1024131.42"/>
    <s v="CHEONG WOON MEXICO S.A. DE C.V."/>
    <x v="1"/>
  </r>
  <r>
    <s v="Si"/>
    <n v="8"/>
    <n v="3074"/>
    <n v="1500000532"/>
    <s v="C3940204"/>
    <s v="MAQUINA 9 AUTOMATICA MOLDE MARCA SUNG HO"/>
    <s v="SUNG HOON TECH"/>
    <s v="SHM-400VS"/>
    <s v="SHM-1004"/>
    <d v="2013-09-01T00:00:00"/>
    <s v="FAEQ000000101258"/>
    <n v="1174425.25"/>
    <s v="CHEONG WOON MEXICO S.A. DE C.V."/>
    <x v="1"/>
  </r>
  <r>
    <s v="Si"/>
    <n v="9"/>
    <n v="3073"/>
    <n v="1500000533"/>
    <s v="C3940204"/>
    <s v="MAQUINA 11 AUTOMATICA MOLDE MARCA SUNG HOO"/>
    <s v="SUNG HOON TECH"/>
    <s v="SHM-400VS"/>
    <s v="SHM-1007"/>
    <d v="2013-09-01T00:00:00"/>
    <s v="FAEQ000000101258"/>
    <n v="1174425.25"/>
    <s v="CHEONG WOON MEXICO S.A. DE C.V."/>
    <x v="1"/>
  </r>
  <r>
    <s v="Si"/>
    <n v="10"/>
    <n v="3072"/>
    <n v="1500000534"/>
    <s v="C3940204"/>
    <s v="MAQUINA 10 AUTOMATICA MOLDE MARCA SUNG HOO"/>
    <s v="SUNG HOON TECH"/>
    <s v="SHM-400VS"/>
    <s v="SHM-1001"/>
    <d v="2013-09-01T00:00:00"/>
    <s v="FAEQ000000101258"/>
    <n v="1181864.29"/>
    <s v="CHEONG WOON MEXICO S.A. DE C.V."/>
    <x v="1"/>
  </r>
  <r>
    <s v="Si"/>
    <n v="11"/>
    <n v="3071"/>
    <n v="1500000535"/>
    <s v="C3940204"/>
    <s v="MAQUINA 13  AUTOMATICA MOLDE MARCA SUNG H"/>
    <s v="SUNG HOON TECH"/>
    <s v="SHM-400VS"/>
    <s v="SHM-1002"/>
    <d v="2013-09-01T00:00:00"/>
    <s v="FAEQ000000101258"/>
    <n v="1174425.25"/>
    <s v="CHEONG WOON MEXICO S.A. DE C.V."/>
    <x v="1"/>
  </r>
  <r>
    <s v="Si"/>
    <n v="12"/>
    <n v="3070"/>
    <n v="1500000536"/>
    <s v="C3940204"/>
    <s v="MAQUINA 12  AUTOMATICA DE MOLDE MARCA SUN"/>
    <s v="SUNG HOON TECH"/>
    <s v="SHM-400VS"/>
    <s v="SHM-1006"/>
    <d v="2013-09-01T00:00:00"/>
    <s v="FAEQ000000101258"/>
    <n v="1174425.25"/>
    <s v="CHEONG WOON MEXICO S.A. DE C.V."/>
    <x v="1"/>
  </r>
  <r>
    <s v="Si"/>
    <n v="13"/>
    <n v="5328"/>
    <n v="2013000243"/>
    <s v="C3940204"/>
    <s v="Assy Ins Partition inspection"/>
    <s v="MPLUS"/>
    <m/>
    <s v="MPK-D22081"/>
    <d v="2022-10-27T00:00:00"/>
    <s v="KEPSEM2209-01"/>
    <n v="201077.75"/>
    <s v="CHEONG WOON MEXICO S.A. DE C.V."/>
    <x v="0"/>
  </r>
  <r>
    <s v="Si"/>
    <n v="15"/>
    <n v="4651"/>
    <n v="2013000242"/>
    <s v="C3940204"/>
    <s v="Assy cover multi&amp;Evap inspection"/>
    <s v="MPLUS"/>
    <m/>
    <s v="MPK-D22078"/>
    <d v="2022-10-27T00:00:00"/>
    <s v="KEPSEM2209-01"/>
    <n v="201077.75"/>
    <s v="CHEONG WOON MEXICO S.A. DE C.V."/>
    <x v="0"/>
  </r>
  <r>
    <s v="Si"/>
    <n v="16"/>
    <n v="2988"/>
    <n v="1500001880"/>
    <s v="C3940204"/>
    <s v="MAQUINA 2 AUTOMATICA DE MOLDE , MODELO J"/>
    <s v="DABO PLASTIC"/>
    <s v="SE 75DVZC-11"/>
    <s v="S/N"/>
    <d v="2013-09-01T00:00:00"/>
    <s v="FAEQ000000101258"/>
    <n v="1345268.04"/>
    <s v="CHEONG WOON MEXICO S.A. DE C.V."/>
    <x v="1"/>
  </r>
  <r>
    <s v="Si"/>
    <n v="17"/>
    <n v="1507"/>
    <n v="1500003304"/>
    <s v="C3940204"/>
    <s v="TINA PARA LIMPEZA DE MOLDES EPS"/>
    <m/>
    <m/>
    <m/>
    <d v="2017-10-10T00:00:00"/>
    <s v="YP20170803"/>
    <n v="94475.15"/>
    <s v="CHEONG WOON MEXICO S.A. DE C.V."/>
    <x v="1"/>
  </r>
  <r>
    <s v="Si"/>
    <n v="18"/>
    <n v="6256"/>
    <n v="2013000430"/>
    <s v="C3940204"/>
    <s v="Assy Ins Partition Inspection JIG"/>
    <s v="IMARKET "/>
    <m/>
    <m/>
    <d v="2023-09-22T00:00:00"/>
    <s v="IMKMX2303-01-2"/>
    <n v="366475.54"/>
    <s v="CHEONG WOON MEXICO S.A. DE C.V."/>
    <x v="0"/>
  </r>
  <r>
    <s v="Si"/>
    <n v="19"/>
    <n v="352"/>
    <n v="1500001109"/>
    <s v="C3940204"/>
    <s v="MAQUINA INYECTORA DE PLASTICO"/>
    <s v=" LS MTRON  LTD."/>
    <s v="LGH650M"/>
    <s v=""/>
    <d v="2013-09-01T00:00:00"/>
    <s v="FAEQ000000101258"/>
    <n v="3242454.2"/>
    <s v="COMPARTEC S.A.P.I. DE C.V."/>
    <x v="1"/>
  </r>
  <r>
    <s v="Si"/>
    <n v="20"/>
    <n v="344"/>
    <n v="1500001098"/>
    <s v="C3940204"/>
    <s v="MAQUINA INYECTORA PLASTICO MARCA LS MTRON LTD"/>
    <s v=" LS MTRON  LTD."/>
    <s v="LGH350D"/>
    <s v="3000011185"/>
    <d v="2013-09-01T00:00:00"/>
    <s v="FAEQ000000101258"/>
    <n v="1806461.33"/>
    <s v="COMPARTEC S.A.P.I. DE C.V."/>
    <x v="1"/>
  </r>
  <r>
    <s v="Si"/>
    <n v="23"/>
    <m/>
    <n v="2010000665"/>
    <s v="C3940204"/>
    <s v="JIG ASSY BODY DETERGENT LEAK TESTER"/>
    <s v=" DAWON"/>
    <s v="WA3000"/>
    <s v="DW-MEX-2012-005"/>
    <d v="2021-04-22T00:00:00"/>
    <s v=" DW-SEDAM-210224-01"/>
    <n v="538405.19999999995"/>
    <s v="CRISTAL PLAST"/>
    <x v="1"/>
  </r>
  <r>
    <s v="Si"/>
    <n v="24"/>
    <n v="6531"/>
    <n v="2013000272"/>
    <s v="C3940204"/>
    <s v="INNER BSC SILK PRINTING"/>
    <m/>
    <m/>
    <m/>
    <d v="2022-12-19T00:00:00"/>
    <s v="IMKM2209-007"/>
    <n v="40446.42"/>
    <s v="CRISTAL PLAST"/>
    <x v="0"/>
  </r>
  <r>
    <s v="Si"/>
    <n v="25"/>
    <n v="4174"/>
    <n v="2010000715"/>
    <s v="C3940204"/>
    <s v="Assy Body Detergent Leak Tester"/>
    <s v="Dawon Eng Co. LTD."/>
    <s v="WA3000 Body Detergent Leak Tester"/>
    <s v="DW-MEX-2105-001"/>
    <d v="2021-09-10T00:00:00"/>
    <s v="DW-SEDAM-210621-01"/>
    <n v="761366.27"/>
    <s v="CRISTAL PLAST"/>
    <x v="1"/>
  </r>
  <r>
    <s v="Si"/>
    <n v="26"/>
    <n v="2840"/>
    <n v="1500004019"/>
    <s v="C3940204"/>
    <s v="F750 BODY DETERGENT UPR"/>
    <s v="DAEYOUNG ULTRASONIC Co,.Ltd"/>
    <s v="DHW-4535DA"/>
    <m/>
    <d v="2019-03-11T00:00:00"/>
    <s v="DIV-190130-24"/>
    <n v="1305165.47"/>
    <s v="CRISTAL PLAST"/>
    <x v="1"/>
  </r>
  <r>
    <s v="Si"/>
    <n v="27"/>
    <m/>
    <n v="1500004020"/>
    <s v="C3940204"/>
    <s v="HOUSING DRAWER TESTER(PO ASSY BODY DETERGENT TESTE"/>
    <s v="DAWON E.N.G CO.,LTD"/>
    <s v="HOUSING DRAWER TESTER"/>
    <s v="DW-MEX-1901-015"/>
    <d v="2019-03-11T00:00:00"/>
    <s v="DW-SEM-P-190122-01"/>
    <n v="589135.19999999995"/>
    <s v="CRISTAL PLAST"/>
    <x v="1"/>
  </r>
  <r>
    <s v="Si"/>
    <n v="28"/>
    <n v="2987"/>
    <n v="1500001881"/>
    <s v="C3940204"/>
    <s v="MAQUINA 3 AUTOMATICA DE MOLDE"/>
    <s v="DABO PLASTIC"/>
    <s v="SE 1DVZC-25"/>
    <s v="S/N"/>
    <d v="2013-09-01T00:00:00"/>
    <s v="FAEQ000000101258"/>
    <n v="1345268.01"/>
    <s v="CW QUERETARO MEXICO SA. DE C.V. (INTERIOR SEM-P)"/>
    <x v="1"/>
  </r>
  <r>
    <s v="Si"/>
    <n v="29"/>
    <n v="2329"/>
    <n v="2010000388"/>
    <s v="C3940204"/>
    <s v="MAQUINA LAVA PISOS"/>
    <s v="ADVANCE"/>
    <s v="32 RT"/>
    <m/>
    <d v="2014-10-10T00:00:00"/>
    <n v="4696"/>
    <n v="187920"/>
    <s v="CW QUERETARO MEXICO SA. DE C.V. (INTERIOR SEM-P)"/>
    <x v="1"/>
  </r>
  <r>
    <s v="Si"/>
    <n v="30"/>
    <n v="3145"/>
    <n v="1500000354"/>
    <s v="C3940204"/>
    <s v="PRE-EXPANSORA DE POLIESTIRENO"/>
    <s v="SUNG HOON TECH"/>
    <s v=" SHF-1800P"/>
    <s v="SH-1001"/>
    <d v="2013-09-01T00:00:00"/>
    <s v="FAEQ000000101258"/>
    <n v="1741955.03"/>
    <s v="CW QUERETARO MEXICO SA. DE C.V. (INTERIOR SEM-P)"/>
    <x v="1"/>
  </r>
  <r>
    <s v="Si"/>
    <n v="31"/>
    <n v="3428"/>
    <n v="1500000355"/>
    <s v="C3940204"/>
    <s v="PRE-EXPANSORA DE POLIESTIRENO MARCA SUNGHOON TECH"/>
    <s v="SUNG HOON TECH"/>
    <s v=" JW-1800P"/>
    <m/>
    <d v="2013-09-01T00:00:00"/>
    <s v="FAEQ000000101258"/>
    <n v="1499220"/>
    <s v="CW QUERETARO MEXICO SA. DE C.V. (INTERIOR SEM-P)"/>
    <x v="1"/>
  </r>
  <r>
    <s v="Si"/>
    <n v="32"/>
    <n v="3427"/>
    <n v="1500000356"/>
    <s v="C3940204"/>
    <s v="PRE-EXPANSORA DE POLIESTIRENO MARCA SUNGHOON TECH"/>
    <s v="SUNG HOON TECH"/>
    <s v=" JW-1800P"/>
    <m/>
    <d v="2013-09-01T00:00:00"/>
    <s v="FAEQ000000101258"/>
    <n v="1499220"/>
    <s v="CW QUERETARO MEXICO SA. DE C.V. (INTERIOR SEM-P)"/>
    <x v="1"/>
  </r>
  <r>
    <s v="Si"/>
    <n v="33"/>
    <n v="3431"/>
    <n v="1500000359"/>
    <s v="C3940204"/>
    <s v="CABEZAL VAPOR DIAMERTRO 22 LONG. 3.50 MTS 6 SALIDA"/>
    <m/>
    <m/>
    <m/>
    <d v="2013-09-01T00:00:00"/>
    <s v="FAEQ000000101258"/>
    <n v="433609.52"/>
    <s v="CW QUERETARO MEXICO SA. DE C.V. (INTERIOR SEM-P)"/>
    <x v="1"/>
  </r>
  <r>
    <s v="Si"/>
    <n v="34"/>
    <n v="3430"/>
    <n v="1500000361"/>
    <s v="C3940204"/>
    <s v="VALVULA DE ESCAPE MODELO S205F PARA CABEZAL DE VAP"/>
    <m/>
    <s v="S205F"/>
    <s v=" S205F"/>
    <d v="2013-09-01T00:00:00"/>
    <s v="FAEQ000000101258"/>
    <n v="161492.26"/>
    <s v="CW QUERETARO MEXICO SA. DE C.V. (INTERIOR SEM-P)"/>
    <x v="1"/>
  </r>
  <r>
    <s v="Si"/>
    <n v="35"/>
    <n v="3137"/>
    <n v="1500000362"/>
    <s v="C3940204"/>
    <s v="COMPRESOR DE AIRE MARCA KEUM SUNG MODELO DK-01244A"/>
    <s v="KEUM SUNG"/>
    <s v="DK-01244A"/>
    <s v="1005ID055A/B"/>
    <d v="2013-09-01T00:00:00"/>
    <s v="FAEQ000000101258"/>
    <n v="398614.14"/>
    <s v="CW QUERETARO MEXICO SA. DE C.V. (INTERIOR SEM-P)"/>
    <x v="1"/>
  </r>
  <r>
    <s v="Si"/>
    <n v="36"/>
    <n v="3134"/>
    <n v="1500000363"/>
    <s v="C3940204"/>
    <s v="COMPRESOR NO. CUATRO. MARCA ATLAS COPCO"/>
    <s v="ATLAS COPCO"/>
    <s v="ZT250"/>
    <m/>
    <d v="2013-09-01T00:00:00"/>
    <s v="FAEQ000000101258"/>
    <n v="491459.6"/>
    <s v="CW QUERETARO MEXICO SA. DE C.V. (INTERIOR SEM-P)"/>
    <x v="1"/>
  </r>
  <r>
    <s v="Si"/>
    <n v="37"/>
    <n v="3432"/>
    <n v="1500000364"/>
    <s v="C3940204"/>
    <s v="PLATAFORMA METALICA PARA EQUIPOS."/>
    <m/>
    <m/>
    <m/>
    <d v="2013-09-01T00:00:00"/>
    <s v="FAEQ000000101258"/>
    <n v="1284861.71"/>
    <s v="CW QUERETARO MEXICO SA. DE C.V. (INTERIOR SEM-P)"/>
    <x v="1"/>
  </r>
  <r>
    <s v="Si"/>
    <n v="38"/>
    <n v="3143"/>
    <n v="1500000365"/>
    <s v="C3940204"/>
    <s v="TANQUE RECEPTOR DE VAPOR DIMS. 4.30 DE ALTURA 2.0"/>
    <m/>
    <m/>
    <m/>
    <d v="2013-09-01T00:00:00"/>
    <s v="FAEQ000000101258"/>
    <n v="550853.05000000005"/>
    <s v="CW QUERETARO MEXICO SA. DE C.V. (INTERIOR SEM-P)"/>
    <x v="1"/>
  </r>
  <r>
    <s v="Si"/>
    <n v="39"/>
    <n v="3436"/>
    <n v="1500000383"/>
    <s v="C3940204"/>
    <s v="ESTRUSORA DE BAJA VELOCIDAD."/>
    <m/>
    <m/>
    <m/>
    <d v="2013-09-01T00:00:00"/>
    <s v="FAEQ000000101258"/>
    <n v="60875.08"/>
    <s v="CW QUERETARO MEXICO SA. DE C.V. (INTERIOR SEM-P)"/>
    <x v="1"/>
  </r>
  <r>
    <s v="Si"/>
    <n v="40"/>
    <n v="3283"/>
    <n v="1500000427"/>
    <s v="C3940204"/>
    <s v="TORRE ENFRIAMIENTO 1 MARCA DHR 4.30X2.40M Y 2.33 A"/>
    <s v="DHR"/>
    <s v=" DSU-250-80"/>
    <m/>
    <d v="2013-09-01T00:00:00"/>
    <s v="FAEQ000000101258"/>
    <n v="352208.69"/>
    <s v="CW QUERETARO MEXICO SA. DE C.V. (INTERIOR SEM-P)"/>
    <x v="1"/>
  </r>
  <r>
    <s v="Si"/>
    <n v="41"/>
    <n v="3281"/>
    <n v="1500000429"/>
    <s v="C3940204"/>
    <s v="TORRE DE ENFRIAMIENTO NO. 3 , MARCA DHR, DIMS. 4.3"/>
    <s v="DHR"/>
    <m/>
    <m/>
    <d v="2013-09-01T00:00:00"/>
    <s v="FAEQ000000101258"/>
    <n v="352208.69"/>
    <s v="CW QUERETARO MEXICO SA. DE C.V. (INTERIOR SEM-P)"/>
    <x v="1"/>
  </r>
  <r>
    <s v="Si"/>
    <n v="42"/>
    <n v="3141"/>
    <n v="1500000430"/>
    <s v="C3940204"/>
    <s v="CALDERA MARCA HAN SHIN MODEL MP-EXA-070 CAP:7000KG"/>
    <s v="HAN SHIN"/>
    <s v="MP-EXA-070 "/>
    <s v="09-16-EX02"/>
    <d v="2013-09-01T00:00:00"/>
    <s v="FAEQ000000101258"/>
    <n v="1269989.17"/>
    <s v="CW QUERETARO MEXICO SA. DE C.V. (INTERIOR SEM-P)"/>
    <x v="1"/>
  </r>
  <r>
    <s v="Si"/>
    <n v="43"/>
    <n v="3142"/>
    <n v="1500000431"/>
    <s v="C3940204"/>
    <s v="CALDERA MARCA HAN SHIN MODEL CAP7000 KG"/>
    <s v="HAN SHIN"/>
    <s v="MP-EXA-070 "/>
    <s v="09-71-EX15"/>
    <d v="2013-09-01T00:00:00"/>
    <s v="FAEQ000000101258"/>
    <n v="1269989.17"/>
    <s v="CW QUERETARO MEXICO SA. DE C.V. (INTERIOR SEM-P)"/>
    <x v="1"/>
  </r>
  <r>
    <s v="Si"/>
    <n v="44"/>
    <n v="3900"/>
    <n v="1500000432"/>
    <s v="C3940204"/>
    <s v="TABLERO DISTRIBUCION MARCA SIEMENS TIPO S5X10XPX10"/>
    <s v="SIEMENS"/>
    <s v="S5X10XPX10"/>
    <s v="CDEMGD0218"/>
    <d v="2013-09-01T00:00:00"/>
    <s v="FAEQ000000101258"/>
    <n v="173733.65"/>
    <s v="CW QUERETARO MEXICO SA. DE C.V. (INTERIOR SEM-P)"/>
    <x v="1"/>
  </r>
  <r>
    <s v="Si"/>
    <n v="45"/>
    <n v="3908"/>
    <n v="1500000433"/>
    <s v="C3940204"/>
    <s v="POLIPASTO MARCA HYUNDAI, CAPACIDAD 2 TONS."/>
    <s v="HYUNDAI"/>
    <m/>
    <m/>
    <d v="2013-09-01T00:00:00"/>
    <s v="FAEQ000000101258"/>
    <n v="74104.66"/>
    <s v="CW QUERETARO MEXICO SA. DE C.V. (INTERIOR SEM-P)"/>
    <x v="1"/>
  </r>
  <r>
    <s v="Si"/>
    <n v="46"/>
    <n v="3078"/>
    <n v="1500000437"/>
    <s v="C3940204"/>
    <s v="SISTEMA DE BOMBEO, TANQUES TRES TORRES ENFRIAMENTO"/>
    <m/>
    <m/>
    <m/>
    <d v="2013-09-01T00:00:00"/>
    <s v="FAEQ000000101258"/>
    <n v="564792.30000000005"/>
    <s v="CW QUERETARO MEXICO SA. DE C.V. (INTERIOR SEM-P)"/>
    <x v="1"/>
  </r>
  <r>
    <s v="Si"/>
    <n v="47"/>
    <n v="2989"/>
    <n v="1500000441"/>
    <s v="C3940204"/>
    <s v="MAQUINA 35 AUTOMATICA MOLDE MARCA DABO PL"/>
    <s v="DABO PLASTIC"/>
    <s v="SE 22HDZC-75"/>
    <s v="DB2K10.106.12"/>
    <d v="2013-09-01T00:00:00"/>
    <s v="FAEQ000000101258"/>
    <n v="1531723.31"/>
    <s v="CW QUERETARO MEXICO SA. DE C.V. (INTERIOR SEM-P)"/>
    <x v="1"/>
  </r>
  <r>
    <s v="Si"/>
    <n v="48"/>
    <n v="2990"/>
    <n v="1500000442"/>
    <s v="C3940204"/>
    <s v="MAQUINA 36  AUTOMATICA MOLDE MARCA DABO P"/>
    <s v="DABO PLASTIC"/>
    <s v="SE 22HDZC-75"/>
    <s v="DB2K10.106.11"/>
    <d v="2013-09-01T00:00:00"/>
    <s v="FAEQ000000101258"/>
    <n v="1531723.32"/>
    <s v="CW QUERETARO MEXICO SA. DE C.V. (INTERIOR SEM-P)"/>
    <x v="1"/>
  </r>
  <r>
    <s v="Si"/>
    <n v="49"/>
    <n v="2991"/>
    <n v="1500000443"/>
    <s v="C3940204"/>
    <s v="MAQUINA 37 AUTOMATICA MOLDE MARCA DABO PL"/>
    <s v="DABO PLASTIC"/>
    <s v="SE 22HDZC-75"/>
    <s v="DB2K10.106.10"/>
    <d v="2013-09-01T00:00:00"/>
    <s v="FAEQ000000101258"/>
    <n v="1533521.06"/>
    <s v="CW QUERETARO MEXICO SA. DE C.V. (INTERIOR SEM-P)"/>
    <x v="1"/>
  </r>
  <r>
    <s v="Si"/>
    <n v="50"/>
    <n v="2992"/>
    <n v="1500000446"/>
    <s v="C3940204"/>
    <s v="MAQUINA 38 AUTOMATICA MOLDE MARCA DABO PL"/>
    <s v="DABO PLASTIC"/>
    <s v="SE 22HDZC-75"/>
    <s v="DB2K10.106.9"/>
    <d v="2013-09-01T00:00:00"/>
    <s v="FAEQ000000101258"/>
    <n v="1533521.07"/>
    <s v="CW QUERETARO MEXICO SA. DE C.V. (INTERIOR SEM-P)"/>
    <x v="1"/>
  </r>
  <r>
    <s v="Si"/>
    <n v="51"/>
    <n v="2993"/>
    <n v="1500000447"/>
    <s v="C3940204"/>
    <s v="MAQUINA 39  AUTOMATICA MOLDE MARCA DABO P"/>
    <s v="DABO PLASTIC"/>
    <s v="SE 22HDZC-75"/>
    <s v="DB2K10.106.8"/>
    <d v="2013-09-01T00:00:00"/>
    <s v="FAEQ000000101258"/>
    <n v="1449043"/>
    <s v="CW QUERETARO MEXICO SA. DE C.V. (INTERIOR SEM-P)"/>
    <x v="1"/>
  </r>
  <r>
    <s v="Si"/>
    <n v="52"/>
    <n v="3000"/>
    <n v="1500000452"/>
    <s v="C3940204"/>
    <s v="MAQUINA 15  AUTOMATICA DE MOLDE MARCA DAB"/>
    <s v="DABO PLASTIC"/>
    <s v="SE 1DUZC-25"/>
    <s v="DB2K10.106.1"/>
    <d v="2013-09-01T00:00:00"/>
    <s v="FAEQ000000101258"/>
    <n v="1043194.79"/>
    <s v="CW QUERETARO MEXICO SA. DE C.V. (INTERIOR SEM-P)"/>
    <x v="1"/>
  </r>
  <r>
    <s v="Si"/>
    <n v="53"/>
    <n v="2999"/>
    <n v="1500000454"/>
    <s v="C3940204"/>
    <s v="MAQUINA 16  AUTOMATICA DE MOLDE"/>
    <s v="DABO PLASTIC"/>
    <s v="SE 22HDZC-75"/>
    <s v="DB2K10.106.2"/>
    <d v="2013-09-01T00:00:00"/>
    <s v="FAEQ000000101258"/>
    <n v="1531860.97"/>
    <s v="CW QUERETARO MEXICO SA. DE C.V. (INTERIOR SEM-P)"/>
    <x v="1"/>
  </r>
  <r>
    <s v="Si"/>
    <n v="54"/>
    <n v="2995"/>
    <n v="1500000457"/>
    <s v="C3940204"/>
    <s v="MAQUINA 20 AUTOMATICA DE MOLDE"/>
    <s v="DABO PLASTIC"/>
    <s v="SE 22HDZC-75"/>
    <s v="DB2K10.106.6"/>
    <d v="2013-09-01T00:00:00"/>
    <s v="FAEQ000000101258"/>
    <n v="1615985.66"/>
    <s v="CW QUERETARO MEXICO SA. DE C.V. (INTERIOR SEM-P)"/>
    <x v="1"/>
  </r>
  <r>
    <s v="Si"/>
    <n v="55"/>
    <n v="2996"/>
    <n v="1500000458"/>
    <s v="C3940204"/>
    <s v="MAQUINA 19 AUTOMATICA MOLDE"/>
    <s v="DABO PLASTIC"/>
    <s v="SE 22HDZC-75"/>
    <s v="DB2K10.106.5"/>
    <d v="2013-09-01T00:00:00"/>
    <s v="FAEQ000000101258"/>
    <n v="1364645.62"/>
    <s v="CW QUERETARO MEXICO SA. DE C.V. (INTERIOR SEM-P)"/>
    <x v="1"/>
  </r>
  <r>
    <s v="Si"/>
    <n v="56"/>
    <n v="2997"/>
    <n v="1500000459"/>
    <s v="C3940204"/>
    <s v="MAQUINA 18 AUTOMATICA DE MOLDE MARCA DABO"/>
    <s v="DABO PLASTIC"/>
    <s v="SE 22HDZC-75"/>
    <s v="DB2K10.106.4"/>
    <d v="2013-09-01T00:00:00"/>
    <s v="FAEQ000000101258"/>
    <n v="1364645.63"/>
    <s v="CW QUERETARO MEXICO SA. DE C.V. (INTERIOR SEM-P)"/>
    <x v="1"/>
  </r>
  <r>
    <s v="Si"/>
    <n v="57"/>
    <n v="2998"/>
    <n v="1500000460"/>
    <s v="C3940204"/>
    <s v="MAQUINA 17 AUTOMATICA MOLDE"/>
    <s v="DABO PLASTIC"/>
    <s v="SE 22HDZC-75"/>
    <s v="DB2K10.106.3"/>
    <d v="2013-09-01T00:00:00"/>
    <s v="FAEQ000000101258"/>
    <n v="1531860.98"/>
    <s v="CW QUERETARO MEXICO SA. DE C.V. (INTERIOR SEM-P)"/>
    <x v="1"/>
  </r>
  <r>
    <s v="Si"/>
    <n v="58"/>
    <n v="2994"/>
    <n v="1500000461"/>
    <s v="C3940204"/>
    <s v="MAQUINA 40 AUTOMATICA DE MOLDE"/>
    <s v="DABO PLASTIC"/>
    <s v="SE 22HDZC-75"/>
    <s v="DB2K10.106.7"/>
    <d v="2013-09-01T00:00:00"/>
    <s v="FAEQ000000101258"/>
    <n v="1449180.66"/>
    <s v="CW QUERETARO MEXICO SA. DE C.V. (INTERIOR SEM-P)"/>
    <x v="1"/>
  </r>
  <r>
    <s v="Si"/>
    <n v="59"/>
    <n v="3937"/>
    <n v="2010000044"/>
    <s v="C3940204"/>
    <s v="MOLD RACK TODO SERVICIOS."/>
    <m/>
    <m/>
    <m/>
    <d v="2013-09-01T00:00:00"/>
    <s v="FAEQ000000101258"/>
    <n v="554013.15"/>
    <s v="CW QUERETARO MEXICO SA. DE C.V. (INTERIOR SEM-P)"/>
    <x v="1"/>
  </r>
  <r>
    <s v="Si"/>
    <n v="60"/>
    <n v="3282"/>
    <n v="1500000428"/>
    <s v="C3940204"/>
    <s v="TORRE ENFRIAMIENTO"/>
    <s v="DAE YOUNG POWER"/>
    <s v="DSU-250-80"/>
    <s v="S/N"/>
    <d v="2013-09-01T00:00:00"/>
    <s v="FAEQ000000101258"/>
    <n v="352208.69"/>
    <s v="CW QUERETARO MEXICO SA. DE C.V. (INTERIOR SEM-P)"/>
    <x v="1"/>
  </r>
  <r>
    <s v="Si"/>
    <n v="61"/>
    <n v="3069"/>
    <n v="1500000537"/>
    <s v="C3940204"/>
    <s v="MAQUINA 12  AUTOMATICA MOLDE MARCA SUNG H"/>
    <s v="SUNG HOON TECH"/>
    <s v="SHM-2400VS"/>
    <s v="SHM-1012"/>
    <d v="2013-09-01T00:00:00"/>
    <s v="FAEQ000000101258"/>
    <n v="1141466.46"/>
    <s v="CW QUERETARO MEXICO SA. DE C.V. (INTERIOR SEM-P)"/>
    <x v="1"/>
  </r>
  <r>
    <s v="Si"/>
    <n v="62"/>
    <n v="3068"/>
    <n v="1500000538"/>
    <s v="C3940204"/>
    <s v="MAQUINA 13 AUTOMATICA MOLDE MARCA SUNG HO"/>
    <s v="SUNG HOON TECH"/>
    <s v="SHM-2400VS"/>
    <s v="SHM-1014"/>
    <d v="2013-09-01T00:00:00"/>
    <s v="FAEQ000000101258"/>
    <n v="1141466.46"/>
    <s v="CW QUERETARO MEXICO SA. DE C.V. (INTERIOR SEM-P)"/>
    <x v="1"/>
  </r>
  <r>
    <s v="Si"/>
    <n v="63"/>
    <n v="3067"/>
    <n v="1500000539"/>
    <s v="C3940204"/>
    <s v="MAQUINA 14  AUTOMATICA MOLDE MARCA SUNG H"/>
    <s v="SUNG HOON TECH"/>
    <s v="SHM-2400"/>
    <s v="SHM-1013"/>
    <d v="2013-09-01T00:00:00"/>
    <s v="FAEQ000000101258"/>
    <n v="1141466.46"/>
    <s v="CW QUERETARO MEXICO SA. DE C.V. (INTERIOR SEM-P)"/>
    <x v="1"/>
  </r>
  <r>
    <s v="Si"/>
    <n v="64"/>
    <n v="3284"/>
    <n v="1500000541"/>
    <s v="C3940204"/>
    <s v="SUPER CLEANER, MOD. SUPER 2000"/>
    <m/>
    <s v="SUPER 2000"/>
    <m/>
    <d v="2013-09-01T00:00:00"/>
    <s v="FAEQ000000101258"/>
    <n v="13545.46"/>
    <s v="CW QUERETARO MEXICO SA. DE C.V. (INTERIOR SEM-P)"/>
    <x v="1"/>
  </r>
  <r>
    <s v="Si"/>
    <n v="65"/>
    <n v="3133"/>
    <n v="1500000542"/>
    <s v="C3940204"/>
    <s v="COMPRESOR 3 MARCA ATLAS COPCO, MODELO ZT250"/>
    <s v="ATLAS COPCO"/>
    <m/>
    <m/>
    <d v="2013-09-01T00:00:00"/>
    <s v="FAEQ000000101258"/>
    <n v="1319720.76"/>
    <s v="CW QUERETARO MEXICO SA. DE C.V. (INTERIOR SEM-P)"/>
    <x v="1"/>
  </r>
  <r>
    <s v="Si"/>
    <n v="66"/>
    <n v="3132"/>
    <n v="1500000543"/>
    <s v="C3940204"/>
    <s v="COMPRESOR 2 MARCA ATLAS COPCO, MODELO ZT250"/>
    <s v="ATLAS COPCO"/>
    <s v="ZT250"/>
    <m/>
    <d v="2013-09-01T00:00:00"/>
    <s v="FAEQ000000101258"/>
    <n v="1319720.76"/>
    <s v="CW QUERETARO MEXICO SA. DE C.V. (INTERIOR SEM-P)"/>
    <x v="1"/>
  </r>
  <r>
    <s v="Si"/>
    <n v="67"/>
    <n v="3131"/>
    <n v="1500000544"/>
    <s v="C3940204"/>
    <s v="COMPRESOR 1 MARCA ATLAS COPCO, MODELO ZT250"/>
    <s v="ATLAS COPCO"/>
    <s v="ZT250"/>
    <m/>
    <d v="2013-09-01T00:00:00"/>
    <s v="FAEQ000000101258"/>
    <n v="1319720.76"/>
    <s v="CW QUERETARO MEXICO SA. DE C.V. (INTERIOR SEM-P)"/>
    <x v="1"/>
  </r>
  <r>
    <s v="Si"/>
    <n v="68"/>
    <n v="3139"/>
    <n v="1500000566"/>
    <s v="C3940204"/>
    <s v="TANQUE CONDENSADO PARA CALDERA, DIMS. 5.84 X 2.00"/>
    <m/>
    <m/>
    <m/>
    <d v="2013-09-01T00:00:00"/>
    <s v="FAEQ000000101258"/>
    <n v="723286.27"/>
    <s v="CW QUERETARO MEXICO SA. DE C.V. (INTERIOR SEM-P)"/>
    <x v="1"/>
  </r>
  <r>
    <s v="Si"/>
    <n v="69"/>
    <n v="3135"/>
    <n v="1500000607"/>
    <s v="C3940204"/>
    <s v="CABEZAL DE AIRE COMPRIMIDO VOLUMEN 0.24 M3,"/>
    <m/>
    <s v="HEAD-2100A"/>
    <s v="0912IH004"/>
    <d v="2013-09-01T00:00:00"/>
    <s v="FAEQ000000101258"/>
    <n v="107186.62"/>
    <s v="CW QUERETARO MEXICO SA. DE C.V. (INTERIOR SEM-P)"/>
    <x v="1"/>
  </r>
  <r>
    <s v="Si"/>
    <n v="70"/>
    <n v="3435"/>
    <n v="1500000841"/>
    <s v="C3940204"/>
    <s v="MOLINO DE EPS, EQUIPADO CON MOTOR ELECTRICO"/>
    <m/>
    <m/>
    <m/>
    <d v="2013-09-01T00:00:00"/>
    <s v="FAEQ000000101258"/>
    <n v="897350.3"/>
    <s v="CW QUERETARO MEXICO SA. DE C.V. (INTERIOR SEM-P)"/>
    <x v="1"/>
  </r>
  <r>
    <s v="Si"/>
    <n v="71"/>
    <n v="3918"/>
    <n v="1500000844"/>
    <s v="C3940204"/>
    <s v="INSTALACION ELECTRICA DE MOLINO DE EPS."/>
    <m/>
    <m/>
    <m/>
    <d v="2013-09-01T00:00:00"/>
    <s v="FAEQ000000101258"/>
    <n v="331315.83"/>
    <s v="CW QUERETARO MEXICO SA. DE C.V. (INTERIOR SEM-P)"/>
    <x v="1"/>
  </r>
  <r>
    <s v="Si"/>
    <n v="72"/>
    <n v="1820"/>
    <n v="1500001435"/>
    <s v="C3940204"/>
    <s v="INSTALACION/REINSTALACION DE DETECTOR GAS"/>
    <s v="SUNG HWA ELECTRONIC CO LTD"/>
    <m/>
    <m/>
    <d v="2013-09-01T00:00:00"/>
    <s v="FAEQ000000101258"/>
    <n v="312522.34999999998"/>
    <s v="CW QUERETARO MEXICO SA. DE C.V. (INTERIOR SEM-P)"/>
    <x v="1"/>
  </r>
  <r>
    <s v="Si"/>
    <n v="73"/>
    <n v="3437"/>
    <n v="1500001478"/>
    <s v="C3940204"/>
    <s v="BANCO DE CAPACITORES MARCA SIEMENS, TIPO MU64"/>
    <s v="SIEMENS"/>
    <s v="MU64"/>
    <s v="11ACDDMOJ0037"/>
    <d v="2013-09-01T00:00:00"/>
    <s v="FAEQ000000101258"/>
    <n v="137073.5"/>
    <s v="CW QUERETARO MEXICO SA. DE C.V. (INTERIOR SEM-P)"/>
    <x v="1"/>
  </r>
  <r>
    <s v="Si"/>
    <n v="74"/>
    <n v="3440"/>
    <n v="1500001537"/>
    <s v="C3940204"/>
    <s v="CARRITOS DE EPS"/>
    <m/>
    <m/>
    <m/>
    <d v="2013-09-01T00:00:00"/>
    <s v="FAEQ000000101258"/>
    <n v="246404.04"/>
    <s v="CW QUERETARO MEXICO SA. DE C.V. (INTERIOR SEM-P)"/>
    <x v="1"/>
  </r>
  <r>
    <s v="Si"/>
    <n v="75"/>
    <n v="3144"/>
    <n v="1500001853"/>
    <s v="C3940204"/>
    <s v="POLIPASTO DE CADENA MARCA GAMAR, CAP. 1000KG."/>
    <s v="GAMAR"/>
    <m/>
    <m/>
    <d v="2013-09-01T00:00:00"/>
    <s v="FAEQ000000101258"/>
    <n v="654130.66"/>
    <s v="CW QUERETARO MEXICO SA. DE C.V. (INTERIOR SEM-P)"/>
    <x v="1"/>
  </r>
  <r>
    <s v="Si"/>
    <n v="76"/>
    <n v="3433"/>
    <n v="1500001870"/>
    <s v="C3940204"/>
    <s v="GRUA PORTAL BIPUENTE CAP. 5 TONS. CLARO DE 24 MTS."/>
    <m/>
    <m/>
    <m/>
    <d v="2013-09-01T00:00:00"/>
    <s v="FAEQ000000101258"/>
    <n v="2627800.4"/>
    <s v="CW QUERETARO MEXICO SA. DE C.V. (INTERIOR SEM-P)"/>
    <x v="1"/>
  </r>
  <r>
    <s v="Si"/>
    <n v="77"/>
    <n v="3901"/>
    <n v="1500001876"/>
    <s v="C3940204"/>
    <s v="SISTEMA DE VACIO NO. 1: QUE CONTIENE 10 BOMBAS DE"/>
    <m/>
    <m/>
    <m/>
    <d v="2013-09-01T00:00:00"/>
    <s v="FAEQ000000101258"/>
    <n v="793367.3"/>
    <s v="CW QUERETARO MEXICO SA. DE C.V. (INTERIOR SEM-P)"/>
    <x v="1"/>
  </r>
  <r>
    <s v="Si"/>
    <n v="78"/>
    <m/>
    <n v="1500001830"/>
    <s v="C3940204"/>
    <s v="HORNO MARCA SAMSUNG, TEMPERATURA DE 80°C +- 10°C,"/>
    <s v="SAMSUNG"/>
    <m/>
    <m/>
    <d v="2013-09-01T00:00:00"/>
    <s v="FAEQ000000101258"/>
    <n v="104104.66"/>
    <s v="CW QUERETARO MEXICO SA. DE C.V. (INTERIOR SEM-P)"/>
    <x v="1"/>
  </r>
  <r>
    <s v="Si"/>
    <n v="79"/>
    <m/>
    <n v="1500001745"/>
    <s v="C3940204"/>
    <s v="CAMBIO TUBERIA DE CALDERAS"/>
    <m/>
    <m/>
    <m/>
    <d v="2013-09-01T00:00:00"/>
    <s v="FAEQ000000101258"/>
    <n v="1715933.52"/>
    <s v="CW QUERETARO MEXICO SA. DE C.V. (INTERIOR SEM-P)"/>
    <x v="1"/>
  </r>
  <r>
    <s v="Si"/>
    <n v="80"/>
    <m/>
    <n v="1500001878"/>
    <s v="C3940204"/>
    <s v="SISTEMA DE VACIO NO. 2: QUE CONTIENE 9 BOMBAS DE"/>
    <m/>
    <m/>
    <m/>
    <d v="2013-09-01T00:00:00"/>
    <s v="FAEQ000000101258"/>
    <n v="793367.3"/>
    <s v="CW QUERETARO MEXICO SA. DE C.V. (INTERIOR SEM-P)"/>
    <x v="1"/>
  </r>
  <r>
    <s v="Si"/>
    <n v="81"/>
    <n v="3136"/>
    <n v="1500001882"/>
    <s v="C3940204"/>
    <s v="COMPRESOR DE AIRE MARCA KEUM SUNG, MODELO DK-01244"/>
    <s v="KEUM SUNG"/>
    <s v="DK-01244"/>
    <s v="0912ID141A/B"/>
    <d v="2013-09-01T00:00:00"/>
    <s v="FAEQ000000101258"/>
    <n v="433434.5"/>
    <s v="CW QUERETARO MEXICO SA. DE C.V. (INTERIOR SEM-P)"/>
    <x v="1"/>
  </r>
  <r>
    <s v="Si"/>
    <n v="82"/>
    <n v="3943"/>
    <n v="2010000089"/>
    <s v="C3940204"/>
    <s v="CARRITOS DE EPS"/>
    <m/>
    <m/>
    <m/>
    <d v="2013-09-01T00:00:00"/>
    <s v="FAEQ000000101258"/>
    <n v="279925.56"/>
    <s v="CW QUERETARO MEXICO SA. DE C.V. (INTERIOR SEM-P)"/>
    <x v="1"/>
  </r>
  <r>
    <s v="Si"/>
    <n v="83"/>
    <n v="3823"/>
    <n v="1500002173"/>
    <s v="C3940204"/>
    <s v="20 TON CALDERA"/>
    <s v="HAN SHIN"/>
    <m/>
    <s v="13-087-AD03"/>
    <d v="2014-05-29T00:00:00"/>
    <s v="HAN20161130"/>
    <n v="11809773.41"/>
    <s v="CW QUERETARO MEXICO SA. DE C.V. (INTERIOR SEM-P)"/>
    <x v="1"/>
  </r>
  <r>
    <s v="Si"/>
    <n v="84"/>
    <n v="2975"/>
    <n v="1500004427"/>
    <s v="C3940204"/>
    <s v="MAQUINA 21 DE INYECCION 2400 TONS"/>
    <s v="SUNG HOON TECH"/>
    <s v="SHM 2400 VS"/>
    <m/>
    <d v="2014-10-31T00:00:00"/>
    <s v="SHT-20140923-1"/>
    <n v="2771966.73"/>
    <s v="CW QUERETARO MEXICO SA. DE C.V. (INTERIOR SEM-P)"/>
    <x v="1"/>
  </r>
  <r>
    <s v="Si"/>
    <n v="85"/>
    <n v="2977"/>
    <n v="1500004429"/>
    <s v="C3940204"/>
    <s v="MAQUINA 22 DE INYECCION 2400TONS"/>
    <s v="SUNG HOON TECH"/>
    <s v="SHM 2400 VS"/>
    <m/>
    <d v="2014-10-31T00:00:00"/>
    <s v="SHT-20140923-1"/>
    <n v="2315005.54"/>
    <s v="CW QUERETARO MEXICO SA. DE C.V. (INTERIOR SEM-P)"/>
    <x v="1"/>
  </r>
  <r>
    <s v="Si"/>
    <n v="86"/>
    <n v="2978"/>
    <n v="1500004430"/>
    <s v="C3940204"/>
    <s v="MAQUINA 23 DE INYECCION 2400 TONS"/>
    <s v="SUNG HOON TECH"/>
    <s v="SHM 2400 VS"/>
    <m/>
    <d v="2014-10-31T00:00:00"/>
    <s v="SHT-20140923-1"/>
    <n v="2315005.54"/>
    <s v="CW QUERETARO MEXICO SA. DE C.V. (INTERIOR SEM-P)"/>
    <x v="1"/>
  </r>
  <r>
    <s v="Si"/>
    <n v="87"/>
    <n v="2979"/>
    <n v="1500004432"/>
    <s v="C3940204"/>
    <s v="MAQUINA 24 DE INYECCION 2400 TONS"/>
    <s v="SUNG HOON TECH"/>
    <s v="SHM 2400 VS"/>
    <m/>
    <d v="2014-10-31T00:00:00"/>
    <s v="SHT-20140923-1"/>
    <n v="2315005.54"/>
    <s v="CW QUERETARO MEXICO SA. DE C.V. (INTERIOR SEM-P)"/>
    <x v="1"/>
  </r>
  <r>
    <s v="Si"/>
    <n v="88"/>
    <n v="2980"/>
    <n v="1500004434"/>
    <s v="C3940204"/>
    <s v="MAQUINA 25 DE INYECCION 2400 TONS"/>
    <s v="SUNG HOON TECH"/>
    <s v=" DSM-2400SE"/>
    <m/>
    <d v="2014-10-31T00:00:00"/>
    <s v="SHT-20140923-1"/>
    <n v="2315005.4900000002"/>
    <s v="CW QUERETARO MEXICO SA. DE C.V. (INTERIOR SEM-P)"/>
    <x v="1"/>
  </r>
  <r>
    <s v="Si"/>
    <n v="89"/>
    <m/>
    <n v="1100000073"/>
    <s v="C3940204"/>
    <s v="CONTRUCCION DE RACKS/ MOLDES EPS"/>
    <m/>
    <m/>
    <m/>
    <d v="2015-08-29T00:00:00"/>
    <n v="154"/>
    <n v="450000"/>
    <s v="CW QUERETARO MEXICO SA. DE C.V. (INTERIOR SEM-P)"/>
    <x v="1"/>
  </r>
  <r>
    <s v="Si"/>
    <n v="90"/>
    <n v="2981"/>
    <n v="1500002507"/>
    <s v="C3940204"/>
    <s v="MAQUINA INYECCION MODEL DSM-2400SE MAQ 1"/>
    <s v="DABO PRECISION CO. LTD."/>
    <s v="DSM-2400SE"/>
    <m/>
    <d v="2016-05-06T00:00:00"/>
    <s v="DB2K15-406"/>
    <n v="3436515.76"/>
    <s v="CW QUERETARO MEXICO SA. DE C.V. (INTERIOR SEM-P)"/>
    <x v="1"/>
  </r>
  <r>
    <s v="Si"/>
    <n v="91"/>
    <n v="2982"/>
    <n v="1500002508"/>
    <s v="C3940204"/>
    <s v="MAQUINA INYECCION MODEL DSM-2400SE MAQ 2"/>
    <s v="DABO PRECISION CO. LTD."/>
    <s v="DSM-2400SE"/>
    <m/>
    <d v="2016-05-06T00:00:00"/>
    <s v="DB2K15-406-02"/>
    <n v="3436515.76"/>
    <s v="CW QUERETARO MEXICO SA. DE C.V. (INTERIOR SEM-P)"/>
    <x v="1"/>
  </r>
  <r>
    <s v="Si"/>
    <n v="92"/>
    <n v="2983"/>
    <n v="1500002509"/>
    <s v="C3940204"/>
    <s v="MAQUINA INYECCION MODEL DSM-2400SE MAQ 3"/>
    <s v="DABO PRECISION CO. LTD."/>
    <s v="DSM-2400SE"/>
    <m/>
    <d v="2016-05-06T00:00:00"/>
    <s v="DB2K15-406-02"/>
    <n v="3436515.76"/>
    <s v="CW QUERETARO MEXICO SA. DE C.V. (INTERIOR SEM-P)"/>
    <x v="1"/>
  </r>
  <r>
    <s v="Si"/>
    <n v="93"/>
    <n v="2984"/>
    <n v="1500002510"/>
    <s v="C3940204"/>
    <s v="MAQUINA INYECCION MODEL DSM-2400SE MAQ 4"/>
    <s v="DABO PRECISION CO. LTD."/>
    <s v="DSM-2400SE"/>
    <m/>
    <d v="2016-05-06T00:00:00"/>
    <s v="DB2K15-406-02"/>
    <n v="3436515.82"/>
    <s v="CW QUERETARO MEXICO SA. DE C.V. (INTERIOR SEM-P)"/>
    <x v="1"/>
  </r>
  <r>
    <s v="Si"/>
    <n v="94"/>
    <n v="3461"/>
    <n v="2010000234"/>
    <s v="C3940204"/>
    <s v="AIRE ACONDICIONADO 75 M2 SAMSUNG"/>
    <s v="SAMSUNG"/>
    <m/>
    <s v="B0CZP3EH600261"/>
    <d v="2016-08-17T00:00:00"/>
    <s v="JS160622A"/>
    <n v="97160.82"/>
    <s v="CW QUERETARO MEXICO SA. DE C.V. (INTERIOR SEM-P)"/>
    <x v="1"/>
  </r>
  <r>
    <s v="Si"/>
    <n v="95"/>
    <n v="3462"/>
    <n v="2010000235"/>
    <s v="C3940204"/>
    <s v="AIRE ACONDICIONADO 39 M2 SAMSUNG"/>
    <s v="SAMSUNG"/>
    <m/>
    <s v="B5MZP3EH600062"/>
    <d v="2016-08-17T00:00:00"/>
    <s v="JS160622A"/>
    <n v="61597.599999999999"/>
    <s v="CW QUERETARO MEXICO SA. DE C.V. (INTERIOR SEM-P)"/>
    <x v="1"/>
  </r>
  <r>
    <s v="Si"/>
    <n v="96"/>
    <n v="3285"/>
    <n v="1110000027"/>
    <s v="C3940204"/>
    <s v="SPEED DOOR VENTAS EPS"/>
    <s v="POSDOOR"/>
    <m/>
    <m/>
    <d v="2016-08-18T00:00:00"/>
    <s v="SWPS160420-2"/>
    <n v="291479.82"/>
    <s v="CW QUERETARO MEXICO SA. DE C.V. (INTERIOR SEM-P)"/>
    <x v="1"/>
  </r>
  <r>
    <s v="Si"/>
    <n v="97"/>
    <n v="3080"/>
    <n v="1110000028"/>
    <s v="C3940204"/>
    <s v="SPEED DOOR VENTAS EPS"/>
    <s v="POSDOOR"/>
    <m/>
    <m/>
    <d v="2016-08-18T00:00:00"/>
    <s v="SWPS160420-2"/>
    <n v="291479.82"/>
    <s v="CW QUERETARO MEXICO SA. DE C.V. (INTERIOR SEM-P)"/>
    <x v="1"/>
  </r>
  <r>
    <s v="Si"/>
    <n v="98"/>
    <n v="3079"/>
    <n v="1110000029"/>
    <s v="C3940204"/>
    <s v="SPEED DOOR VENTAS EPS"/>
    <s v="POSDOOR"/>
    <m/>
    <m/>
    <d v="2016-08-18T00:00:00"/>
    <s v="SWPS160420-2"/>
    <n v="291479.83"/>
    <s v="CW QUERETARO MEXICO SA. DE C.V. (INTERIOR SEM-P)"/>
    <x v="1"/>
  </r>
  <r>
    <s v="Si"/>
    <n v="99"/>
    <n v="360"/>
    <n v="1500002690"/>
    <s v="C3940204"/>
    <s v="MAQ INYECCION EPP SHAPE MPLDING M/C (DPM1800)"/>
    <s v="DABO"/>
    <s v="DPM-1800SE"/>
    <s v="DB2K16-193-01"/>
    <d v="2016-11-22T00:00:00"/>
    <s v="DB2K16-193"/>
    <n v="3173357.54"/>
    <s v="CW QUERETARO MEXICO SA. DE C.V. (INTERIOR SEM-P)"/>
    <x v="1"/>
  </r>
  <r>
    <s v="Si"/>
    <n v="100"/>
    <n v="361"/>
    <n v="1500002692"/>
    <s v="C3940204"/>
    <s v="MAQ INYECCION EPP SHAPE MPLDING M/C (DPM1800)"/>
    <s v="DABO"/>
    <s v="DPM-1800SE"/>
    <s v="DB2K16-193-03"/>
    <d v="2016-11-22T00:00:00"/>
    <s v="DB2K16-193"/>
    <n v="3173357.57"/>
    <s v="CW QUERETARO MEXICO SA. DE C.V. (INTERIOR SEM-P)"/>
    <x v="1"/>
  </r>
  <r>
    <s v="Si"/>
    <n v="101"/>
    <n v="401"/>
    <n v="1500002792"/>
    <s v="C3940204"/>
    <s v="TANQUE CONDENSADOR DE VACIO"/>
    <s v="DAUL TECH"/>
    <m/>
    <m/>
    <d v="2017-01-30T00:00:00"/>
    <s v="DU15NOV-016SM02"/>
    <n v="1871635.32"/>
    <s v="CW QUERETARO MEXICO SA. DE C.V. (INTERIOR SEM-P)"/>
    <x v="1"/>
  </r>
  <r>
    <s v="Si"/>
    <n v="102"/>
    <n v="278"/>
    <n v="1500002822"/>
    <s v="C3940204"/>
    <s v="CONVEYOR BANDA TRANSPORTADORA EPS-WM"/>
    <s v="KOREA AUTOMATION "/>
    <m/>
    <m/>
    <d v="2017-02-27T00:00:00"/>
    <s v="KAC 2016-11-30-06"/>
    <n v="3823503.58"/>
    <s v="CW QUERETARO MEXICO SA. DE C.V. (INTERIOR SEM-P)"/>
    <x v="1"/>
  </r>
  <r>
    <s v="Si"/>
    <n v="103"/>
    <n v="876"/>
    <n v="2010000332"/>
    <s v="C3940204"/>
    <s v="AIRE ACONDICIONADO SAMSUNG"/>
    <s v="SAMSUNG"/>
    <s v="JS17510A"/>
    <s v="A001P3GJ300043N"/>
    <d v="2017-07-11T00:00:00"/>
    <s v="JS170510A"/>
    <n v="117825.5"/>
    <s v="CW QUERETARO MEXICO SA. DE C.V. (INTERIOR SEM-P)"/>
    <x v="1"/>
  </r>
  <r>
    <s v="Si"/>
    <n v="104"/>
    <n v="3426"/>
    <n v="1110000082"/>
    <s v="C3940204"/>
    <s v="CORTINAS CORTA FUEGO (3PZAS)"/>
    <m/>
    <m/>
    <m/>
    <d v="2017-08-29T00:00:00"/>
    <s v="SEKS1706801"/>
    <n v="168519.73"/>
    <s v="CW QUERETARO MEXICO SA. DE C.V. (INTERIOR SEM-P)"/>
    <x v="1"/>
  </r>
  <r>
    <s v="Si"/>
    <n v="105"/>
    <n v="2004"/>
    <n v="1500003471"/>
    <s v="C3940204"/>
    <s v="MAQUINA CORTADORA DE BLOCK UNICEL SHC-37"/>
    <s v="SUNGHOON TECH CO. LTD"/>
    <s v="SHC-37"/>
    <s v="SHC-1762"/>
    <d v="2018-02-08T00:00:00"/>
    <s v="SH-17-CI171108-2"/>
    <n v="1319434.3400000001"/>
    <s v="CW QUERETARO MEXICO SA. DE C.V. (INTERIOR SEM-P)"/>
    <x v="1"/>
  </r>
  <r>
    <s v="Si"/>
    <n v="106"/>
    <n v="1973"/>
    <n v="1500003472"/>
    <s v="C3940204"/>
    <s v="MELTING EXTRUDER SHR-810E/MAQUINA RECICLADORA EPS"/>
    <s v="SUNGHOON TECH CO. LTD"/>
    <s v="SHR-1318E"/>
    <s v="SHR-1753"/>
    <d v="2018-02-09T00:00:00"/>
    <s v="SH-17-CI,PI1226-1"/>
    <n v="558899.43999999994"/>
    <s v="CW QUERETARO MEXICO SA. DE C.V. (INTERIOR SEM-P)"/>
    <x v="1"/>
  </r>
  <r>
    <s v="Si"/>
    <n v="107"/>
    <n v="1974"/>
    <n v="1500003473"/>
    <s v="C3940204"/>
    <s v="RECYCLING DUST SHR-1318D/MAQUINA RECICLADORA EPS"/>
    <s v="SUNGHOON TECH CO. LTD"/>
    <s v="SHR-1318D"/>
    <s v="SHR-1754"/>
    <d v="2018-02-09T00:00:00"/>
    <s v="SH-17-CI,PI1226-1"/>
    <n v="499555.02"/>
    <s v="CW QUERETARO MEXICO SA. DE C.V. (INTERIOR SEM-P)"/>
    <x v="1"/>
  </r>
  <r>
    <s v="Si"/>
    <n v="108"/>
    <n v="2005"/>
    <n v="1500003474"/>
    <s v="C3940204"/>
    <s v="RECYCLING CRUSHER SHR-1318C/MAQUINA RECICLADORA EP"/>
    <s v="SUNGHOON TECH CO. LTD"/>
    <s v="SHR-1318C"/>
    <s v="SHR-1755"/>
    <d v="2018-02-09T00:00:00"/>
    <s v="SH-17-CI,PI1226-1"/>
    <n v="569343.21"/>
    <s v="CW QUERETARO MEXICO SA. DE C.V. (INTERIOR SEM-P)"/>
    <x v="1"/>
  </r>
  <r>
    <s v="Si"/>
    <n v="109"/>
    <n v="2014"/>
    <n v="2010000412"/>
    <s v="C3940204"/>
    <s v="ASPIRADORA PARA EPS"/>
    <s v="NILFISK"/>
    <s v=" VHS110"/>
    <m/>
    <d v="2018-02-21T00:00:00"/>
    <s v="IMK1709-086"/>
    <n v="264284.74"/>
    <s v="CW QUERETARO MEXICO SA. DE C.V. (INTERIOR SEM-P)"/>
    <x v="1"/>
  </r>
  <r>
    <s v="Si"/>
    <n v="110"/>
    <n v="2633"/>
    <n v="2010000498"/>
    <s v="C3940204"/>
    <s v="CAMARA TERMOGRAFICA INY UTILITY"/>
    <s v="FUSION TECHNOLOGY"/>
    <s v="FLUKE Ti450"/>
    <m/>
    <d v="2018-10-12T00:00:00"/>
    <s v="B1199"/>
    <n v="196495.35"/>
    <s v="CW QUERETARO MEXICO SA. DE C.V. (INTERIOR SEM-P)"/>
    <x v="1"/>
  </r>
  <r>
    <s v="Si"/>
    <n v="111"/>
    <m/>
    <n v="2010000128"/>
    <s v="C3940204"/>
    <s v="CHAIN HOIST 5 TON POLIPASTO MCA KT"/>
    <s v="KT"/>
    <m/>
    <n v="1308"/>
    <d v="2014-04-09T00:00:00"/>
    <s v="MJ20140213-1"/>
    <n v="49609.31"/>
    <s v="CW QUERETARO MEXICO SA. DE C.V. (INTERIOR SEM-P)"/>
    <x v="1"/>
  </r>
  <r>
    <s v="Si"/>
    <n v="112"/>
    <n v="3286"/>
    <n v="1110000030"/>
    <s v="C3940204"/>
    <s v="SPEED DOOR VENTAS EPS"/>
    <s v="POSDOOR"/>
    <m/>
    <m/>
    <d v="2016-08-18T00:00:00"/>
    <s v="SWPS160420-2"/>
    <n v="291479.84000000003"/>
    <s v="CW QUERETARO MEXICO SA. DE C.V. (INTERIOR SEM-P)"/>
    <x v="1"/>
  </r>
  <r>
    <s v="Si"/>
    <n v="113"/>
    <n v="3839"/>
    <n v="1500002825"/>
    <s v="C3940204"/>
    <s v="FILTRO DE PRESION P/AREA TORRE ENFRIAMIENTO"/>
    <s v="DAUL TECH"/>
    <m/>
    <m/>
    <d v="2017-02-22T00:00:00"/>
    <s v=" DU15NOV-016SM01"/>
    <n v="2543735.6800000002"/>
    <s v="CW QUERETARO MEXICO SA. DE C.V. (INTERIOR SEM-P)"/>
    <x v="1"/>
  </r>
  <r>
    <s v="Si"/>
    <n v="114"/>
    <n v="277"/>
    <n v="1110000044"/>
    <s v="C3940204"/>
    <s v="PUENTE DE INY A WM OBRA CIVIL"/>
    <m/>
    <m/>
    <s v=""/>
    <d v="2017-02-21T00:00:00"/>
    <m/>
    <n v="2500000.0099999998"/>
    <s v="CW QUERETARO MEXICO SA. DE C.V. (INTERIOR SEM-P)"/>
    <x v="1"/>
  </r>
  <r>
    <s v="Si"/>
    <n v="115"/>
    <n v="3746"/>
    <n v="1500002330"/>
    <s v="C3940204"/>
    <s v="AJUSTADOR AUTOMATICO/ VENTOSA"/>
    <m/>
    <m/>
    <m/>
    <d v="2015-09-30T00:00:00"/>
    <s v="FAC:YW20150521 DOCTO:293857 SEE LONG TEX--------"/>
    <n v="2015801.1"/>
    <s v="CW QUERETARO MEXICO SA. DE C.V. (INTERIOR SEM-P)"/>
    <x v="1"/>
  </r>
  <r>
    <s v="Si"/>
    <n v="116"/>
    <n v="359"/>
    <n v="1500002691"/>
    <s v="C3940204"/>
    <s v="MAQ INYECCION EPP SHAPE MPLDING M/C (DPM1800)"/>
    <s v="DABO"/>
    <s v="DPM-1800SE"/>
    <s v="DB2K16-193-02"/>
    <d v="2016-11-22T00:00:00"/>
    <s v="DB2K16-193"/>
    <n v="3173357.54"/>
    <s v="CW QUERETARO MEXICO SA. DE C.V. (INTERIOR SEM-P)"/>
    <x v="1"/>
  </r>
  <r>
    <s v="Si"/>
    <n v="117"/>
    <n v="183"/>
    <n v="1500001789"/>
    <s v="C3940204"/>
    <s v="(COMPRAS)MAQ 31 INY DE PLASTICO 450 TONS"/>
    <s v="LS MTRON"/>
    <s v="LGH 450M"/>
    <n v="3000011972"/>
    <d v="2013-09-01T00:00:00"/>
    <s v="FAEQ000000101258"/>
    <n v="2055622.5"/>
    <s v="DAEYEONG MEXICO"/>
    <x v="1"/>
  </r>
  <r>
    <s v="Si"/>
    <n v="118"/>
    <n v="980"/>
    <n v="1500000829"/>
    <s v="C3940204"/>
    <s v="PRENSA WRAPPER 2 MARCA SAMSUNG"/>
    <s v="SAMSUNG"/>
    <s v="SBC10-05-035-DOUBLE TYPE"/>
    <s v="P1004048"/>
    <d v="2013-09-01T00:00:00"/>
    <s v="FAEQ000000101258"/>
    <n v="6025019.7999999998"/>
    <s v="DAEYEONG TECH"/>
    <x v="1"/>
  </r>
  <r>
    <s v="Si"/>
    <n v="119"/>
    <n v="2889"/>
    <n v="1500000650"/>
    <s v="C3940204"/>
    <s v="AUTO ENSAMBLADOR DE TAMBOR"/>
    <n v="0"/>
    <n v="0"/>
    <n v="0"/>
    <d v="2013-09-01T00:00:00"/>
    <s v="FAEQ000000101258"/>
    <n v="1107404.74"/>
    <s v="DAEYEONG MEXICO"/>
    <x v="1"/>
  </r>
  <r>
    <s v="Si"/>
    <n v="120"/>
    <n v="176"/>
    <n v="1500000712"/>
    <s v="C3940204"/>
    <s v="(COMPRAS)MAQUINA NO. 16: PAD PINTING DAE LIM ENG."/>
    <s v="DAE LIM ENGINEERING"/>
    <s v="DLC-611R"/>
    <n v="246111255"/>
    <d v="2013-09-01T00:00:00"/>
    <s v="FAEQ000000101258"/>
    <n v="103339.51"/>
    <s v="DAEYEONG MEXICO"/>
    <x v="1"/>
  </r>
  <r>
    <s v="Si"/>
    <n v="121"/>
    <n v="4241"/>
    <n v="1500000624"/>
    <s v="C3940204"/>
    <s v="MANTTO/MS-01/HYD PRESS"/>
    <m/>
    <m/>
    <s v=""/>
    <d v="2013-09-01T00:00:00"/>
    <s v="FAEQ000000101258"/>
    <n v="1321061.8"/>
    <s v="DAEYEONG TECH"/>
    <x v="1"/>
  </r>
  <r>
    <s v="Si"/>
    <n v="122"/>
    <n v="618"/>
    <n v="1501000045"/>
    <s v="C3940204"/>
    <s v="AUTO ASSEMBER FORMING MACHINE. DRYER GRAPER"/>
    <m/>
    <s v="EGI SUS"/>
    <s v="K191-01-01-05"/>
    <d v="2013-09-01T00:00:00"/>
    <s v="FAEQ000000101258"/>
    <n v="10884616.300000001"/>
    <s v="DAEYEONG MEXICO"/>
    <x v="1"/>
  </r>
  <r>
    <s v="Si"/>
    <n v="123"/>
    <n v="3711"/>
    <n v="1501000043"/>
    <s v="C3940204"/>
    <s v="ENSAMBLADO DE CONTENEDOR DE SECADORA"/>
    <m/>
    <m/>
    <m/>
    <d v="2013-09-01T00:00:00"/>
    <s v="FAEQ000000101258"/>
    <n v="1263671.55"/>
    <s v="DAEYEONG MEXICO"/>
    <x v="1"/>
  </r>
  <r>
    <s v="Si"/>
    <n v="124"/>
    <n v="616"/>
    <n v="1501000041"/>
    <s v="C3940204"/>
    <s v="FORMADORA D/SECADORA WRAPPER"/>
    <s v="OK CHANG INDUSTRY "/>
    <s v="EGI/SUS"/>
    <s v="OK-K191-02-01-06"/>
    <d v="2013-09-01T00:00:00"/>
    <s v="FAEQ000000101258"/>
    <n v="23709365.829999998"/>
    <s v="DAEYEONG MEXICO"/>
    <x v="1"/>
  </r>
  <r>
    <s v="Si"/>
    <n v="125"/>
    <n v="3671"/>
    <n v="1500000178"/>
    <s v="C3940204"/>
    <s v="HYD PRESS C #4  HLCUSEL080721783"/>
    <s v="Moo Song Machinery"/>
    <s v="MSHP-300"/>
    <m/>
    <d v="2013-09-01T00:00:00"/>
    <s v="FAEQ000000101258"/>
    <n v="4700916.09"/>
    <s v="DAEYEONG MEXICO"/>
    <x v="1"/>
  </r>
  <r>
    <s v="Si"/>
    <n v="126"/>
    <n v="2839"/>
    <n v="1500000709"/>
    <s v="C3940204"/>
    <s v="RING DIE FORMING FORMADORA TINAS DE LAVADORAS"/>
    <m/>
    <m/>
    <m/>
    <d v="2013-09-01T00:00:00"/>
    <s v="FAEQ000000101258"/>
    <n v="6526.75"/>
    <s v="DAEYEONG MEXICO"/>
    <x v="1"/>
  </r>
  <r>
    <s v="Si"/>
    <n v="127"/>
    <n v="197"/>
    <n v="1500002491"/>
    <s v="C3940204"/>
    <s v=" DRUM FORMING MAQUINA ROLADORA"/>
    <s v="OK CHANG INDUSTRY "/>
    <m/>
    <s v="OK-K382-160228"/>
    <d v="2016-04-27T00:00:00"/>
    <s v="K382"/>
    <n v="9151670.6699999999"/>
    <s v="DAEYEONG MEXICO"/>
    <x v="1"/>
  </r>
  <r>
    <s v="Si"/>
    <n v="128"/>
    <n v="198"/>
    <n v="1501000047"/>
    <s v="C3940204"/>
    <s v="DRYER WRAPER"/>
    <s v="OK CHANG INDUSTRY "/>
    <m/>
    <s v="OKOK390-160730-05"/>
    <d v="2016-10-06T00:00:00"/>
    <s v="K390"/>
    <n v="17761944.93"/>
    <s v="DAEYEONG MEXICO"/>
    <x v="1"/>
  </r>
  <r>
    <s v="Si"/>
    <n v="129"/>
    <n v="1083"/>
    <n v="1500003113"/>
    <s v="C3940204"/>
    <s v="ELECTRIC CONTROL PANEL"/>
    <s v="COSTEM CO LTD"/>
    <m/>
    <m/>
    <d v="2017-08-16T00:00:00"/>
    <s v="CST17-0613-01"/>
    <n v="266559.32"/>
    <s v="DAEYEONG MEXICO"/>
    <x v="1"/>
  </r>
  <r>
    <s v="Si"/>
    <n v="130"/>
    <n v="1108"/>
    <n v="1500003112"/>
    <s v="C3940204"/>
    <s v="CYCLONE HOPPER AND CYCLONE FILTER BOX"/>
    <s v="COSTEM CO LTD"/>
    <m/>
    <m/>
    <d v="2017-08-16T00:00:00"/>
    <s v="CST17-0613-01"/>
    <n v="660061.93000000005"/>
    <s v="DAEYEONG MEXICO"/>
    <x v="1"/>
  </r>
  <r>
    <s v="Si"/>
    <n v="131"/>
    <n v="1086"/>
    <n v="1500003111"/>
    <s v="C3940204"/>
    <s v="CYCLONE AND CYCLONE FAN BOX"/>
    <s v="COSTEM CO LTD"/>
    <m/>
    <n v="19100.044669999999"/>
    <d v="2017-08-16T00:00:00"/>
    <s v="CST17-0613-01"/>
    <n v="836113.82"/>
    <s v="DAEYEONG MEXICO"/>
    <x v="1"/>
  </r>
  <r>
    <s v="Si"/>
    <n v="132"/>
    <n v="1085"/>
    <n v="1500003110"/>
    <s v="C3940204"/>
    <s v="CABINA DE LINEA DE PINTURA"/>
    <s v="COSTEM CO LTD"/>
    <m/>
    <m/>
    <d v="2017-08-16T00:00:00"/>
    <s v="CST17-0613-01"/>
    <n v="912716.25"/>
    <s v="DAEYEONG MEXICO"/>
    <x v="1"/>
  </r>
  <r>
    <s v="Si"/>
    <n v="133"/>
    <n v="1325"/>
    <n v="1500003291"/>
    <s v="C3940204"/>
    <s v="PISTOLA POWDER COATING SPRAYER KIT-2"/>
    <s v="GEMA"/>
    <m/>
    <m/>
    <d v="2017-09-27T00:00:00"/>
    <s v="CST17-0524-01"/>
    <n v="58898.01"/>
    <s v="DAEYEONG MEXICO"/>
    <x v="1"/>
  </r>
  <r>
    <s v="Si"/>
    <n v="134"/>
    <n v="1324"/>
    <n v="1500003290"/>
    <s v="C3940204"/>
    <s v="PISTOLA POWDER COATING SPRAYER KIT-2"/>
    <s v="GEMA"/>
    <m/>
    <m/>
    <d v="2017-09-27T00:00:00"/>
    <s v="CST17-0524-01"/>
    <n v="58898.01"/>
    <s v="DAEYEONG MEXICO"/>
    <x v="1"/>
  </r>
  <r>
    <s v="Si"/>
    <n v="135"/>
    <n v="1323"/>
    <n v="1500003289"/>
    <s v="C3940204"/>
    <s v="PISTOLAS POWDER COATING SPRAYER KIT-1"/>
    <s v="GEMA"/>
    <m/>
    <m/>
    <d v="2017-09-27T00:00:00"/>
    <s v="CST17-0524-01"/>
    <n v="471184.05"/>
    <s v="DAEYEONG MEXICO"/>
    <x v="1"/>
  </r>
  <r>
    <s v="Si"/>
    <n v="136"/>
    <n v="1322"/>
    <n v="1500003288"/>
    <s v="C3940204"/>
    <s v="PISTOLAS POWDER COATING SPRAYER KIT-1"/>
    <s v="GEMA"/>
    <m/>
    <m/>
    <d v="2017-09-27T00:00:00"/>
    <s v="CST17-0524-01"/>
    <n v="471184.05"/>
    <s v="DAEYEONG MEXICO"/>
    <x v="1"/>
  </r>
  <r>
    <s v="Si"/>
    <n v="137"/>
    <n v="1084"/>
    <n v="1500003287"/>
    <s v="C3940204"/>
    <s v="SIST ABASTECIMIENTO DE PINTURA OPTICENTER OC02"/>
    <s v="GEMA"/>
    <m/>
    <n v="19202.011399999999"/>
    <d v="2017-09-27T00:00:00"/>
    <s v="CST17-0524-01"/>
    <n v="877618.68"/>
    <s v="DAEYEONG MEXICO"/>
    <x v="1"/>
  </r>
  <r>
    <s v="Si"/>
    <n v="138"/>
    <n v="3364"/>
    <n v="1500004059"/>
    <s v="C3940204"/>
    <s v="DYM DRY WELDER"/>
    <s v="WELTOP"/>
    <s v="1902-7203-01"/>
    <m/>
    <d v="2019-06-13T00:00:00"/>
    <s v="INVS20190515-01"/>
    <n v="2165333.81"/>
    <s v="DAEYEONG MEXICO"/>
    <x v="1"/>
  </r>
  <r>
    <s v="Si"/>
    <n v="139"/>
    <n v="4046"/>
    <n v="1500004391"/>
    <s v="C3940204"/>
    <s v="SOLDADORA DE PLASMA / WELTOP / 2008-7203-03"/>
    <s v="WELTOP"/>
    <s v="2008-7203-03"/>
    <m/>
    <d v="2021-02-26T00:00:00"/>
    <s v="INVS20201102-01 "/>
    <n v="2910853.39"/>
    <s v="DAEYEONG MEXICO"/>
    <x v="1"/>
  </r>
  <r>
    <s v="Si"/>
    <n v="140"/>
    <n v="4045"/>
    <n v="1500004390"/>
    <s v="C3940204"/>
    <s v="SOLDADORA DE PLASMA / WELTOP / 2008-7203-03"/>
    <s v="WELTOP"/>
    <s v="2008-7203-03"/>
    <m/>
    <d v="2021-02-26T00:00:00"/>
    <s v="INVS20201102-01 "/>
    <n v="2910853.39"/>
    <s v="DAEYEONG MEXICO"/>
    <x v="1"/>
  </r>
  <r>
    <s v="Si"/>
    <n v="141"/>
    <n v="4044"/>
    <n v="1500004389"/>
    <s v="C3940204"/>
    <s v="SOLDADORA DE PLASMA / WELTOP / 2008-7203-03"/>
    <s v="WELTOP"/>
    <s v="2008-7203-03"/>
    <m/>
    <d v="2021-02-26T00:00:00"/>
    <s v="INVS20201102-01 "/>
    <n v="2910853.4"/>
    <s v="DAEYEONG MEXICO"/>
    <x v="1"/>
  </r>
  <r>
    <s v="Si"/>
    <n v="142"/>
    <n v="5059"/>
    <n v="1501000601"/>
    <s v="C3940204"/>
    <s v="CHILLER"/>
    <s v="DOOIL REF Y HEATING PLANT CO."/>
    <s v="40ST"/>
    <n v="211016"/>
    <d v="2022-04-29T00:00:00"/>
    <s v="CNT21-07-05"/>
    <n v="1484088.79"/>
    <s v="DAEYEONG MEXICO"/>
    <x v="1"/>
  </r>
  <r>
    <s v="Si"/>
    <n v="143"/>
    <n v="5056"/>
    <n v="1501000598"/>
    <s v="C3940204"/>
    <s v="CHILLER"/>
    <s v="DOOIL REF Y HEATING PLANT CO."/>
    <s v="20AT"/>
    <n v="2110177"/>
    <d v="2022-04-29T00:00:00"/>
    <s v="CNT21-07-05"/>
    <n v="3186514.25"/>
    <s v="DAEYEONG MEXICO"/>
    <x v="1"/>
  </r>
  <r>
    <s v="Si"/>
    <n v="144"/>
    <s v=""/>
    <n v="1501001484"/>
    <s v="C3940204"/>
    <s v="Assembly Belt C/V"/>
    <s v="CNT"/>
    <m/>
    <m/>
    <d v="2022-07-26T00:00:00"/>
    <s v="CNT21-07-04"/>
    <n v="150575.01"/>
    <s v="DAEYEONG MEXICO"/>
    <x v="1"/>
  </r>
  <r>
    <s v="Si"/>
    <n v="145"/>
    <n v="6537"/>
    <n v="1501001979"/>
    <s v="C3940204"/>
    <s v="DRYER WRAPPER WELDER"/>
    <s v="WELTOP TECHNOS"/>
    <m/>
    <s v="2207-E-1-01"/>
    <d v="2022-11-29T00:00:00"/>
    <s v="invs2022092_01"/>
    <n v="2581553.09"/>
    <s v="DAEYEONG MEXICO"/>
    <x v="1"/>
  </r>
  <r>
    <s v="Si"/>
    <n v="146"/>
    <n v="6710"/>
    <n v="1501002139"/>
    <s v="C3940204"/>
    <s v="Wrapper Welding Crack  Inspeccion"/>
    <m/>
    <m/>
    <s v=""/>
    <d v="2023-04-28T00:00:00"/>
    <s v="9016566954"/>
    <n v="709596.64"/>
    <s v="DAEYEONG MEXICO"/>
    <x v="1"/>
  </r>
  <r>
    <s v="Si"/>
    <n v="147"/>
    <s v=""/>
    <n v="1501002177"/>
    <s v="C3940204"/>
    <s v="Belt Shuttle"/>
    <m/>
    <m/>
    <s v=""/>
    <d v="2023-04-28T00:00:00"/>
    <s v="HI-220617-01"/>
    <n v="1918531.16"/>
    <s v="DAEYEONG MEXICO"/>
    <x v="1"/>
  </r>
  <r>
    <s v="Si"/>
    <n v="148"/>
    <n v="180"/>
    <n v="1500001831"/>
    <s v="C3940204"/>
    <s v="MAQUINA NO. 13: PAD - PRITING DAE YOUNG"/>
    <s v="DAE LIM ENGINEERING"/>
    <s v="DLC-611R"/>
    <n v="246111054"/>
    <d v="2013-09-01T00:00:00"/>
    <s v="FAEQ000000101258"/>
    <n v="203266.23"/>
    <s v="DAEYEONG MEXICO"/>
    <x v="1"/>
  </r>
  <r>
    <s v="Si"/>
    <n v="149"/>
    <n v="2828"/>
    <n v="1500000507"/>
    <s v="C3940204"/>
    <s v="(COMPRAS)ROBOT MARCA YUDO STAR MAQ 33 SIGMA-1000L"/>
    <s v="YUDO"/>
    <n v="0"/>
    <s v="200912-0153"/>
    <d v="2013-09-01T00:00:00"/>
    <s v="FAEQ000000101258"/>
    <n v="199153.4"/>
    <s v="DAEYEONG MEXICO"/>
    <x v="1"/>
  </r>
  <r>
    <s v="Si"/>
    <n v="150"/>
    <n v="172"/>
    <n v="1500000465"/>
    <s v="C3940204"/>
    <s v="(COMPRAS)MAQ 37 INY PLASTICO 250 TONS"/>
    <s v="LS MTRON"/>
    <s v="LGH-25D"/>
    <n v="3000011977"/>
    <d v="2013-09-01T00:00:00"/>
    <s v="FAEQ000000101258"/>
    <n v="1186131.3899999999"/>
    <s v="DAEYEONG MEXICO"/>
    <x v="1"/>
  </r>
  <r>
    <s v="Si"/>
    <n v="151"/>
    <n v="2246"/>
    <n v="1500000743"/>
    <s v="C3940204"/>
    <s v="ROBOT MARCA YUCON 400L MODEL SIGMA-800"/>
    <s v="YUDO"/>
    <s v=" SIGMA-800"/>
    <n v="0"/>
    <d v="2013-09-01T00:00:00"/>
    <s v="FAEQ000000101258"/>
    <n v="166685.06"/>
    <s v="DAEYEONG MEXICO"/>
    <x v="1"/>
  </r>
  <r>
    <s v="Si"/>
    <n v="152"/>
    <n v="173"/>
    <n v="1500000619"/>
    <s v="C3940204"/>
    <s v="(COMPRAS)MAQ 41 INY/PLASTICO 450 TONS"/>
    <s v="LS MTRON"/>
    <s v="LGH-45M"/>
    <n v="3000012516"/>
    <d v="2013-09-01T00:00:00"/>
    <s v="FAEQ000000101258"/>
    <n v="1997236.9"/>
    <s v="DAEYEONG MEXICO"/>
    <x v="1"/>
  </r>
  <r>
    <s v="Si"/>
    <n v="153"/>
    <n v="2835"/>
    <n v="1500001140"/>
    <s v="C3940204"/>
    <s v="ROBOT MARCA YUDO STAR MODELO SIGMA 1500"/>
    <s v="YUDO"/>
    <s v="SIGMA 1500"/>
    <n v="0"/>
    <d v="2013-09-01T00:00:00"/>
    <s v="FAEQ000000101258"/>
    <n v="505642.82"/>
    <s v="DAEYEONG MEXICO"/>
    <x v="1"/>
  </r>
  <r>
    <s v="Si"/>
    <n v="154"/>
    <n v="170"/>
    <n v="1500000471"/>
    <s v="C3940204"/>
    <s v="(COMPRAS)MAQ 34 INY PLASTICO MODEL LGH 250D"/>
    <s v="LS MTRON"/>
    <s v="LGH-35D"/>
    <n v="3000011987"/>
    <d v="2013-09-01T00:00:00"/>
    <s v="FAEQ000000101258"/>
    <n v="1311438.45"/>
    <s v="DAEYEONG MEXICO"/>
    <x v="1"/>
  </r>
  <r>
    <s v="Si"/>
    <n v="155"/>
    <n v="181"/>
    <n v="1500001084"/>
    <s v="C3940204"/>
    <s v="HOT STAMPING MACHINE"/>
    <s v="MYOUNG SUNG ENG"/>
    <s v=" MSRT-2060"/>
    <n v="0"/>
    <d v="2013-09-01T00:00:00"/>
    <s v="FAEQ000000101258"/>
    <n v="959244.51"/>
    <s v="DAEYEONG MEXICO"/>
    <x v="1"/>
  </r>
  <r>
    <s v="Si"/>
    <n v="156"/>
    <n v="174"/>
    <n v="1500000715"/>
    <s v="C3940204"/>
    <s v="MAQUINA PAD PRITING"/>
    <s v="DAEYUONG"/>
    <s v="GP-TC-2000"/>
    <n v="13066"/>
    <d v="2013-09-01T00:00:00"/>
    <s v="FAEQ000000101258"/>
    <n v="103339.51"/>
    <s v="DAEYEONG MEXICO"/>
    <x v="1"/>
  </r>
  <r>
    <s v="Si"/>
    <n v="157"/>
    <n v="192"/>
    <n v="1500001115"/>
    <s v="C3940204"/>
    <s v="(COMP)MAQUINA 71 INYECT/ PLASTICO  LS MTRON LTD"/>
    <s v="LS MTRON"/>
    <s v="ID1300HM"/>
    <n v="3000011168"/>
    <d v="2013-09-01T00:00:00"/>
    <s v="FAEQ000000101258"/>
    <n v="5367392.9000000004"/>
    <s v="DAEYEONG MEXICO"/>
    <x v="1"/>
  </r>
  <r>
    <s v="Si"/>
    <n v="159"/>
    <n v="175"/>
    <n v="1500000713"/>
    <s v="C3940204"/>
    <s v="(COMPRAS)MAQUINA NO. 5. PAD PRINT"/>
    <s v="DAE LIM ENGINEERING"/>
    <s v="DLC-611R"/>
    <n v="246110951"/>
    <d v="2013-09-01T00:00:00"/>
    <s v="FAEQ000000101258"/>
    <n v="103339.51"/>
    <s v="DAEYEONG MEXICO"/>
    <x v="1"/>
  </r>
  <r>
    <s v="Si"/>
    <n v="160"/>
    <n v="574"/>
    <n v="1500002456"/>
    <s v="C3940204"/>
    <s v="MAQ DE ESTAMPADO MOD:MS RT 2060"/>
    <s v="MYOUNG SUNG ENG"/>
    <s v="MS RT2060"/>
    <n v="0"/>
    <d v="2016-03-28T00:00:00"/>
    <s v="FAEQ000000101258"/>
    <n v="904250.24"/>
    <s v="DAEYEONG MEXICO"/>
    <x v="1"/>
  </r>
  <r>
    <s v="Si"/>
    <n v="161"/>
    <n v="3916"/>
    <n v="1500004278"/>
    <s v="C3940204"/>
    <s v="JIG DE INSPECCION FPT /DISPLAY ASSY"/>
    <n v="0"/>
    <n v="0"/>
    <n v="0"/>
    <d v="2020-03-30T00:00:00"/>
    <s v="FAEQ000000101258"/>
    <n v="324169.48"/>
    <s v="DAEYEONG MEXICO"/>
    <x v="1"/>
  </r>
  <r>
    <s v="Si"/>
    <n v="162"/>
    <n v="4240"/>
    <n v="1500000217"/>
    <s v="C3940204"/>
    <s v="LOADING FRAME &amp; LADDER"/>
    <n v="0"/>
    <n v="0"/>
    <n v="0"/>
    <d v="2013-09-01T00:00:00"/>
    <s v="FAEQ000000101258"/>
    <n v="2054146.79"/>
    <s v="DAEYEONG TECH"/>
    <x v="1"/>
  </r>
  <r>
    <s v="Si"/>
    <n v="163"/>
    <n v="293"/>
    <n v="1500002831"/>
    <s v="C3940204"/>
    <s v="PRENSA SEMI HYD-300 TON PRESS Y COMPONENT"/>
    <s v="Moo Song Machinery"/>
    <n v="0"/>
    <s v="MSHP-300-16-11-1"/>
    <d v="2017-02-24T00:00:00"/>
    <s v="FAEQ000000101258"/>
    <n v="7993918.0700000003"/>
    <s v="DAEYEONG TECH"/>
    <x v="1"/>
  </r>
  <r>
    <s v="Si"/>
    <n v="164"/>
    <n v="4147"/>
    <n v="2013000053"/>
    <s v="C3940204"/>
    <s v="SEP API TESTER E IMPRESORA ZEBRA"/>
    <s v="Zebra"/>
    <s v="GT800"/>
    <s v="11J195102345"/>
    <d v="2022-02-23T00:00:00"/>
    <s v="MP20210622K-01"/>
    <n v="311536.07"/>
    <s v="DAEYEONG TECH"/>
    <x v="0"/>
  </r>
  <r>
    <s v="Si"/>
    <n v="165"/>
    <n v="4538"/>
    <n v="2013000061"/>
    <s v="C3940204"/>
    <s v="ACI TESTER E IMPRESORA"/>
    <s v="MPLUS / ZEBRA"/>
    <s v="MPK-REF TESTER"/>
    <s v="MPK-D21109"/>
    <d v="2022-02-23T00:00:00"/>
    <s v="MP20211002K-01"/>
    <n v="286401.34000000003"/>
    <s v="DAEYEONG TECH"/>
    <x v="0"/>
  </r>
  <r>
    <s v="Si"/>
    <n v="166"/>
    <n v="4533"/>
    <n v="2013000059"/>
    <s v="C3940204"/>
    <s v="ACI TESTER E IMPRESORA"/>
    <s v="MPLUS / ZEBRA"/>
    <s v="MPK-REF TESTER"/>
    <s v="MPK-D21103"/>
    <d v="2022-02-23T00:00:00"/>
    <s v="MP20211002K-01"/>
    <n v="286401.34999999998"/>
    <s v="DAEYEONG TECH"/>
    <x v="0"/>
  </r>
  <r>
    <s v="Si"/>
    <n v="167"/>
    <n v="5085"/>
    <n v="1501000622"/>
    <s v="C3940204"/>
    <s v="CONVEYOR ENTRADA"/>
    <s v="CNT CO. LTD"/>
    <m/>
    <m/>
    <d v="2022-04-29T00:00:00"/>
    <s v="CNT21-07-05"/>
    <n v="109533.32"/>
    <s v="DAEYEONG TECH"/>
    <x v="1"/>
  </r>
  <r>
    <s v="Si"/>
    <n v="168"/>
    <n v="5084"/>
    <n v="1501000621"/>
    <s v="C3940204"/>
    <s v="CONVEYOR SALIDA"/>
    <s v="CNT CO. LTD"/>
    <s v="BELT CONVEYOR (10000L)"/>
    <m/>
    <d v="2022-04-29T00:00:00"/>
    <s v="CNT21-07-05"/>
    <n v="219067.38"/>
    <s v="DAEYEONG TECH"/>
    <x v="1"/>
  </r>
  <r>
    <s v="Si"/>
    <n v="169"/>
    <n v="5080"/>
    <n v="1501000620"/>
    <s v="C3940204"/>
    <s v="CONVEYOR ENTRADA"/>
    <s v="CNT CO. LTD"/>
    <s v="Weight Measurement belt conveyor"/>
    <m/>
    <d v="2022-04-29T00:00:00"/>
    <s v="CNT21-07-05"/>
    <n v="109533.32"/>
    <s v="DAEYEONG TECH"/>
    <x v="1"/>
  </r>
  <r>
    <s v="Si"/>
    <n v="170"/>
    <n v="5079"/>
    <n v="1501000619"/>
    <s v="C3940204"/>
    <s v="CONVEYOR ENTRADA"/>
    <s v="CNT CO. LTD"/>
    <s v="BELT CONVEYOR (10000L)"/>
    <m/>
    <d v="2022-04-29T00:00:00"/>
    <s v="CNT21-07-05"/>
    <n v="109533.32"/>
    <s v="DAEYEONG TECH"/>
    <x v="1"/>
  </r>
  <r>
    <s v="Si"/>
    <n v="171"/>
    <n v="5078"/>
    <n v="1501000618"/>
    <s v="C3940204"/>
    <s v="CONVEYOR ENTRADA"/>
    <s v="CNT CO. LTD"/>
    <m/>
    <m/>
    <d v="2022-04-29T00:00:00"/>
    <s v="CNT21-07-05"/>
    <n v="109533.32"/>
    <s v="DAEYEONG TECH"/>
    <x v="1"/>
  </r>
  <r>
    <s v="Si"/>
    <n v="172"/>
    <n v="6693"/>
    <n v="1501002072"/>
    <s v="C3940204"/>
    <s v="Belt C/V"/>
    <m/>
    <m/>
    <s v=""/>
    <d v="2023-01-28T00:00:00"/>
    <s v="CNT22-07-05"/>
    <n v="163439.35999999999"/>
    <s v="DAEYEONG TECH"/>
    <x v="1"/>
  </r>
  <r>
    <s v="Si"/>
    <n v="173"/>
    <s v=""/>
    <n v="1501001487"/>
    <s v="C3940204"/>
    <s v="Assembly Belt C/V"/>
    <s v="CNT"/>
    <m/>
    <m/>
    <d v="2022-07-26T00:00:00"/>
    <s v="CNT21-07-04"/>
    <n v="150575.01"/>
    <s v="DAEYEONG TECH"/>
    <x v="1"/>
  </r>
  <r>
    <s v="Si"/>
    <n v="174"/>
    <s v=""/>
    <n v="1501001459"/>
    <s v="C3940204"/>
    <s v="Exhaust System"/>
    <s v="CNT"/>
    <m/>
    <m/>
    <d v="2022-07-26T00:00:00"/>
    <s v="CNT21-07-04"/>
    <n v="2949916.61"/>
    <s v="DAEYEONG TECH"/>
    <x v="1"/>
  </r>
  <r>
    <s v="Si"/>
    <n v="175"/>
    <s v=""/>
    <n v="1501001460"/>
    <s v="C3940204"/>
    <s v="Exhaust System"/>
    <s v="CNT"/>
    <m/>
    <m/>
    <d v="2022-07-26T00:00:00"/>
    <s v="CNT21-07-04"/>
    <n v="2949916.61"/>
    <s v="DAEYEONG TECH"/>
    <x v="1"/>
  </r>
  <r>
    <s v="Si"/>
    <n v="176"/>
    <n v="6697"/>
    <n v="1501002058"/>
    <s v="C3940204"/>
    <s v="Weight device Belt C/V"/>
    <m/>
    <m/>
    <s v=""/>
    <d v="2023-01-28T00:00:00"/>
    <s v="CNT22-07-05"/>
    <n v="476737.98"/>
    <s v="DAEYEONG TECH"/>
    <x v="1"/>
  </r>
  <r>
    <s v="Si"/>
    <n v="177"/>
    <s v=""/>
    <n v="1501001483"/>
    <s v="C3940204"/>
    <s v="Assembly Belt C/V"/>
    <s v="CNT"/>
    <m/>
    <m/>
    <d v="2022-07-26T00:00:00"/>
    <s v="CNT21-07-04"/>
    <n v="150575.01"/>
    <s v="DAEYEONG TECH"/>
    <x v="1"/>
  </r>
  <r>
    <s v="Si"/>
    <n v="178"/>
    <s v=""/>
    <n v="1501001985"/>
    <s v="C3940204"/>
    <s v="SISTEMA DE CONVEYORS (CABINA)"/>
    <s v="CNT"/>
    <m/>
    <m/>
    <d v="2022-11-29T00:00:00"/>
    <s v="CNT21-07-04"/>
    <n v="10445971.66"/>
    <s v="DAEYEONG TECH"/>
    <x v="1"/>
  </r>
  <r>
    <s v="Si"/>
    <n v="179"/>
    <n v="6711"/>
    <n v="1501002140"/>
    <s v="C3940204"/>
    <s v="Wrapper Welding Crack  Inspeccion"/>
    <m/>
    <m/>
    <s v=""/>
    <d v="2023-04-28T00:00:00"/>
    <s v="9016566954"/>
    <n v="709596.64"/>
    <s v="DAEYEONG MEXICO"/>
    <x v="1"/>
  </r>
  <r>
    <s v="Si"/>
    <n v="180"/>
    <n v="4531"/>
    <n v="2013000058"/>
    <s v="C3940204"/>
    <s v="ACI TESTER E IMPRESORA"/>
    <m/>
    <m/>
    <s v="MPK-D21105"/>
    <d v="2022-02-23T00:00:00"/>
    <s v="MP20211002K-01"/>
    <n v="286401.34999999998"/>
    <s v="DAEYEONG TECH"/>
    <x v="0"/>
  </r>
  <r>
    <s v="Si"/>
    <n v="181"/>
    <n v="4225"/>
    <n v="1500002696"/>
    <s v="C3940204"/>
    <s v="ESPUMADO DE PUERTA URETHAN FOAMING M/C 1"/>
    <m/>
    <m/>
    <m/>
    <d v="2013-09-01T00:00:00"/>
    <s v="FAEQ000000101258"/>
    <n v="5958875.2599999998"/>
    <s v="DAEYEONG TECH"/>
    <x v="1"/>
  </r>
  <r>
    <s v="Si"/>
    <n v="182"/>
    <s v=""/>
    <n v="1500000964"/>
    <s v="C3940204"/>
    <s v="ESPUMADORA FDR"/>
    <m/>
    <m/>
    <m/>
    <d v="2013-09-01T00:00:00"/>
    <s v="FAEQ000000101258"/>
    <n v="13443980.82"/>
    <s v="DAEYEONG TECH"/>
    <x v="1"/>
  </r>
  <r>
    <s v="Si"/>
    <n v="183"/>
    <n v="3714"/>
    <n v="1500000473"/>
    <s v="C3940204"/>
    <s v="QUICK MOLD CLAMP/LC16T*8 FOR LGH550M  MAQUINA 11"/>
    <m/>
    <m/>
    <m/>
    <d v="2013-09-01T00:00:00"/>
    <s v="FAEQ000000101258"/>
    <n v="45710.73"/>
    <s v="DAEYEONG TECH"/>
    <x v="1"/>
  </r>
  <r>
    <s v="Si"/>
    <n v="184"/>
    <n v="4232"/>
    <n v="1500000306"/>
    <s v="C3940204"/>
    <s v="OPENER  MAEU526157486"/>
    <m/>
    <m/>
    <m/>
    <d v="2013-09-01T00:00:00"/>
    <s v="FAEQ000000101258"/>
    <n v="168836.86"/>
    <s v="DAEYEONG TECH"/>
    <x v="1"/>
  </r>
  <r>
    <s v="Si"/>
    <n v="185"/>
    <n v="3062"/>
    <n v="1500000297"/>
    <s v="C3940204"/>
    <s v="HYD TANK #1  526156178"/>
    <m/>
    <m/>
    <m/>
    <d v="2013-09-01T00:00:00"/>
    <s v="FAEQ000000101258"/>
    <n v="62929.83"/>
    <s v="DAEYEONG TECH"/>
    <x v="1"/>
  </r>
  <r>
    <s v="Si"/>
    <n v="186"/>
    <n v="3061"/>
    <n v="1500000296"/>
    <s v="C3940204"/>
    <s v="HYD TANK #2  526156178"/>
    <m/>
    <m/>
    <m/>
    <d v="2013-09-01T00:00:00"/>
    <s v="FAEQ000000101258"/>
    <n v="62929.83"/>
    <s v="DAEYEONG TECH"/>
    <x v="1"/>
  </r>
  <r>
    <s v="Si"/>
    <n v="187"/>
    <n v="4178"/>
    <n v="1501000016"/>
    <s v="C3940204"/>
    <s v="DOOR FOAMING UNLOADING RB"/>
    <s v="CNT CO. LTD"/>
    <m/>
    <m/>
    <d v="2021-10-08T00:00:00"/>
    <s v="CNT21-06-11"/>
    <n v="1451837.64"/>
    <s v="DAEYEONG TECH"/>
    <x v="1"/>
  </r>
  <r>
    <s v="Si"/>
    <n v="188"/>
    <n v="5082"/>
    <n v="2013000092"/>
    <s v="C3940204"/>
    <s v="BASCULA SALIDA"/>
    <s v="CNT CO. LTD"/>
    <m/>
    <m/>
    <d v="2022-04-29T00:00:00"/>
    <s v="CNT21-07-05"/>
    <n v="584180.78"/>
    <s v="DAEYEONG TECH"/>
    <x v="1"/>
  </r>
  <r>
    <s v="Si"/>
    <n v="189"/>
    <n v="5081"/>
    <n v="2013000091"/>
    <s v="C3940204"/>
    <s v="SCANERS"/>
    <s v="AWOO"/>
    <s v="SCB-100"/>
    <m/>
    <d v="2022-04-29T00:00:00"/>
    <s v="CNT21-07-05"/>
    <n v="1109475.75"/>
    <s v="DAEYEONG TECH"/>
    <x v="1"/>
  </r>
  <r>
    <s v="Si"/>
    <n v="190"/>
    <n v="5066"/>
    <n v="1501000623"/>
    <s v="C3940204"/>
    <s v="PANEL DE SISTEMA DE DESCARGA (POLIOL E ISOSIANATO)"/>
    <s v="CNT CO. LTD"/>
    <m/>
    <m/>
    <d v="2022-04-29T00:00:00"/>
    <s v="CNT21-07-05"/>
    <n v="1046399.43"/>
    <s v="DAEYEONG TECH"/>
    <x v="1"/>
  </r>
  <r>
    <s v="Si"/>
    <n v="191"/>
    <n v="5076"/>
    <n v="1501000617"/>
    <s v="C3940204"/>
    <s v="ROBOT ABB"/>
    <s v="ABB ENGINEERING"/>
    <s v="IRB6700"/>
    <s v="6700-531609"/>
    <d v="2022-04-29T00:00:00"/>
    <s v="CNT21-07-05"/>
    <n v="4798403.0199999996"/>
    <s v="DAEYEONG TECH"/>
    <x v="1"/>
  </r>
  <r>
    <s v="Si"/>
    <n v="192"/>
    <n v="5075"/>
    <n v="1501000616"/>
    <s v="C3940204"/>
    <s v="ROBOT ABB"/>
    <s v="ABB ENGINEERING"/>
    <s v="IRB6700"/>
    <s v="6700-531610"/>
    <d v="2022-04-29T00:00:00"/>
    <s v="CNT21-07-05"/>
    <n v="4798402.96"/>
    <s v="DAEYEONG TECH"/>
    <x v="1"/>
  </r>
  <r>
    <s v="Si"/>
    <n v="193"/>
    <n v="5071"/>
    <n v="1501000612"/>
    <s v="C3940204"/>
    <s v="TURN TABLE"/>
    <s v="CNT CO. LTD"/>
    <m/>
    <m/>
    <d v="2022-04-29T00:00:00"/>
    <s v="CNT21-07-05"/>
    <n v="22335663.93"/>
    <s v="DAEYEONG TECH"/>
    <x v="1"/>
  </r>
  <r>
    <s v="Si"/>
    <n v="194"/>
    <n v="5070"/>
    <n v="1501000611"/>
    <s v="C3940204"/>
    <s v="SISTEMA DE DETECCION DE GASES ( EN SISTEMA DE ALMA"/>
    <s v="CNT CO. LTD"/>
    <m/>
    <m/>
    <d v="2022-04-29T00:00:00"/>
    <s v="CNT21-07-05"/>
    <n v="1204874.29"/>
    <s v="DAEYEONG TECH"/>
    <x v="1"/>
  </r>
  <r>
    <s v="Si"/>
    <n v="195"/>
    <n v="5069"/>
    <n v="1501000610"/>
    <s v="C3940204"/>
    <s v="TANQUE 15 TONELADAS"/>
    <s v="Cheon Ha Heavy Industries Co, Ltd"/>
    <s v="KS B 6750-3"/>
    <s v="CHST-1500D-2"/>
    <d v="2022-04-29T00:00:00"/>
    <s v="CNT21-07-05"/>
    <n v="1443711.16"/>
    <s v="DAEYEONG TECH"/>
    <x v="1"/>
  </r>
  <r>
    <s v="Si"/>
    <n v="196"/>
    <n v="5068"/>
    <n v="1501000609"/>
    <s v="C3940204"/>
    <s v="TANQUE 30 TONELADAS"/>
    <s v="Cheon Ha Heavy Industries Co, Ltd"/>
    <s v="KS B 6750-3"/>
    <s v="CHST-3000D-2"/>
    <d v="2022-04-29T00:00:00"/>
    <s v="CNT21-07-05"/>
    <n v="2887422.15"/>
    <s v="DAEYEONG TECH"/>
    <x v="1"/>
  </r>
  <r>
    <s v="Si"/>
    <n v="197"/>
    <n v="5067"/>
    <n v="1501000608"/>
    <s v="C3940204"/>
    <s v="TANQUE 3 TONELADAS"/>
    <s v="Cheon Ha Heavy Industries Co, Ltd"/>
    <s v="KS B 6750-3"/>
    <s v="CHST-300D-2"/>
    <d v="2022-04-29T00:00:00"/>
    <s v="CNT21-07-05"/>
    <n v="288742.18"/>
    <s v="DAEYEONG TECH"/>
    <x v="1"/>
  </r>
  <r>
    <s v="Si"/>
    <n v="198"/>
    <n v="5064"/>
    <n v="1501000607"/>
    <s v="C3940204"/>
    <s v="MAIN PANEL"/>
    <s v="CNT CO. LTD"/>
    <m/>
    <m/>
    <d v="2022-04-29T00:00:00"/>
    <s v="CNT21-07-05"/>
    <n v="2971811.11"/>
    <s v="DAEYEONG TECH"/>
    <x v="1"/>
  </r>
  <r>
    <s v="Si"/>
    <n v="199"/>
    <n v="5063"/>
    <n v="1501000606"/>
    <s v="C3940204"/>
    <s v="SISTEMA DE ALMACENAMIENTO DE ISOSIANATO"/>
    <s v="CNT CO. LTD"/>
    <m/>
    <m/>
    <d v="2022-04-29T00:00:00"/>
    <s v="CNT21-07-05"/>
    <n v="398950.45"/>
    <s v="DAEYEONG TECH"/>
    <x v="1"/>
  </r>
  <r>
    <s v="Si"/>
    <n v="200"/>
    <n v="5062"/>
    <n v="1501000605"/>
    <s v="C3940204"/>
    <s v="SISTEMA DE ALMACENAMIENTO DE POLIOL"/>
    <s v="CNT CO. LTD"/>
    <m/>
    <m/>
    <d v="2022-04-29T00:00:00"/>
    <s v="CNT21-07-05"/>
    <n v="398950.45"/>
    <s v="DAEYEONG TECH"/>
    <x v="1"/>
  </r>
  <r>
    <s v="Si"/>
    <n v="201"/>
    <n v="5061"/>
    <n v="1501000604"/>
    <s v="C3940204"/>
    <s v="SISTEMA DE DESCARGA DE ISOSIANATO (INCLUYE DOS BOM"/>
    <s v="CNT CO. LTD"/>
    <m/>
    <m/>
    <d v="2022-04-29T00:00:00"/>
    <s v="CNT21-07-05"/>
    <n v="617120.74"/>
    <s v="DAEYEONG TECH"/>
    <x v="1"/>
  </r>
  <r>
    <s v="Si"/>
    <n v="202"/>
    <n v="5060"/>
    <n v="1501000603"/>
    <s v="C3940204"/>
    <s v="SISTEMA DE DESCARGA DE POLIOL (INCLUYE DOS BOMBAS)"/>
    <s v="CNT CO. LTD"/>
    <m/>
    <m/>
    <d v="2022-04-29T00:00:00"/>
    <s v="CNT21-07-05"/>
    <n v="617120.74"/>
    <s v="DAEYEONG TECH"/>
    <x v="1"/>
  </r>
  <r>
    <s v="Si"/>
    <n v="203"/>
    <n v="5058"/>
    <n v="1501000600"/>
    <s v="C3940204"/>
    <s v="CHILLER"/>
    <s v="Busung CO LTD."/>
    <s v="BSCH-A400SAP"/>
    <e v="#REF!"/>
    <d v="2022-04-29T00:00:00"/>
    <s v="CNT21-07-05"/>
    <n v="856027.51"/>
    <s v="DAEYEONG TECH"/>
    <x v="1"/>
  </r>
  <r>
    <s v="Si"/>
    <n v="204"/>
    <n v="5057"/>
    <n v="1501000599"/>
    <s v="C3940204"/>
    <s v="CHILLER"/>
    <s v="Busung CO LTD."/>
    <s v="BSCH-A400SDP"/>
    <e v="#REF!"/>
    <d v="2022-04-29T00:00:00"/>
    <s v="CNT21-07-05"/>
    <n v="856027.51"/>
    <s v="DAEYEONG TECH"/>
    <x v="1"/>
  </r>
  <r>
    <s v="Si"/>
    <n v="205"/>
    <n v="5055"/>
    <n v="1501000597"/>
    <s v="C3940204"/>
    <s v="SISTEMA DE PROCESO DE ISOSIANATO (2 BOMBAS)"/>
    <s v="HYOSUNG HEAVY INDUSTRIES"/>
    <m/>
    <m/>
    <d v="2022-04-29T00:00:00"/>
    <s v="CNT21-07-05"/>
    <n v="617120.74"/>
    <s v="DAEYEONG TECH"/>
    <x v="1"/>
  </r>
  <r>
    <s v="Si"/>
    <n v="206"/>
    <n v="5054"/>
    <n v="1501000596"/>
    <s v="C3940204"/>
    <s v="SISTEMA DE PROCESO POLIOL (2 BOMBAS)"/>
    <s v="HYOSUNG HEAVY INDUSTRIES"/>
    <m/>
    <m/>
    <d v="2022-04-29T00:00:00"/>
    <s v="CNT21-07-05"/>
    <n v="617120.74"/>
    <s v="DAEYEONG TECH"/>
    <x v="1"/>
  </r>
  <r>
    <s v="Si"/>
    <n v="207"/>
    <n v="5053"/>
    <n v="1501000595"/>
    <s v="C3940204"/>
    <s v="PANEL DE CONTROL MC DE ESPUMADO"/>
    <s v="TERRAN"/>
    <m/>
    <m/>
    <d v="2022-04-29T00:00:00"/>
    <s v="CNT21-07-05"/>
    <n v="1535833.72"/>
    <s v="DAEYEONG TECH"/>
    <x v="1"/>
  </r>
  <r>
    <s v="Si"/>
    <n v="208"/>
    <n v="5074"/>
    <n v="1501000615"/>
    <s v="C3940204"/>
    <s v="CONVEYOR SALIDA"/>
    <s v="CNT CO. LTD"/>
    <m/>
    <s v=""/>
    <d v="2022-04-29T00:00:00"/>
    <s v="CNT21-07-05"/>
    <n v="109534.07"/>
    <s v="DAEYEONG TECH"/>
    <x v="1"/>
  </r>
  <r>
    <s v="Si"/>
    <n v="209"/>
    <s v=""/>
    <n v="1501001478"/>
    <s v="C3940204"/>
    <s v="Diverter"/>
    <s v="CNT"/>
    <m/>
    <m/>
    <d v="2022-07-26T00:00:00"/>
    <s v="CNT21-07-04"/>
    <n v="356400.44"/>
    <s v="DAEYEONG TECH"/>
    <x v="1"/>
  </r>
  <r>
    <s v="Si"/>
    <n v="210"/>
    <n v="5410"/>
    <n v="1501001467"/>
    <s v="C3940204"/>
    <s v="Assembly Belt C/V"/>
    <s v="CNT"/>
    <m/>
    <m/>
    <d v="2022-07-26T00:00:00"/>
    <s v="CNT21-07-04"/>
    <n v="228155.02"/>
    <s v="DAEYEONG TECH"/>
    <x v="1"/>
  </r>
  <r>
    <s v="Si"/>
    <n v="211"/>
    <s v=""/>
    <n v="1501001473"/>
    <s v="C3940204"/>
    <s v="Assembly Belt C/V"/>
    <s v="CNT"/>
    <m/>
    <m/>
    <d v="2022-07-26T00:00:00"/>
    <s v="CNT21-07-04"/>
    <n v="150575"/>
    <s v="DAEYEONG TECH"/>
    <x v="1"/>
  </r>
  <r>
    <s v="Si"/>
    <n v="212"/>
    <s v=""/>
    <n v="1501001474"/>
    <s v="C3940204"/>
    <s v="Assembly Belt C/V"/>
    <s v="CNT"/>
    <m/>
    <m/>
    <d v="2022-07-26T00:00:00"/>
    <s v="CNT21-07-04"/>
    <n v="400222.01"/>
    <s v="DAEYEONG TECH"/>
    <x v="1"/>
  </r>
  <r>
    <s v="Si"/>
    <n v="213"/>
    <s v=""/>
    <n v="1501001475"/>
    <s v="C3940204"/>
    <s v="Assembly Belt C/V"/>
    <s v="CNT"/>
    <m/>
    <m/>
    <d v="2022-07-26T00:00:00"/>
    <s v="CNT21-07-04"/>
    <n v="400221.98"/>
    <s v="DAEYEONG TECH"/>
    <x v="1"/>
  </r>
  <r>
    <s v="Si"/>
    <n v="214"/>
    <s v=""/>
    <n v="1501001477"/>
    <s v="C3940204"/>
    <s v="Diverter"/>
    <s v="CNT"/>
    <m/>
    <m/>
    <d v="2022-07-26T00:00:00"/>
    <s v="CNT21-07-04"/>
    <n v="356400.44"/>
    <s v="DAEYEONG TECH"/>
    <x v="1"/>
  </r>
  <r>
    <s v="Si"/>
    <n v="215"/>
    <s v=""/>
    <n v="1501001479"/>
    <s v="C3940204"/>
    <s v="Diverter"/>
    <s v="CNT"/>
    <m/>
    <m/>
    <d v="2022-07-26T00:00:00"/>
    <s v="CNT21-07-04"/>
    <n v="369139.66"/>
    <s v="DAEYEONG TECH"/>
    <x v="1"/>
  </r>
  <r>
    <s v="Si"/>
    <n v="216"/>
    <s v=""/>
    <n v="1501001488"/>
    <s v="C3940204"/>
    <s v="Assembly Belt C/V"/>
    <s v="CNT"/>
    <m/>
    <m/>
    <d v="2022-07-26T00:00:00"/>
    <s v="CNT21-07-04"/>
    <n v="317100.45"/>
    <s v="DAEYEONG TECH"/>
    <x v="1"/>
  </r>
  <r>
    <s v="Si"/>
    <n v="217"/>
    <s v=""/>
    <n v="1501001490"/>
    <s v="C3940204"/>
    <s v="Control Panel Output C/V"/>
    <s v="CNT"/>
    <m/>
    <m/>
    <d v="2022-07-26T00:00:00"/>
    <s v="CNT21-07-04"/>
    <n v="1517826.92"/>
    <s v="DAEYEONG TECH"/>
    <x v="1"/>
  </r>
  <r>
    <s v="Si"/>
    <n v="218"/>
    <s v=""/>
    <n v="1501001455"/>
    <s v="C3940204"/>
    <s v="Wweight Device C/V"/>
    <s v="CNT"/>
    <m/>
    <m/>
    <d v="2022-07-26T00:00:00"/>
    <s v="CNT21-07-04"/>
    <n v="265055.56"/>
    <s v="DAEYEONG TECH"/>
    <x v="1"/>
  </r>
  <r>
    <s v="Si"/>
    <n v="219"/>
    <n v="5421"/>
    <n v="1501001456"/>
    <s v="C3940204"/>
    <s v="Wweight Device C/V"/>
    <s v="CNT"/>
    <m/>
    <m/>
    <d v="2022-07-26T00:00:00"/>
    <s v="CNT21-07-04"/>
    <n v="265055.56"/>
    <s v="DAEYEONG TECH"/>
    <x v="1"/>
  </r>
  <r>
    <s v="Si"/>
    <n v="220"/>
    <s v=""/>
    <n v="1501001457"/>
    <s v="C3940204"/>
    <s v="Wweight Device C/V"/>
    <s v="CNT"/>
    <m/>
    <m/>
    <d v="2022-07-26T00:00:00"/>
    <s v="CNT21-07-04"/>
    <n v="265055.56"/>
    <s v="DAEYEONG TECH"/>
    <x v="1"/>
  </r>
  <r>
    <s v="Si"/>
    <n v="221"/>
    <n v="5435"/>
    <n v="1501001458"/>
    <s v="C3940204"/>
    <s v="Wweight Device C/V"/>
    <s v="CNT"/>
    <m/>
    <m/>
    <d v="2022-07-26T00:00:00"/>
    <s v="CNT21-07-04"/>
    <n v="265055.55"/>
    <s v="DAEYEONG TECH"/>
    <x v="1"/>
  </r>
  <r>
    <s v="Si"/>
    <n v="222"/>
    <n v="6413"/>
    <n v="1501001461"/>
    <s v="C3940204"/>
    <s v="Panel Exhaust System"/>
    <s v="CNT"/>
    <m/>
    <m/>
    <d v="2022-07-26T00:00:00"/>
    <s v="CNT21-07-04"/>
    <n v="2719889.42"/>
    <s v="DAEYEONG TECH"/>
    <x v="1"/>
  </r>
  <r>
    <s v="Si"/>
    <n v="223"/>
    <s v=""/>
    <n v="1501001462"/>
    <s v="C3940204"/>
    <s v="Panel Exhaust System"/>
    <s v="CNT"/>
    <m/>
    <m/>
    <d v="2022-07-26T00:00:00"/>
    <s v="CNT21-07-04"/>
    <n v="2719889.42"/>
    <s v="DAEYEONG TECH"/>
    <x v="1"/>
  </r>
  <r>
    <s v="Si"/>
    <n v="224"/>
    <s v=""/>
    <n v="1501001464"/>
    <s v="C3940204"/>
    <s v="Assembly Belt C/V"/>
    <s v="CNT"/>
    <m/>
    <m/>
    <d v="2022-07-26T00:00:00"/>
    <s v="CNT21-07-04"/>
    <n v="254653.41"/>
    <s v="DAEYEONG TECH"/>
    <x v="1"/>
  </r>
  <r>
    <s v="Si"/>
    <n v="225"/>
    <s v=""/>
    <n v="1501001485"/>
    <s v="C3940204"/>
    <s v="Assembly Belt C/V"/>
    <s v="CNT"/>
    <m/>
    <m/>
    <d v="2022-07-26T00:00:00"/>
    <s v="CNT21-07-04"/>
    <n v="240769.34"/>
    <s v="DAEYEONG TECH"/>
    <x v="1"/>
  </r>
  <r>
    <s v="Si"/>
    <n v="226"/>
    <s v=""/>
    <n v="1501001486"/>
    <s v="C3940204"/>
    <s v="Assembly Belt C/V"/>
    <s v="CNT"/>
    <m/>
    <m/>
    <d v="2022-07-26T00:00:00"/>
    <s v="CNT21-07-04"/>
    <n v="240769.34"/>
    <s v="DAEYEONG TECH"/>
    <x v="1"/>
  </r>
  <r>
    <s v="Si"/>
    <n v="227"/>
    <s v=""/>
    <n v="1501001463"/>
    <s v="C3940204"/>
    <s v="Panel Principal"/>
    <s v="CNT"/>
    <m/>
    <m/>
    <d v="2022-07-26T00:00:00"/>
    <s v="CNT21-07-04"/>
    <n v="7972612.8499999996"/>
    <s v="DAEYEONG TECH"/>
    <x v="1"/>
  </r>
  <r>
    <s v="Si"/>
    <n v="228"/>
    <n v="5419"/>
    <n v="1501001465"/>
    <s v="C3940204"/>
    <s v="Assembly Belt C/V"/>
    <s v="CNT"/>
    <m/>
    <m/>
    <d v="2022-07-26T00:00:00"/>
    <s v="CNT21-07-04"/>
    <n v="254653.41"/>
    <s v="DAEYEONG TECH"/>
    <x v="1"/>
  </r>
  <r>
    <s v="Si"/>
    <n v="229"/>
    <s v=""/>
    <n v="1501001466"/>
    <s v="C3940204"/>
    <s v="Assembly Belt C/V"/>
    <s v="CNT"/>
    <m/>
    <m/>
    <d v="2022-07-26T00:00:00"/>
    <s v="CNT21-07-04"/>
    <n v="254653.4"/>
    <s v="DAEYEONG TECH"/>
    <x v="1"/>
  </r>
  <r>
    <s v="Si"/>
    <n v="230"/>
    <s v=""/>
    <n v="1501001468"/>
    <s v="C3940204"/>
    <s v="Assembly Belt C/V"/>
    <s v="CNT"/>
    <m/>
    <m/>
    <d v="2022-07-26T00:00:00"/>
    <s v="CNT21-07-04"/>
    <n v="223429.88"/>
    <s v="DAEYEONG TECH"/>
    <x v="1"/>
  </r>
  <r>
    <s v="Si"/>
    <n v="231"/>
    <s v=""/>
    <n v="1501001469"/>
    <s v="C3940204"/>
    <s v="Assembly Belt C/V"/>
    <s v="CNT"/>
    <m/>
    <m/>
    <d v="2022-07-26T00:00:00"/>
    <s v="CNT21-07-04"/>
    <n v="192206.36"/>
    <s v="DAEYEONG TECH"/>
    <x v="1"/>
  </r>
  <r>
    <s v="Si"/>
    <n v="232"/>
    <s v=""/>
    <n v="1501001470"/>
    <s v="C3940204"/>
    <s v="Assembly Belt C/V"/>
    <s v="CNT"/>
    <m/>
    <m/>
    <d v="2022-07-26T00:00:00"/>
    <s v="CNT21-07-04"/>
    <n v="192206.36"/>
    <s v="DAEYEONG TECH"/>
    <x v="1"/>
  </r>
  <r>
    <s v="Si"/>
    <n v="233"/>
    <s v=""/>
    <n v="1501001471"/>
    <s v="C3940204"/>
    <s v="Assembly Belt C/V"/>
    <s v="CNT"/>
    <m/>
    <m/>
    <d v="2022-07-26T00:00:00"/>
    <s v="CNT21-07-04"/>
    <n v="483447.93"/>
    <s v="DAEYEONG TECH"/>
    <x v="1"/>
  </r>
  <r>
    <s v="Si"/>
    <n v="234"/>
    <s v=""/>
    <n v="1501001472"/>
    <s v="C3940204"/>
    <s v="Assembly Belt C/V"/>
    <s v="CNT"/>
    <m/>
    <m/>
    <d v="2022-07-26T00:00:00"/>
    <s v="CNT21-07-04"/>
    <n v="150575"/>
    <s v="DAEYEONG TECH"/>
    <x v="1"/>
  </r>
  <r>
    <s v="Si"/>
    <n v="235"/>
    <s v=""/>
    <n v="1501001476"/>
    <s v="C3940204"/>
    <s v="Assembly Belt C/V"/>
    <s v="CNT"/>
    <m/>
    <m/>
    <d v="2022-07-26T00:00:00"/>
    <s v="CNT21-07-04"/>
    <n v="150575.01"/>
    <s v="DAEYEONG TECH"/>
    <x v="1"/>
  </r>
  <r>
    <s v="Si"/>
    <n v="236"/>
    <s v=""/>
    <n v="1501001480"/>
    <s v="C3940204"/>
    <s v="Diverter"/>
    <s v="CNT"/>
    <m/>
    <m/>
    <d v="2022-07-26T00:00:00"/>
    <s v="CNT21-07-04"/>
    <n v="2205858.85"/>
    <s v="DAEYEONG TECH"/>
    <x v="1"/>
  </r>
  <r>
    <s v="Si"/>
    <n v="237"/>
    <s v=""/>
    <n v="1501001481"/>
    <s v="C3940204"/>
    <s v="Assembly Belt C/V"/>
    <s v="CNT"/>
    <m/>
    <m/>
    <d v="2022-07-26T00:00:00"/>
    <s v="CNT21-07-04"/>
    <n v="192206.37"/>
    <s v="DAEYEONG TECH"/>
    <x v="1"/>
  </r>
  <r>
    <s v="Si"/>
    <n v="238"/>
    <s v=""/>
    <n v="1501001482"/>
    <s v="C3940204"/>
    <s v="Assembly Belt C/V"/>
    <s v="CNT"/>
    <m/>
    <m/>
    <d v="2022-07-26T00:00:00"/>
    <s v="CNT21-07-04"/>
    <n v="192206.37"/>
    <s v="DAEYEONG TECH"/>
    <x v="1"/>
  </r>
  <r>
    <s v="Si"/>
    <n v="239"/>
    <n v="6524"/>
    <n v="2013000235"/>
    <s v="C3940204"/>
    <s v="API Tester For Door"/>
    <m/>
    <m/>
    <m/>
    <d v="2022-10-25T00:00:00"/>
    <s v="IMKM2209-007"/>
    <n v="303254.77"/>
    <s v="DAEYEONG TECH"/>
    <x v="0"/>
  </r>
  <r>
    <s v="Si"/>
    <n v="240"/>
    <n v="6709"/>
    <n v="1501002075"/>
    <s v="C3940204"/>
    <s v="Belt C/V inclinado"/>
    <m/>
    <m/>
    <s v=""/>
    <d v="2023-01-28T00:00:00"/>
    <s v="CNT22-07-05"/>
    <n v="163439.35999999999"/>
    <s v="DAEYEONG TECH"/>
    <x v="1"/>
  </r>
  <r>
    <s v="Si"/>
    <n v="241"/>
    <n v="6695"/>
    <n v="1501002074"/>
    <s v="C3940204"/>
    <s v="Belt C/V"/>
    <m/>
    <m/>
    <s v=""/>
    <d v="2023-01-28T00:00:00"/>
    <s v="CNT22-07-05"/>
    <n v="163439.35999999999"/>
    <s v="DAEYEONG TECH"/>
    <x v="1"/>
  </r>
  <r>
    <s v="Si"/>
    <n v="242"/>
    <n v="6694"/>
    <n v="1501002073"/>
    <s v="C3940204"/>
    <s v="Belt C/V"/>
    <m/>
    <m/>
    <s v=""/>
    <d v="2023-01-28T00:00:00"/>
    <s v="CNT22-07-05"/>
    <n v="163439.35999999999"/>
    <s v="DAEYEONG TECH"/>
    <x v="1"/>
  </r>
  <r>
    <s v="Si"/>
    <n v="243"/>
    <n v="6692"/>
    <n v="1501002071"/>
    <s v="C3940204"/>
    <s v="Belt C/V"/>
    <m/>
    <m/>
    <s v=""/>
    <d v="2023-01-28T00:00:00"/>
    <s v="CNT22-07-05"/>
    <n v="206706.11"/>
    <s v="DAEYEONG TECH"/>
    <x v="1"/>
  </r>
  <r>
    <s v="Si"/>
    <n v="244"/>
    <n v="6691"/>
    <n v="1501002070"/>
    <s v="C3940204"/>
    <s v="Belt C/V"/>
    <m/>
    <m/>
    <s v=""/>
    <d v="2023-01-28T00:00:00"/>
    <s v="CNT22-07-05"/>
    <n v="206706.11"/>
    <s v="DAEYEONG TECH"/>
    <x v="1"/>
  </r>
  <r>
    <s v="Si"/>
    <n v="245"/>
    <n v="6690"/>
    <n v="1501002069"/>
    <s v="C3940204"/>
    <s v="Belt C/V"/>
    <m/>
    <m/>
    <s v=""/>
    <d v="2023-01-28T00:00:00"/>
    <s v="CNT22-07-05"/>
    <n v="206706.11"/>
    <s v="DAEYEONG TECH"/>
    <x v="1"/>
  </r>
  <r>
    <s v="Si"/>
    <n v="246"/>
    <n v="6689"/>
    <n v="1501002068"/>
    <s v="C3940204"/>
    <s v="Belt C/V"/>
    <m/>
    <m/>
    <s v=""/>
    <d v="2023-01-28T00:00:00"/>
    <s v="CNT22-07-05"/>
    <n v="206706.11"/>
    <s v="DAEYEONG TECH"/>
    <x v="1"/>
  </r>
  <r>
    <s v="Si"/>
    <n v="247"/>
    <n v="6698"/>
    <n v="1501002067"/>
    <s v="C3940204"/>
    <s v="Belt C/V"/>
    <m/>
    <m/>
    <s v=""/>
    <d v="2023-01-28T00:00:00"/>
    <s v="CNT22-07-05"/>
    <n v="129176.24"/>
    <s v="DAEYEONG TECH"/>
    <x v="1"/>
  </r>
  <r>
    <s v="Si"/>
    <n v="248"/>
    <n v="6707"/>
    <n v="1501002066"/>
    <s v="C3940204"/>
    <s v="Belt C/V"/>
    <m/>
    <m/>
    <s v=""/>
    <d v="2023-01-28T00:00:00"/>
    <s v="CNT22-07-05"/>
    <n v="72752.710000000006"/>
    <s v="DAEYEONG TECH"/>
    <x v="1"/>
  </r>
  <r>
    <s v="Si"/>
    <n v="249"/>
    <n v="6706"/>
    <n v="1501002065"/>
    <s v="C3940204"/>
    <s v="Belt C/V"/>
    <m/>
    <m/>
    <s v=""/>
    <d v="2023-01-28T00:00:00"/>
    <s v="CNT22-07-05"/>
    <n v="72752.710000000006"/>
    <s v="DAEYEONG TECH"/>
    <x v="1"/>
  </r>
  <r>
    <s v="Si"/>
    <n v="250"/>
    <n v="6705"/>
    <n v="1501002064"/>
    <s v="C3940204"/>
    <s v="Belt C/V"/>
    <m/>
    <m/>
    <s v=""/>
    <d v="2023-01-28T00:00:00"/>
    <s v="CNT22-07-05"/>
    <n v="72752.72"/>
    <s v="DAEYEONG TECH"/>
    <x v="1"/>
  </r>
  <r>
    <s v="Si"/>
    <n v="251"/>
    <n v="6704"/>
    <n v="1501002063"/>
    <s v="C3940204"/>
    <s v="Belt C/V"/>
    <m/>
    <m/>
    <s v=""/>
    <d v="2023-01-28T00:00:00"/>
    <s v="CNT22-07-05"/>
    <n v="72752.72"/>
    <s v="DAEYEONG TECH"/>
    <x v="1"/>
  </r>
  <r>
    <s v="Si"/>
    <n v="252"/>
    <n v="6702"/>
    <n v="1501002062"/>
    <s v="C3940204"/>
    <s v="Belt C/V"/>
    <m/>
    <m/>
    <s v=""/>
    <d v="2023-01-28T00:00:00"/>
    <s v="CNT22-07-05"/>
    <n v="72752.72"/>
    <s v="DAEYEONG TECH"/>
    <x v="1"/>
  </r>
  <r>
    <s v="Si"/>
    <n v="253"/>
    <n v="6701"/>
    <n v="1501002061"/>
    <s v="C3940204"/>
    <s v="Belt C/V"/>
    <m/>
    <m/>
    <s v=""/>
    <d v="2023-01-28T00:00:00"/>
    <s v="CNT22-07-05"/>
    <n v="72752.72"/>
    <s v="DAEYEONG TECH"/>
    <x v="1"/>
  </r>
  <r>
    <s v="Si"/>
    <n v="254"/>
    <n v="6700"/>
    <n v="1501002060"/>
    <s v="C3940204"/>
    <s v="Belt C/V"/>
    <m/>
    <m/>
    <s v=""/>
    <d v="2023-01-28T00:00:00"/>
    <s v="CNT22-07-05"/>
    <n v="72752.72"/>
    <s v="DAEYEONG TECH"/>
    <x v="1"/>
  </r>
  <r>
    <s v="Si"/>
    <n v="255"/>
    <n v="6699"/>
    <n v="1501002059"/>
    <s v="C3940204"/>
    <s v="Belt C/V"/>
    <m/>
    <m/>
    <s v=""/>
    <d v="2023-01-28T00:00:00"/>
    <s v="CNT22-07-05"/>
    <n v="72752.72"/>
    <s v="DAEYEONG TECH"/>
    <x v="1"/>
  </r>
  <r>
    <s v="Si"/>
    <n v="256"/>
    <s v=""/>
    <n v="1501002057"/>
    <s v="C3940204"/>
    <s v="Belt &amp; Coating Roller Div"/>
    <m/>
    <m/>
    <s v=""/>
    <d v="2023-01-28T00:00:00"/>
    <s v="CNT22-07-05"/>
    <n v="356595.09"/>
    <s v="DAEYEONG TECH"/>
    <x v="1"/>
  </r>
  <r>
    <s v="Si"/>
    <n v="257"/>
    <n v="6703"/>
    <n v="1501002056"/>
    <s v="C3940204"/>
    <s v="Belt &amp; Coating Roller Div"/>
    <m/>
    <m/>
    <s v=""/>
    <d v="2023-01-28T00:00:00"/>
    <s v="CNT22-07-05"/>
    <n v="356595.09"/>
    <s v="DAEYEONG TECH"/>
    <x v="1"/>
  </r>
  <r>
    <s v="Si"/>
    <n v="258"/>
    <n v="6696"/>
    <n v="1501002055"/>
    <s v="C3940204"/>
    <s v="Panel Door Foaming Cov"/>
    <m/>
    <m/>
    <s v=""/>
    <d v="2023-01-28T00:00:00"/>
    <s v="CNT22-07-05"/>
    <n v="2543716.86"/>
    <s v="DAEYEONG TECH"/>
    <x v="1"/>
  </r>
  <r>
    <s v="Si"/>
    <n v="259"/>
    <n v="6715"/>
    <n v="1501002118"/>
    <s v="C3940204"/>
    <s v="BELT C/V"/>
    <s v="CNT"/>
    <m/>
    <m/>
    <d v="2023-02-27T00:00:00"/>
    <s v="CNT22-10-03"/>
    <n v="180229.38"/>
    <s v="DAEYEONG TECH"/>
    <x v="1"/>
  </r>
  <r>
    <s v="Si"/>
    <n v="260"/>
    <n v="6717"/>
    <n v="1501002119"/>
    <s v="C3940204"/>
    <s v="Roller C/V (Weight device)"/>
    <s v="CNT"/>
    <m/>
    <m/>
    <d v="2023-02-27T00:00:00"/>
    <s v="CNT22-10-03"/>
    <n v="759846.14"/>
    <s v="DAEYEONG TECH"/>
    <x v="1"/>
  </r>
  <r>
    <s v="Si"/>
    <n v="261"/>
    <n v="6748"/>
    <n v="1501002120"/>
    <s v="C3940204"/>
    <s v="Roller C/V (Weight device)"/>
    <s v="CNT"/>
    <m/>
    <m/>
    <d v="2023-02-27T00:00:00"/>
    <s v="CNT22-10-03"/>
    <n v="759846.14"/>
    <s v="DAEYEONG TECH"/>
    <x v="1"/>
  </r>
  <r>
    <s v="Si"/>
    <n v="262"/>
    <n v="3055"/>
    <n v="1500000275"/>
    <s v="C3940204"/>
    <s v="OPENER  MAEU526157444"/>
    <n v="0"/>
    <n v="0"/>
    <n v="0"/>
    <d v="2013-09-01T00:00:00"/>
    <s v="FAEQ000000101258"/>
    <n v="571303.73"/>
    <s v="DAEYEONG TECH"/>
    <x v="1"/>
  </r>
  <r>
    <s v="Si"/>
    <n v="263"/>
    <n v="4234"/>
    <n v="1500000204"/>
    <s v="C3940204"/>
    <s v=" Mould Carrer (#1)  HLCUSEL080728939"/>
    <n v="0"/>
    <n v="0"/>
    <n v="0"/>
    <d v="2013-09-01T00:00:00"/>
    <s v="FAEQ000000101258"/>
    <n v="117418.19"/>
    <s v="DAEYEONG TECH"/>
    <x v="1"/>
  </r>
  <r>
    <s v="Si"/>
    <n v="264"/>
    <n v="3648"/>
    <n v="1500000207"/>
    <s v="C3940204"/>
    <s v=" Mould Carrer (#1)  HLCUSEL080728899"/>
    <n v="0"/>
    <n v="0"/>
    <n v="0"/>
    <d v="2013-09-01T00:00:00"/>
    <s v="FAEQ000000101258"/>
    <n v="117418.19"/>
    <s v="DAEYEONG TECH"/>
    <x v="1"/>
  </r>
  <r>
    <s v="Si"/>
    <n v="265"/>
    <n v="3646"/>
    <n v="1500000206"/>
    <s v="C3940204"/>
    <s v=" Mould Carrer (#2) &amp; Transporter  HLCUSEL080728928"/>
    <n v="0"/>
    <n v="0"/>
    <n v="0"/>
    <d v="2013-09-01T00:00:00"/>
    <s v="FAEQ000000101258"/>
    <n v="303907.65000000002"/>
    <s v="DAEYEONG TECH"/>
    <x v="1"/>
  </r>
  <r>
    <s v="Si"/>
    <n v="266"/>
    <n v="4233"/>
    <n v="1500000307"/>
    <s v="C3940204"/>
    <s v="OPENER  MAEU526157489"/>
    <n v="0"/>
    <n v="0"/>
    <n v="0"/>
    <d v="2013-09-01T00:00:00"/>
    <s v="FAEQ000000101258"/>
    <n v="168837.04"/>
    <s v="DAEYEONG TECH"/>
    <x v="1"/>
  </r>
  <r>
    <s v="Si"/>
    <n v="267"/>
    <n v="2834"/>
    <n v="1500000701"/>
    <s v="C3940204"/>
    <s v="(COMPRAS)ROBOT HY ROBOTICS NEXIA-600LY MAQ.31"/>
    <s v="HAN YANG ROBOTICS"/>
    <n v="0"/>
    <n v="0"/>
    <d v="2013-09-01T00:00:00"/>
    <s v="FAEQ000000101258"/>
    <n v="323400.7"/>
    <s v="DAEYEONG MEXICO"/>
    <x v="1"/>
  </r>
  <r>
    <s v="Si"/>
    <n v="268"/>
    <n v="171"/>
    <n v="1500000346"/>
    <s v="C3940204"/>
    <s v="(COMPRAS)MAQ 33 INY/ PLASTICO 350 TONS DAE YOUNG"/>
    <s v="LS MTRON"/>
    <s v="LGH-35D"/>
    <n v="3000011988"/>
    <d v="2013-09-01T00:00:00"/>
    <s v="FAEQ000000101258"/>
    <n v="1423192.95"/>
    <s v="DAEYEONG MEXICO"/>
    <x v="1"/>
  </r>
  <r>
    <s v="Si"/>
    <n v="269"/>
    <n v="3647"/>
    <n v="1500000203"/>
    <s v="C3940204"/>
    <s v=" Mould Carrer (#2)  HLCUSEL080728939"/>
    <n v="0"/>
    <n v="0"/>
    <n v="0"/>
    <d v="2013-09-01T00:00:00"/>
    <s v="FAEQ000000101258"/>
    <n v="117418.19"/>
    <s v="DAEYEONG TECH"/>
    <x v="1"/>
  </r>
  <r>
    <s v="Si"/>
    <n v="270"/>
    <n v="3056"/>
    <n v="1500000312"/>
    <s v="C3940204"/>
    <s v="OPENER  MAEU526157509"/>
    <n v="0"/>
    <n v="0"/>
    <n v="0"/>
    <d v="2013-09-01T00:00:00"/>
    <s v="FAEQ000000101258"/>
    <n v="168837.05"/>
    <s v="DAEYEONG TECH"/>
    <x v="1"/>
  </r>
  <r>
    <s v="Si"/>
    <n v="271"/>
    <n v="945"/>
    <n v="1500000271"/>
    <s v="C3940204"/>
    <s v="PPG A´SSY MAEU 526157434"/>
    <n v="0"/>
    <n v="0"/>
    <n v="0"/>
    <d v="2013-09-01T00:00:00"/>
    <s v="FAEQ000000101258"/>
    <n v="664685.94999999995"/>
    <s v="DAEYEONG TECH"/>
    <x v="1"/>
  </r>
  <r>
    <s v="Si"/>
    <n v="272"/>
    <n v="1809"/>
    <n v="1500000295"/>
    <s v="C3940204"/>
    <s v="HYD TANK #3  526156178"/>
    <n v="0"/>
    <n v="0"/>
    <n v="0"/>
    <d v="2013-09-01T00:00:00"/>
    <s v="FAEQ000000101258"/>
    <n v="62929.83"/>
    <s v="DAEYEONG TECH"/>
    <x v="1"/>
  </r>
  <r>
    <s v="Si"/>
    <n v="273"/>
    <n v="4231"/>
    <n v="1500000304"/>
    <s v="C3940204"/>
    <s v="OPENER  MAEU526157480"/>
    <n v="0"/>
    <n v="0"/>
    <n v="0"/>
    <d v="2013-09-01T00:00:00"/>
    <s v="FAEQ000000101258"/>
    <n v="168836.86"/>
    <s v="DAEYEONG TECH"/>
    <x v="1"/>
  </r>
  <r>
    <s v="Si"/>
    <n v="274"/>
    <n v="946"/>
    <n v="1500001361"/>
    <s v="C3940204"/>
    <s v="FDR LINEA DE ESPUMADO DE PUERTA"/>
    <n v="0"/>
    <n v="0"/>
    <n v="0"/>
    <d v="2013-09-01T00:00:00"/>
    <s v="FAEQ000000101258"/>
    <n v="43252974.719999999"/>
    <s v="DAEYEONG TECH"/>
    <x v="1"/>
  </r>
  <r>
    <s v="Si"/>
    <n v="275"/>
    <n v="2836"/>
    <n v="1500001150"/>
    <s v="C3940204"/>
    <s v="(COMPRAS)ROBOT MARCA YUDO STAR MAQ.80"/>
    <s v="YUDO"/>
    <s v="Mega 1800"/>
    <n v="0"/>
    <d v="2013-09-01T00:00:00"/>
    <s v="FAEQ000000101258"/>
    <n v="781194.15"/>
    <s v="DAEYEONG MEXICO"/>
    <x v="1"/>
  </r>
  <r>
    <s v="Si"/>
    <n v="276"/>
    <n v="1474"/>
    <n v="1500003259"/>
    <s v="C3940204"/>
    <s v="MAQUINA CORTE DE VINIL DYSS XS-2208FS"/>
    <s v="DYSS"/>
    <s v="XS-2208FS"/>
    <s v="2208SNKC170601"/>
    <d v="2017-09-18T00:00:00"/>
    <s v="FAEQ000000101258"/>
    <n v="3527752.65"/>
    <s v="DAEYEONG TECH"/>
    <x v="1"/>
  </r>
  <r>
    <s v="Si"/>
    <n v="277"/>
    <n v="4539"/>
    <n v="2013000062"/>
    <s v="C3940204"/>
    <s v="ACI TESTER E IMPRESORA"/>
    <s v="MPLUS / ZEBRA"/>
    <s v="MPK-REF TESTER"/>
    <s v="MPK-D21104"/>
    <d v="2022-02-23T00:00:00"/>
    <s v="FAEQ000000101258"/>
    <n v="286401.3"/>
    <s v="DAEYEONG TECH"/>
    <x v="0"/>
  </r>
  <r>
    <s v="Si"/>
    <n v="278"/>
    <n v="4511"/>
    <n v="2013000055"/>
    <s v="C3940204"/>
    <s v="ACI TESTER E IMPRESORA"/>
    <s v="MPLUS / ZEBRA"/>
    <s v="MPK-REF TESTER"/>
    <s v="MPK-D21108"/>
    <d v="2022-02-23T00:00:00"/>
    <s v="FAEQ000000101258"/>
    <n v="286401.36"/>
    <s v="DAEYEONG TECH"/>
    <x v="0"/>
  </r>
  <r>
    <s v="Si"/>
    <n v="279"/>
    <n v="4535"/>
    <n v="2013000060"/>
    <s v="C3940204"/>
    <s v="ACI TESTER E IMPRESORA"/>
    <s v="MPLUS / ZEBRA"/>
    <s v="MPK-REF TESTER"/>
    <s v="MPK-D21106"/>
    <d v="2022-02-23T00:00:00"/>
    <s v="FAEQ000000101258"/>
    <n v="286401.34000000003"/>
    <s v="DAEYEONG TECH"/>
    <x v="0"/>
  </r>
  <r>
    <s v="Si"/>
    <n v="280"/>
    <n v="5077"/>
    <n v="2013000090"/>
    <s v="C3940204"/>
    <s v="BASCULA ENTRADA"/>
    <s v="CNT CO. LTD"/>
    <m/>
    <m/>
    <d v="2022-04-29T00:00:00"/>
    <s v="CNT21-07-05"/>
    <n v="584180.78"/>
    <s v="DAEYEONG TECH"/>
    <x v="1"/>
  </r>
  <r>
    <s v="Si"/>
    <n v="281"/>
    <s v=""/>
    <n v="1501001489"/>
    <s v="C3940204"/>
    <s v="Control Panel Input C/V"/>
    <s v="CNT"/>
    <m/>
    <m/>
    <d v="2022-07-26T00:00:00"/>
    <s v="CNT21-07-04"/>
    <n v="3385362.4"/>
    <s v="DAEYEONG TECH"/>
    <x v="1"/>
  </r>
  <r>
    <s v="Si"/>
    <n v="282"/>
    <n v="4156"/>
    <n v="2013000050"/>
    <s v="C3940204"/>
    <s v="SEP API TESTER E IMPRESORA ZEBRA"/>
    <s v="ZEBRA"/>
    <s v="GT800"/>
    <s v="MPK-D21040"/>
    <d v="2022-02-23T00:00:00"/>
    <s v="MP20210527K-01"/>
    <n v="373468.65"/>
    <s v="DAEYEONG TECH"/>
    <x v="0"/>
  </r>
  <r>
    <s v="Si"/>
    <n v="283"/>
    <m/>
    <n v="1501002126"/>
    <s v="C3940204"/>
    <s v="SISTEMA DE BOMBAS"/>
    <m/>
    <m/>
    <s v=""/>
    <d v="2022-05-31T00:00:00"/>
    <s v="JEIL20211022-1/JEIL20211021-1/JEIL20211027-1/JEIL20211027-3/JEIL20211027-2"/>
    <n v="1029818"/>
    <s v="DAEYEONG TECH"/>
    <x v="1"/>
  </r>
  <r>
    <s v="Si"/>
    <n v="284"/>
    <n v="3914"/>
    <n v="1500002396"/>
    <s v="C3940204"/>
    <s v="MAQ/DE CORTE(SEAL CUTTING)"/>
    <m/>
    <m/>
    <s v=""/>
    <d v="2015-10-30T00:00:00"/>
    <s v="D-150606"/>
    <n v="1617354.63"/>
    <s v="DK MEX S.A. DE C.V."/>
    <x v="1"/>
  </r>
  <r>
    <s v="Si"/>
    <n v="285"/>
    <n v="3920"/>
    <n v="1500002664"/>
    <s v="C3940204"/>
    <s v="FRENCH GASKET CUTTING MACHINE"/>
    <s v="GILL FA SYSTEM"/>
    <m/>
    <s v=""/>
    <d v="2016-10-12T00:00:00"/>
    <s v="GILL151223"/>
    <n v="206170.51"/>
    <s v="DK MEX S.A. DE C.V."/>
    <x v="1"/>
  </r>
  <r>
    <s v="Si"/>
    <n v="286"/>
    <n v="6641"/>
    <n v="2033000312"/>
    <s v="C3940204"/>
    <s v="Gasket Wing Cutting JIG"/>
    <s v="KOREA E PLATFORM CO LTD"/>
    <m/>
    <m/>
    <d v="2023-01-24T00:00:00"/>
    <s v="KEPSEM2206-05"/>
    <n v="257013.08"/>
    <s v="DK MEX S.A. DE C.V."/>
    <x v="0"/>
  </r>
  <r>
    <s v="Si"/>
    <n v="287"/>
    <n v="6642"/>
    <n v="2033000313"/>
    <s v="C3940204"/>
    <s v="Gasket Wing Cutting JIG"/>
    <s v="KOREA E PLATFORM CO LTD"/>
    <m/>
    <m/>
    <d v="2023-01-24T00:00:00"/>
    <s v="KEPSEM2206-05"/>
    <n v="261244.22"/>
    <s v="DK MEX S.A. DE C.V."/>
    <x v="0"/>
  </r>
  <r>
    <s v="Si"/>
    <n v="288"/>
    <s v=""/>
    <n v="1501002099"/>
    <s v="C3940204"/>
    <s v="Cutting machine with punching Jig"/>
    <s v="DK MEX SA DE CV"/>
    <m/>
    <m/>
    <d v="2023-02-15T00:00:00"/>
    <s v="B8086"/>
    <n v="1363354.71"/>
    <s v="DK MEX S.A. DE C.V."/>
    <x v="1"/>
  </r>
  <r>
    <s v="Si"/>
    <n v="289"/>
    <s v=""/>
    <n v="2013000346"/>
    <s v="C3940204"/>
    <s v="RF8000B Out Door Gasket Wing Cutting Jig"/>
    <m/>
    <m/>
    <s v=""/>
    <d v="2023-04-27T00:00:00"/>
    <s v="IMKM2206-004"/>
    <n v="347930.03"/>
    <s v="DK MEX S.A. DE C.V."/>
    <x v="0"/>
  </r>
  <r>
    <s v="Si"/>
    <n v="290"/>
    <s v=""/>
    <n v="2013000347"/>
    <s v="C3940204"/>
    <s v="RF8000B Out Door Gasket Wing Cutting Jig"/>
    <m/>
    <m/>
    <s v=""/>
    <d v="2023-04-27T00:00:00"/>
    <s v="IMKM2206-004"/>
    <n v="241490.61"/>
    <s v="DK MEX S.A. DE C.V."/>
    <x v="0"/>
  </r>
  <r>
    <s v="Si"/>
    <n v="291"/>
    <n v="7482"/>
    <n v="2013000439"/>
    <s v="C3940204"/>
    <s v="Gasket Cutting Module (JIG) Gasket Inner Wing and"/>
    <s v="KOREA E PLATFORM CO LTD"/>
    <m/>
    <m/>
    <d v="2023-09-22T00:00:00"/>
    <s v="KEPSEM2206-05"/>
    <n v="413424.78"/>
    <s v="DK MEX S.A. DE C.V."/>
    <x v="0"/>
  </r>
  <r>
    <s v="Si"/>
    <n v="292"/>
    <n v="4530"/>
    <n v="2013000057"/>
    <s v="C3940204"/>
    <s v="ACI TESTER E IMPRESORA"/>
    <s v="MPLUS / ZEBRA"/>
    <s v="MPK-REF TESTER"/>
    <s v="MPK-D21110"/>
    <d v="2022-02-23T00:00:00"/>
    <s v="MP20211002K-01"/>
    <n v="286401.34999999998"/>
    <s v="DONGA HWASUNG MEXICO"/>
    <x v="0"/>
  </r>
  <r>
    <s v="Si"/>
    <n v="293"/>
    <n v="3712"/>
    <n v="1500000469"/>
    <s v="C3940204"/>
    <s v="QUICK MOLD CLAMP/LC16T*8 FOR LGH550M"/>
    <s v="YUDO STAR"/>
    <s v="YUCON-400"/>
    <s v=""/>
    <d v="2013-09-01T00:00:00"/>
    <s v="FAEQ000000101258"/>
    <n v="45710.73"/>
    <s v="DONGA HWASUNG MEXICO"/>
    <x v="1"/>
  </r>
  <r>
    <s v="Si"/>
    <n v="294"/>
    <n v="2664"/>
    <n v="1500000481"/>
    <s v="C3940204"/>
    <s v="MAQUINA INYECTORA PLASTICO MARCA LS MTRO"/>
    <s v="LS MTRON LTD"/>
    <s v="LGH-550M"/>
    <s v="CW080550M0829"/>
    <d v="2013-09-01T00:00:00"/>
    <s v="FAEQ000000101258"/>
    <n v="2087475.15"/>
    <s v="DONGA HWASUNG MEXICO"/>
    <x v="1"/>
  </r>
  <r>
    <s v="Si"/>
    <n v="295"/>
    <n v="2704"/>
    <n v="1500000714"/>
    <s v="C3940204"/>
    <s v="MAQUINA PAD PRITING, MARCA DAE LIM"/>
    <s v="DAE LIM ENG."/>
    <s v="DLC611R"/>
    <s v="246110955"/>
    <d v="2013-09-01T00:00:00"/>
    <s v="FAEQ000000101258"/>
    <n v="103339.51"/>
    <s v="DONGA HWASUNG MEXICO"/>
    <x v="1"/>
  </r>
  <r>
    <s v="Si"/>
    <n v="296"/>
    <n v="92"/>
    <n v="1500001060"/>
    <s v="C3940204"/>
    <s v="MAQUINA INYECTADORA DE PLASTICO CAPACIDAD 380 TONS"/>
    <m/>
    <m/>
    <s v="111103800590"/>
    <d v="2013-09-01T00:00:00"/>
    <s v="FAEQ000000101258"/>
    <n v="1989469.04"/>
    <s v="DONGA HWASUNG MEXICO"/>
    <x v="1"/>
  </r>
  <r>
    <s v="Si"/>
    <n v="297"/>
    <n v="94"/>
    <n v="1500001061"/>
    <s v="C3940204"/>
    <s v="MAQUINA INYECTADORA DE PLASTICO CAPACIDAD 350 TONS"/>
    <m/>
    <m/>
    <s v="331103500592"/>
    <d v="2013-09-01T00:00:00"/>
    <s v="FAEQ000000101258"/>
    <n v="1668845.08"/>
    <s v="DONGA HWASUNG MEXICO"/>
    <x v="1"/>
  </r>
  <r>
    <s v="Si"/>
    <n v="298"/>
    <n v="228"/>
    <n v="1500001063"/>
    <s v="C3940204"/>
    <s v="MAQUINA INYECTADORA DE PLASTICO CAPACIDAD 700 TONS"/>
    <s v="WOOJIN SELEX"/>
    <s v=" SELEX ND700"/>
    <s v="181107000226"/>
    <d v="2013-09-01T00:00:00"/>
    <s v="FAEQ000000101258"/>
    <n v="2804289.45"/>
    <s v="DONGA HWASUNG MEXICO"/>
    <x v="1"/>
  </r>
  <r>
    <s v="Si"/>
    <n v="299"/>
    <n v="229"/>
    <n v="1500001064"/>
    <s v="C3940204"/>
    <s v="MAQUINA INYECTADORA DE PLASTICO CAPACIDAD 700 TONS"/>
    <s v="WOOJIN SELEX"/>
    <s v=" SELEX ND700"/>
    <s v="181107000229"/>
    <d v="2013-09-01T00:00:00"/>
    <s v="FAEQ000000101258"/>
    <n v="2804289.45"/>
    <s v="DONGA HWASUNG MEXICO"/>
    <x v="1"/>
  </r>
  <r>
    <s v="Si"/>
    <n v="300"/>
    <n v="100"/>
    <n v="1500001065"/>
    <s v="C3940204"/>
    <s v="MAQUINA INYECTADORA DE PLASTICO CAPACIDAD 650 TONS"/>
    <s v=" LS MTRON  LTD."/>
    <s v="LGH650M"/>
    <s v="3000012830"/>
    <d v="2013-09-01T00:00:00"/>
    <s v="FAEQ000000101258"/>
    <n v="3025965.77"/>
    <s v="DONGA HWASUNG MEXICO"/>
    <x v="1"/>
  </r>
  <r>
    <s v="Si"/>
    <n v="301"/>
    <n v="225"/>
    <n v="1500001066"/>
    <s v="C3940204"/>
    <s v="MAQUINA INYECTADORA DE PLASTICO CAPACIDAD 650 TONS"/>
    <s v=" LS MTRON  LTD."/>
    <s v="LGH650M"/>
    <s v="3000012831"/>
    <d v="2013-09-01T00:00:00"/>
    <s v="FAEQ000000101258"/>
    <n v="2999829"/>
    <s v="DONGA HWASUNG MEXICO"/>
    <x v="1"/>
  </r>
  <r>
    <s v="Si"/>
    <n v="302"/>
    <n v="88"/>
    <n v="1500001104"/>
    <s v="C3940204"/>
    <s v="MAQUINA INYECTORA DE PLASATICO MARCA LS MTRON"/>
    <s v=" LS MTRON  LTD."/>
    <s v=" LGH450M"/>
    <s v="3000011184"/>
    <d v="2013-09-01T00:00:00"/>
    <s v="FAEQ000000101258"/>
    <n v="2633321.48"/>
    <s v="DONGA HWASUNG MEXICO"/>
    <x v="1"/>
  </r>
  <r>
    <s v="Si"/>
    <n v="303"/>
    <n v="226"/>
    <n v="1500001110"/>
    <s v="C3940204"/>
    <s v="MAQUINA INYECTORA PLASTICO MARCA LS MTRON LTD"/>
    <s v=" LS MTRON  LTD."/>
    <s v="LGH650M"/>
    <s v="3000012203"/>
    <d v="2013-09-01T00:00:00"/>
    <s v="FAEQ000000101258"/>
    <n v="3133276.94"/>
    <s v="DONGA HWASUNG MEXICO"/>
    <x v="1"/>
  </r>
  <r>
    <s v="Si"/>
    <n v="304"/>
    <n v="227"/>
    <n v="1500001127"/>
    <s v="C3940204"/>
    <s v="MAQUINA INYECTADORA PLASTICO MARCA LS MTRON LTD"/>
    <s v=" LS MTRON LTD."/>
    <s v="LGH650M"/>
    <s v="3000011170"/>
    <d v="2013-09-01T00:00:00"/>
    <s v="FAEQ000000101258"/>
    <n v="3598951.05"/>
    <s v="DONGA HWASUNG MEXICO"/>
    <x v="1"/>
  </r>
  <r>
    <s v="Si"/>
    <n v="305"/>
    <n v="606"/>
    <n v="1500001128"/>
    <s v="C3940204"/>
    <s v="MAQUINA INYECTADORA PLASTICO MARCA LS MT"/>
    <s v=" LS MTRON LTD."/>
    <s v="LGH650M"/>
    <s v="3000011211"/>
    <d v="2013-09-01T00:00:00"/>
    <s v="FAEQ000000101258"/>
    <n v="5557885.5"/>
    <s v="DONGA HWASUNG MEXICO"/>
    <x v="1"/>
  </r>
  <r>
    <s v="Si"/>
    <n v="306"/>
    <n v="238"/>
    <n v="1500001141"/>
    <s v="C3940204"/>
    <s v="ROBOT MARCA YUDO STAR, MODELO  SIGMA 1500"/>
    <s v="YUDO STAR"/>
    <s v="SIGMA 1500"/>
    <s v="200810-0020"/>
    <d v="2013-09-01T00:00:00"/>
    <s v="FAEQ000000101258"/>
    <n v="505642.82"/>
    <s v="DONGA HWASUNG MEXICO"/>
    <x v="1"/>
  </r>
  <r>
    <s v="Si"/>
    <n v="307"/>
    <n v="239"/>
    <n v="1500001154"/>
    <s v="C3940204"/>
    <s v="ROBOT MARCA YUDO STAR, MODELO  SIGMA 1500"/>
    <s v="YUDO STAR"/>
    <s v="SIGMA 1500"/>
    <s v="200810-0013"/>
    <d v="2013-09-01T00:00:00"/>
    <s v="FAEQ000000101258"/>
    <n v="505642.82"/>
    <s v="DONGA HWASUNG MEXICO"/>
    <x v="1"/>
  </r>
  <r>
    <s v="Si"/>
    <n v="308"/>
    <n v="236"/>
    <n v="1500001190"/>
    <s v="C3940204"/>
    <s v="ROBOT MARCA HY ROBOTICS MODEL NEXIA-800SY"/>
    <s v="HY ROBOTICS"/>
    <s v="NEXIA-800SY"/>
    <s v="10416MN3003"/>
    <d v="2013-09-01T00:00:00"/>
    <s v="FAEQ000000101258"/>
    <n v="430729.25"/>
    <s v="DONGA HWASUNG MEXICO"/>
    <x v="1"/>
  </r>
  <r>
    <s v="Si"/>
    <n v="309"/>
    <n v="2233"/>
    <n v="1500001199"/>
    <s v="C3940204"/>
    <s v="TOLVA SECADORA (HOPPER DRYER) MARCA YUDO"/>
    <s v="YUDO"/>
    <s v="CHD100"/>
    <s v="201011-S031"/>
    <d v="2013-09-01T00:00:00"/>
    <s v="FAEQ000000101258"/>
    <n v="30039.49"/>
    <s v="DONGA HWASUNG MEXICO"/>
    <x v="1"/>
  </r>
  <r>
    <s v="Si"/>
    <n v="310"/>
    <n v="2228"/>
    <n v="1500001216"/>
    <s v="C3940204"/>
    <s v="TOLVA SECADORA INYECCION MARCA YUDO"/>
    <s v="YUDO"/>
    <m/>
    <s v="201012-S128"/>
    <d v="2013-09-01T00:00:00"/>
    <s v="FAEQ000000101258"/>
    <n v="20987.84"/>
    <s v="DONGA HWASUNG MEXICO"/>
    <x v="1"/>
  </r>
  <r>
    <s v="Si"/>
    <n v="311"/>
    <n v="2236"/>
    <n v="1500001219"/>
    <s v="C3940204"/>
    <s v="TOLVA SECADORA INYECCION MARCA YUDO"/>
    <s v="YUDO"/>
    <m/>
    <s v="201011-S045"/>
    <d v="2013-09-01T00:00:00"/>
    <s v="FAEQ000000101258"/>
    <n v="20987.84"/>
    <s v="DONGA HWASUNG MEXICO"/>
    <x v="1"/>
  </r>
  <r>
    <s v="Si"/>
    <n v="312"/>
    <n v="2231"/>
    <n v="1500001228"/>
    <s v="C3940204"/>
    <s v="TOLVA SECADORA INYECCION MARCA YUDO"/>
    <s v="YUDO"/>
    <m/>
    <s v="201011-S044"/>
    <d v="2013-09-01T00:00:00"/>
    <s v="FAEQ000000101258"/>
    <n v="20987.84"/>
    <s v="DONGA HWASUNG MEXICO"/>
    <x v="1"/>
  </r>
  <r>
    <s v="Si"/>
    <n v="313"/>
    <n v="2662"/>
    <n v="1500001398"/>
    <s v="C3940204"/>
    <s v="ROBOT MARCA HY ROBOTICS, MODELO NEXIA-800 STW"/>
    <s v="HY ROBOTICS"/>
    <s v="NEXIA-800 STW"/>
    <m/>
    <d v="2013-09-01T00:00:00"/>
    <s v="FAEQ000000101258"/>
    <n v="374795.82"/>
    <s v="DONGA HWASUNG MEXICO"/>
    <x v="1"/>
  </r>
  <r>
    <s v="Si"/>
    <n v="314"/>
    <n v="90"/>
    <n v="1500001774"/>
    <s v="C3940204"/>
    <s v="MAQUINA INYECTORA DE PLASTICO MARCA LS MTR"/>
    <s v=" LS MTRON LTD."/>
    <s v="LGH-35D"/>
    <s v="CW080350D0858"/>
    <d v="2013-09-01T00:00:00"/>
    <s v="FAEQ000000101258"/>
    <n v="1646470.19"/>
    <s v="DONGA HWASUNG MEXICO"/>
    <x v="1"/>
  </r>
  <r>
    <s v="Si"/>
    <n v="315"/>
    <n v="91"/>
    <n v="1500001775"/>
    <s v="C3940204"/>
    <s v="MAQUINA INYECTORA DE PLASTICO MARCA LS MTR"/>
    <s v=" LS MTRON LTD."/>
    <m/>
    <s v="CW080350D0859"/>
    <d v="2013-09-01T00:00:00"/>
    <s v="FAEQ000000101258"/>
    <n v="1609785.32"/>
    <s v="DONGA HWASUNG MEXICO"/>
    <x v="1"/>
  </r>
  <r>
    <s v="Si"/>
    <n v="316"/>
    <n v="2715"/>
    <n v="1500001832"/>
    <s v="C3940204"/>
    <s v="HORNO ELECTRICO MARCA DAE LIM ENG. CO. TEPE"/>
    <s v="DAE LIM ENG"/>
    <s v="HORNO ELECTRICO"/>
    <m/>
    <d v="2013-09-01T00:00:00"/>
    <s v="FAEQ000000101258"/>
    <n v="104104.66"/>
    <s v="DONGA HWASUNG MEXICO"/>
    <x v="1"/>
  </r>
  <r>
    <s v="Si"/>
    <n v="317"/>
    <n v="2235"/>
    <n v="1500001848"/>
    <s v="C3940204"/>
    <s v="TOLVA MOVIL PARA RESINA"/>
    <m/>
    <m/>
    <s v=""/>
    <d v="2013-09-01T00:00:00"/>
    <s v="FAEQ000000101258"/>
    <n v="38153.1"/>
    <s v="DONGA HWASUNG MEXICO"/>
    <x v="1"/>
  </r>
  <r>
    <s v="Si"/>
    <n v="318"/>
    <n v="897"/>
    <n v="1500001931"/>
    <s v="C3940204"/>
    <s v="ROBOT MARCA HY ROBOTICS, MODELO NEXIA-600 SY"/>
    <s v="HAN YANG ROBOTICS"/>
    <s v="NEXIA-600 SY"/>
    <s v=""/>
    <d v="2013-09-01T00:00:00"/>
    <s v="FAEQ000000101258"/>
    <n v="321914.15000000002"/>
    <s v="DONGA HWASUNG MEXICO"/>
    <x v="1"/>
  </r>
  <r>
    <s v="Si"/>
    <n v="319"/>
    <n v="2239"/>
    <n v="2010000015"/>
    <s v="C3940204"/>
    <s v="HIGH RACK INSTALLATION, INY,  A03~A04"/>
    <s v="A TG"/>
    <m/>
    <s v=""/>
    <d v="2013-09-01T00:00:00"/>
    <s v="FAEQ000000101258"/>
    <n v="817099.47"/>
    <s v="DONGA HWASUNG MEXICO"/>
    <x v="1"/>
  </r>
  <r>
    <s v="Si"/>
    <n v="320"/>
    <n v="2238"/>
    <n v="2010000016"/>
    <s v="C3940204"/>
    <s v="HIGH RACK INSTALLATION, INY,  A01~A02, 5 Levels"/>
    <s v="A TG"/>
    <m/>
    <s v=""/>
    <d v="2013-09-01T00:00:00"/>
    <s v="FAEQ000000101258"/>
    <n v="1618345.03"/>
    <s v="DONGA HWASUNG MEXICO"/>
    <x v="1"/>
  </r>
  <r>
    <s v="Si"/>
    <n v="321"/>
    <n v="2661"/>
    <n v="1500001707"/>
    <s v="C3940204"/>
    <s v="ROBOT MARCA HY ROBOTICS, MODELO NEXIA 800 STW"/>
    <s v="HY ROBOTICS"/>
    <s v="NEXIA 800 STW"/>
    <m/>
    <d v="2013-09-01T00:00:00"/>
    <s v="FAEQ000000101258"/>
    <n v="404272.01"/>
    <s v="DONGA HWASUNG MEXICO"/>
    <x v="1"/>
  </r>
  <r>
    <s v="Si"/>
    <n v="322"/>
    <n v="2786"/>
    <n v="2010000171"/>
    <s v="C3940204"/>
    <s v="PULSATOR TEST MASHINE JIG IPC QUALITY"/>
    <m/>
    <m/>
    <s v=""/>
    <d v="2015-03-24T00:00:00"/>
    <s v="DD-2015-10"/>
    <n v="52127.54"/>
    <s v="DONGA HWASUNG MEXICO"/>
    <x v="1"/>
  </r>
  <r>
    <s v="Si"/>
    <n v="323"/>
    <n v="615"/>
    <n v="1500002476"/>
    <s v="C3940204"/>
    <s v="VIBRATION WELDER MACHINE MODELO 630E"/>
    <s v="DAEYOUNG ULTRASONIC Co,.Ltd"/>
    <s v=" 630E"/>
    <s v="5889"/>
    <d v="2016-04-14T00:00:00"/>
    <s v="DIV-160217-15"/>
    <n v="1592438.33"/>
    <s v="DONGA HWASUNG MEXICO"/>
    <x v="1"/>
  </r>
  <r>
    <s v="Si"/>
    <n v="324"/>
    <n v="3012"/>
    <n v="2010000566"/>
    <s v="C3940204"/>
    <s v="SET API TESTER E IMPRESORA"/>
    <s v="MPLUS/ZEBRA"/>
    <s v="MPK-REF TESTER"/>
    <s v="MPK-190404"/>
    <d v="2019-06-10T00:00:00"/>
    <s v="IMK1904-499"/>
    <n v="249865.48"/>
    <s v="DONGA HWASUNG MEXICO"/>
    <x v="0"/>
  </r>
  <r>
    <s v="Si"/>
    <n v="325"/>
    <n v="3293"/>
    <n v="2010000570"/>
    <s v="C3940204"/>
    <s v="SET API TESTER E IMPRESORA"/>
    <s v="MPLUS"/>
    <s v="MPK-REF TESTER"/>
    <s v="MPK-190406"/>
    <d v="2019-06-10T00:00:00"/>
    <s v="IMK1904-499"/>
    <n v="250564.24"/>
    <s v="DONGA HWASUNG MEXICO"/>
    <x v="0"/>
  </r>
  <r>
    <s v="Si"/>
    <n v="326"/>
    <n v="3294"/>
    <n v="2010000571"/>
    <s v="C3940204"/>
    <s v="SET API TESTER E IMPRESORA"/>
    <s v="MPLUS"/>
    <s v="MPK-REF TESTER"/>
    <s v="MPK-190410"/>
    <d v="2019-06-10T00:00:00"/>
    <s v="IMK1904-499"/>
    <n v="250564.24"/>
    <s v="DONGA HWASUNG MEXICO"/>
    <x v="0"/>
  </r>
  <r>
    <s v="Si"/>
    <n v="327"/>
    <n v="3673"/>
    <n v="2010000602"/>
    <s v="C3940204"/>
    <s v="SET API TESTER E IMPRESORA"/>
    <s v="ZEBRA"/>
    <s v="ZT410"/>
    <s v="MPK-190901"/>
    <d v="2019-10-31T00:00:00"/>
    <s v="IMK1909-1129"/>
    <n v="436088.52"/>
    <s v="DONGA HWASUNG MEXICO"/>
    <x v="0"/>
  </r>
  <r>
    <s v="Si"/>
    <n v="328"/>
    <n v="4038"/>
    <n v="1500004393"/>
    <s v="C3940204"/>
    <s v="JIG ASSY PULSATOR BUSH / SEAIL"/>
    <s v="SEAIL"/>
    <n v="27"/>
    <s v=""/>
    <d v="2021-03-17T00:00:00"/>
    <s v="SEDAM210120"/>
    <n v="292340.25"/>
    <s v="DONGA HWASUNG MEXICO"/>
    <x v="1"/>
  </r>
  <r>
    <s v="Si"/>
    <n v="329"/>
    <n v="4041"/>
    <n v="2010000660"/>
    <s v="C3940204"/>
    <s v="JIG ASSY PULSATOR CONCENTRIC FLATNESS TESTER/DAWON"/>
    <s v="Dawon Eng Co. LTD."/>
    <s v="Wrapper Vision (WELD ZONE)"/>
    <s v="DW-MEX-2012-006"/>
    <d v="2021-03-19T00:00:00"/>
    <s v="DW-SEDAM-210202-01"/>
    <n v="742310.72"/>
    <s v="DONGA HWASUNG MEXICO"/>
    <x v="0"/>
  </r>
  <r>
    <s v="Si"/>
    <n v="330"/>
    <n v="5572"/>
    <n v="2013000147"/>
    <s v="C3940204"/>
    <s v="API TESTER E IMPRESORA"/>
    <s v="MPLUS "/>
    <m/>
    <s v="MPK-D22037"/>
    <d v="2022-07-14T00:00:00"/>
    <s v="IMK2204-835"/>
    <n v="930070.78"/>
    <s v="DONGA HWASUNG MEXICO"/>
    <x v="0"/>
  </r>
  <r>
    <s v="Si"/>
    <n v="331"/>
    <n v="6504"/>
    <n v="2013000238"/>
    <s v="C3940204"/>
    <s v="Assy Top Table"/>
    <s v="MPLUS "/>
    <m/>
    <s v="MPK-D22102"/>
    <d v="2022-10-26T00:00:00"/>
    <s v="IMKM2209-016"/>
    <n v="586395.27"/>
    <s v="DONGA HWASUNG MEXICO"/>
    <x v="0"/>
  </r>
  <r>
    <s v="Si"/>
    <n v="332"/>
    <n v="6503"/>
    <n v="2013000237"/>
    <s v="C3940204"/>
    <s v="Assy Top Table"/>
    <s v="MPLUS "/>
    <m/>
    <s v="MPK-D22103"/>
    <d v="2022-10-26T00:00:00"/>
    <s v="IMKM2209-016"/>
    <n v="586395.31999999995"/>
    <s v="DONGA HWASUNG MEXICO"/>
    <x v="0"/>
  </r>
  <r>
    <s v="Si"/>
    <n v="333"/>
    <n v="6434"/>
    <n v="2033000309"/>
    <s v="C3940204"/>
    <s v="API for Case Ice Route Inspection"/>
    <m/>
    <m/>
    <m/>
    <d v="2023-01-24T00:00:00"/>
    <s v="KEPSEM2208-03"/>
    <n v="230354.46"/>
    <s v="DONGA HWASUNG MEXICO"/>
    <x v="1"/>
  </r>
  <r>
    <s v="Si"/>
    <n v="334"/>
    <n v="6435"/>
    <n v="2033000310"/>
    <s v="C3940204"/>
    <s v="API for Case Ice Route Inspection"/>
    <m/>
    <m/>
    <m/>
    <d v="2023-01-24T00:00:00"/>
    <s v="KEPSEM2208-03"/>
    <n v="230354.44"/>
    <s v="DONGA HWASUNG MEXICO"/>
    <x v="1"/>
  </r>
  <r>
    <s v="Si"/>
    <n v="335"/>
    <n v="6436"/>
    <n v="2033000311"/>
    <s v="C3940204"/>
    <s v="API for Case Ice Route Inspection"/>
    <m/>
    <m/>
    <m/>
    <d v="2023-01-24T00:00:00"/>
    <s v="KEPSEM2208-03"/>
    <n v="230354.44"/>
    <s v="DONGA HWASUNG MEXICO"/>
    <x v="1"/>
  </r>
  <r>
    <s v="Si"/>
    <n v="336"/>
    <n v="2659"/>
    <n v="1500000485"/>
    <s v="C3940204"/>
    <s v="MAQUINA INYECTORA PLASTICO MARCA LS MTRO"/>
    <s v="LS MTRON LTD"/>
    <s v="LGH-650M"/>
    <s v="3000013191"/>
    <d v="2013-09-01T00:00:00"/>
    <s v="FAEQ000000101258"/>
    <n v="2624783.58"/>
    <s v="DONGA HWASUNG MEXICO"/>
    <x v="1"/>
  </r>
  <r>
    <s v="Si"/>
    <n v="337"/>
    <n v="2660"/>
    <n v="1500000738"/>
    <s v="C3940204"/>
    <s v=" MAQUINA INYECTORA DE PLASTICO"/>
    <s v="LS MTRON LTD"/>
    <m/>
    <s v="3000013193"/>
    <d v="2013-09-01T00:00:00"/>
    <s v="FAEQ000000101258"/>
    <n v="2885842.33"/>
    <s v="DONGA HWASUNG MEXICO"/>
    <x v="1"/>
  </r>
  <r>
    <s v="Si"/>
    <n v="338"/>
    <n v="241"/>
    <n v="1500001134"/>
    <s v="C3940204"/>
    <s v="ROBOT MRCA YUDO STAR, MODELO  EZI - 1200S"/>
    <s v="YUDO STAR"/>
    <s v=" EZI - 1200S"/>
    <s v="200810-0028"/>
    <d v="2013-09-01T00:00:00"/>
    <s v="FAEQ000000101258"/>
    <n v="285446.09000000003"/>
    <s v="DONGA HWASUNG MEXICO"/>
    <x v="1"/>
  </r>
  <r>
    <s v="Si"/>
    <n v="339"/>
    <n v="2666"/>
    <n v="1500001159"/>
    <s v="C3940204"/>
    <s v="ROBOT MARCA YUDO STAR, MODELO SIGMA 1500"/>
    <s v="YUDO SATR"/>
    <s v="SIGMA 1500"/>
    <s v="2008-0012"/>
    <d v="2013-09-01T00:00:00"/>
    <s v="FAEQ000000101258"/>
    <n v="709414.32"/>
    <s v="DONGA HWASUNG MEXICO"/>
    <x v="1"/>
  </r>
  <r>
    <s v="Si"/>
    <n v="340"/>
    <n v="237"/>
    <n v="1500001192"/>
    <s v="C3940204"/>
    <s v="ROBOT MARCA HY ROBOTICS MODEL NEXIA-800SY"/>
    <s v="HY ROBOTICS"/>
    <s v="NEXIA-800SY"/>
    <s v="10416MN3001"/>
    <d v="2013-09-01T00:00:00"/>
    <s v="FAEQ000000101258"/>
    <n v="430729.25"/>
    <s v="DONGA HWASUNG MEXICO"/>
    <x v="1"/>
  </r>
  <r>
    <s v="Si"/>
    <n v="341"/>
    <m/>
    <n v="1500001200"/>
    <s v="C3940204"/>
    <s v="TOLVA SECADORA (HOPPER DRYER) MARCA YUDO"/>
    <s v="YUDO"/>
    <s v="CHD100"/>
    <s v="201011-S028"/>
    <d v="2013-09-01T00:00:00"/>
    <s v="FAEQ000000101258"/>
    <n v="30039.49"/>
    <s v="DONGA HWASUNG MEXICO"/>
    <x v="1"/>
  </r>
  <r>
    <s v="Si"/>
    <n v="342"/>
    <s v=""/>
    <n v="1500001259"/>
    <s v="C3940204"/>
    <s v="TOLVA CARGADORA INYECCION MARCA YUDO"/>
    <s v="YUDO"/>
    <s v="EZ-LOADER"/>
    <s v="201010-S039"/>
    <d v="2013-09-01T00:00:00"/>
    <s v="FAEQ000000101258"/>
    <n v="30039.49"/>
    <s v="DONGA HWASUNG MEXICO"/>
    <x v="1"/>
  </r>
  <r>
    <s v="Si"/>
    <n v="343"/>
    <n v="3954"/>
    <n v="1500001267"/>
    <s v="C3940204"/>
    <s v="TOLVA SECADORA Y CARGADOR INYECCION MARCA YUDO"/>
    <s v="YUDO"/>
    <s v="EZ-LOADER"/>
    <s v="201011-S047"/>
    <d v="2013-09-01T00:00:00"/>
    <s v="FAEQ000000101258"/>
    <n v="30039.49"/>
    <s v="DONGA HWASUNG MEXICO"/>
    <x v="1"/>
  </r>
  <r>
    <s v="Si"/>
    <n v="344"/>
    <n v="2663"/>
    <n v="1500001402"/>
    <s v="C3940204"/>
    <s v="ROBOT MARCA HY ROBOTICS, MODELO NEXIA-600"/>
    <s v="HY ROBOTICS"/>
    <s v="NEXIA-600"/>
    <m/>
    <d v="2013-09-01T00:00:00"/>
    <s v="FAEQ000000101258"/>
    <n v="328846.12"/>
    <s v="DONGA HWASUNG MEXICO"/>
    <x v="1"/>
  </r>
  <r>
    <s v="Si"/>
    <n v="345"/>
    <n v="233"/>
    <n v="1500001403"/>
    <s v="C3940204"/>
    <s v="ROBOT MARCA HY ROBOTICS, MODELO NEXIA-400SY"/>
    <s v="HY ROBOTICS"/>
    <s v="NEXIA-400SY"/>
    <s v="80090805"/>
    <d v="2013-09-01T00:00:00"/>
    <s v="FAEQ000000101258"/>
    <n v="236283.1"/>
    <s v="DONGA HWASUNG MEXICO"/>
    <x v="1"/>
  </r>
  <r>
    <s v="Si"/>
    <n v="346"/>
    <n v="2227"/>
    <n v="1500001851"/>
    <s v="C3940204"/>
    <s v="TOLVA MOVIL PARA RESINA"/>
    <m/>
    <m/>
    <s v=""/>
    <d v="2013-09-01T00:00:00"/>
    <s v="FAEQ000000101258"/>
    <n v="38153.1"/>
    <s v="DONGA HWASUNG MEXICO"/>
    <x v="1"/>
  </r>
  <r>
    <s v="Si"/>
    <n v="347"/>
    <n v="3713"/>
    <n v="1500001855"/>
    <s v="C3940204"/>
    <s v="TOLVA SECADO"/>
    <s v="YUDO"/>
    <m/>
    <m/>
    <d v="2013-09-01T00:00:00"/>
    <s v="FAEQ000000101258"/>
    <n v="29223.11"/>
    <s v="DONGA HWASUNG MEXICO"/>
    <x v="1"/>
  </r>
  <r>
    <s v="Si"/>
    <n v="348"/>
    <n v="898"/>
    <n v="1500001918"/>
    <s v="C3940204"/>
    <s v="ROBOT MARCA HY ROBOTICS, MODELO NEXIA-800 SY."/>
    <s v="HY ROBOTICS"/>
    <s v="ZEST-200SY"/>
    <s v=""/>
    <d v="2013-09-01T00:00:00"/>
    <s v="FAEQ000000101258"/>
    <n v="366835.18"/>
    <s v="DONGA HWASUNG MEXICO"/>
    <x v="1"/>
  </r>
  <r>
    <s v="Si"/>
    <n v="349"/>
    <n v="3066"/>
    <n v="1500001879"/>
    <s v="C3940204"/>
    <s v="MAQUINA 1 AUTOMATICA DE MOLDE"/>
    <s v="DABO PLASTIC"/>
    <s v="SE 75DVZC-11"/>
    <s v="S/N"/>
    <d v="2013-09-01T00:00:00"/>
    <s v="FAEQ000000101258"/>
    <n v="1345268.04"/>
    <s v="DR ENC"/>
    <x v="1"/>
  </r>
  <r>
    <s v="Si"/>
    <n v="350"/>
    <n v="6884"/>
    <n v="1501002141"/>
    <s v="C3940204"/>
    <s v="Wrapper Welding Crack  Inspeccion"/>
    <m/>
    <m/>
    <s v=""/>
    <d v="2023-04-28T00:00:00"/>
    <s v="9016566954"/>
    <n v="709596.64"/>
    <s v="DR ENC"/>
    <x v="1"/>
  </r>
  <r>
    <s v="Si"/>
    <n v="351"/>
    <s v=""/>
    <n v="1501000046"/>
    <s v="C3940204"/>
    <s v="PLASMA WELDING MACHINE"/>
    <s v="WELTOP"/>
    <m/>
    <s v="2106-7203-02"/>
    <d v="2016-10-06T00:00:00"/>
    <s v="invs20210628-01"/>
    <n v="7833166.6299999999"/>
    <s v="DR ENC"/>
    <x v="1"/>
  </r>
  <r>
    <s v="Si"/>
    <n v="352"/>
    <n v="858"/>
    <n v="1500002672"/>
    <s v="C3940204"/>
    <s v="DRUM FRONT WELDING MACHINE DRYER GRACE"/>
    <m/>
    <m/>
    <m/>
    <d v="2016-10-13T00:00:00"/>
    <s v="16 47 3064 6003147"/>
    <n v="2112874.48"/>
    <s v="DR ENC"/>
    <x v="1"/>
  </r>
  <r>
    <s v="Si"/>
    <n v="353"/>
    <n v="153"/>
    <n v="1500001893"/>
    <s v="C3940204"/>
    <s v="ROBOT "/>
    <s v="YUDO"/>
    <s v="MEGA 2000"/>
    <s v="201012-0211"/>
    <d v="2013-09-01T00:00:00"/>
    <s v="FAEQ000000101258"/>
    <n v="607091.31999999995"/>
    <s v="DR ENC"/>
    <x v="1"/>
  </r>
  <r>
    <s v="Si"/>
    <n v="354"/>
    <n v="140"/>
    <n v="1500000832"/>
    <s v="C3940204"/>
    <s v="MAQ INYECTORA PLASTICO LS 1800"/>
    <s v="LS MTRON"/>
    <s v="SS-18S"/>
    <n v="3000012722"/>
    <d v="2013-09-01T00:00:00"/>
    <s v="FAEQ000000101258"/>
    <n v="6897786.29"/>
    <s v="DR ENC"/>
    <x v="1"/>
  </r>
  <r>
    <s v="Si"/>
    <n v="355"/>
    <n v="141"/>
    <n v="1500000735"/>
    <s v="C3940204"/>
    <s v="MAQUINA INYECTORA PLASTICO "/>
    <s v="LS MTRON"/>
    <s v="LGH-13S"/>
    <n v="3000012823"/>
    <d v="2013-09-01T00:00:00"/>
    <s v="FAEQ000000101258"/>
    <n v="4694198.46"/>
    <s v="DR ENC"/>
    <x v="1"/>
  </r>
  <r>
    <s v="Si"/>
    <n v="356"/>
    <n v="142"/>
    <n v="1500000734"/>
    <s v="C3940204"/>
    <s v="MAQUINA INYECTORA PLASTICO "/>
    <s v="LS MTRON"/>
    <s v="LGH-13M"/>
    <n v="3000012824"/>
    <d v="2013-09-01T00:00:00"/>
    <s v="FAEQ000000101258"/>
    <n v="5064717.75"/>
    <s v="DR ENC"/>
    <x v="1"/>
  </r>
  <r>
    <s v="Si"/>
    <n v="357"/>
    <n v="143"/>
    <n v="1500000733"/>
    <s v="C3940204"/>
    <s v="MAQUINA INYECTORA PLASTICO "/>
    <s v="LS MTRON"/>
    <s v="LGH-85M"/>
    <n v="3000012868"/>
    <d v="2013-09-01T00:00:00"/>
    <s v="FAEQ000000101258"/>
    <n v="2603704.9900000002"/>
    <s v="DR ENC"/>
    <x v="1"/>
  </r>
  <r>
    <s v="Si"/>
    <n v="358"/>
    <n v="144"/>
    <n v="1500000732"/>
    <s v="C3940204"/>
    <s v="MAQUINA INYECTORA PLASTICO "/>
    <s v="LS MTRON"/>
    <s v="LGH-85M"/>
    <n v="3000012867"/>
    <d v="2013-09-01T00:00:00"/>
    <s v="FAEQ000000101258"/>
    <n v="2603704.9900000002"/>
    <s v="DR ENC"/>
    <x v="1"/>
  </r>
  <r>
    <s v="Si"/>
    <n v="359"/>
    <n v="136"/>
    <n v="1500000730"/>
    <s v="C3940204"/>
    <s v="MAQUINA INYECTORA PLASTICO "/>
    <s v="LS MTRON"/>
    <s v="LGH-65M"/>
    <n v="3000012822"/>
    <d v="2013-09-01T00:00:00"/>
    <s v="FAEQ000000101258"/>
    <n v="2598206.98"/>
    <s v="DR ENC"/>
    <x v="1"/>
  </r>
  <r>
    <s v="Si"/>
    <n v="360"/>
    <n v="131"/>
    <n v="1500000726"/>
    <s v="C3940204"/>
    <s v="MAQUINA INYECTORA PLASTICO "/>
    <s v="LS MTRON"/>
    <s v="LGH-65M"/>
    <n v="3000012859"/>
    <d v="2013-09-01T00:00:00"/>
    <s v="FAEQ000000101258"/>
    <n v="2598206.98"/>
    <s v="DR ENC"/>
    <x v="1"/>
  </r>
  <r>
    <s v="Si"/>
    <n v="361"/>
    <n v="130"/>
    <n v="1500000725"/>
    <s v="C3940204"/>
    <s v="MAQUINA INYECTORA PLASTICO "/>
    <s v="LS MTRON"/>
    <s v="LGH-65M"/>
    <n v="3000012861"/>
    <d v="2013-09-01T00:00:00"/>
    <s v="FAEQ000000101258"/>
    <n v="2598206.98"/>
    <s v="DR ENC"/>
    <x v="1"/>
  </r>
  <r>
    <s v="Si"/>
    <n v="362"/>
    <n v="129"/>
    <n v="1500000724"/>
    <s v="C3940204"/>
    <s v="MAQUINA INYECTORA PLASTICO "/>
    <s v="LS MTRON"/>
    <s v="LGH-65M"/>
    <n v="3000012850"/>
    <d v="2013-09-01T00:00:00"/>
    <s v="FAEQ000000101258"/>
    <n v="2598206.98"/>
    <s v="DR ENC"/>
    <x v="1"/>
  </r>
  <r>
    <s v="Si"/>
    <n v="363"/>
    <n v="134"/>
    <n v="1500000723"/>
    <s v="C3940204"/>
    <s v="MAQUINA INYECTORA PLASTICO "/>
    <s v="LS MTRON"/>
    <s v="LGH-55M"/>
    <n v="3000012814"/>
    <d v="2013-09-01T00:00:00"/>
    <s v="FAEQ000000101258"/>
    <n v="2018984.55"/>
    <s v="DR ENC"/>
    <x v="1"/>
  </r>
  <r>
    <s v="Si"/>
    <n v="364"/>
    <n v="137"/>
    <n v="1500000722"/>
    <s v="C3940204"/>
    <s v="MAQUINA INYECTORA PLASTICO "/>
    <s v="LS MTRON"/>
    <s v="LGH-45M"/>
    <n v="3000012813"/>
    <d v="2013-09-01T00:00:00"/>
    <s v="FAEQ000000101258"/>
    <n v="1988060.39"/>
    <s v="DR ENC"/>
    <x v="1"/>
  </r>
  <r>
    <s v="Si"/>
    <n v="365"/>
    <n v="145"/>
    <n v="1500000731"/>
    <s v="C3940204"/>
    <s v="MAQUINA INYECTORA DE PLASTICO MARCA LS MTRON LTD.,"/>
    <s v=""/>
    <m/>
    <s v="3000012880"/>
    <d v="2013-09-01T00:00:00"/>
    <s v="FAEQ000000101258"/>
    <n v="2603704.9900000002"/>
    <s v="DR ENC"/>
    <x v="1"/>
  </r>
  <r>
    <s v="Si"/>
    <n v="366"/>
    <n v="156"/>
    <n v="1500002279"/>
    <s v="C3940204"/>
    <s v=" MAQ SOLDADORA/SOPORTE DELANTERO"/>
    <m/>
    <s v="DV700H"/>
    <s v="PHK-MS-1504-05"/>
    <d v="2015-05-25T00:00:00"/>
    <s v="PHKINV15041401"/>
    <n v="2172168.7599999998"/>
    <s v="DR ENC"/>
    <x v="1"/>
  </r>
  <r>
    <s v="Si"/>
    <n v="367"/>
    <n v="857"/>
    <n v="1500002924"/>
    <s v="C3940204"/>
    <s v="DRYER WRAPPER FORMING MACHINE"/>
    <m/>
    <m/>
    <s v="OKOK402-170131"/>
    <d v="2017-05-22T00:00:00"/>
    <s v="k402"/>
    <n v="18634655.989999998"/>
    <s v="DR ENC"/>
    <x v="1"/>
  </r>
  <r>
    <s v="Si"/>
    <n v="369"/>
    <n v="856"/>
    <n v="1500003027"/>
    <s v="C3940204"/>
    <s v="DRUM FRONT WELDING M/C"/>
    <s v="MASTA F.A."/>
    <s v="MF-DD-DFW-001"/>
    <s v="MF-DDFWM-1704"/>
    <d v="2017-07-17T00:00:00"/>
    <s v="MASTA20170308"/>
    <n v="2055582.46"/>
    <s v="DR ENC"/>
    <x v="1"/>
  </r>
  <r>
    <s v="Si"/>
    <n v="370"/>
    <n v="531"/>
    <n v="2010000362"/>
    <s v="C3940204"/>
    <s v="CONVEYOR YUIL SYSTEM"/>
    <s v="YUIL SYSTEM"/>
    <m/>
    <s v=""/>
    <d v="2017-08-10T00:00:00"/>
    <s v="A8752"/>
    <n v="48850.05"/>
    <s v="DR ENC"/>
    <x v="1"/>
  </r>
  <r>
    <s v="Si"/>
    <n v="371"/>
    <n v="2064"/>
    <n v="1500003578"/>
    <s v="C3940204"/>
    <s v="MICROSOLDADORA"/>
    <s v="YESLASER"/>
    <s v="MPP-1000"/>
    <s v="YL181505"/>
    <d v="2018-04-27T00:00:00"/>
    <s v="A8752, COVE171YWA AM8"/>
    <n v="270881.57"/>
    <s v="DR ENC"/>
    <x v="1"/>
  </r>
  <r>
    <s v="Si"/>
    <n v="372"/>
    <n v="4047"/>
    <n v="1500004392"/>
    <s v="C3940204"/>
    <s v="SOLDADORA DE PLASMA "/>
    <s v="WELTOP"/>
    <s v="2008-7203-03"/>
    <m/>
    <d v="2021-02-26T00:00:00"/>
    <s v="INVS20201102-01"/>
    <n v="3173378.49"/>
    <s v="DR ENC"/>
    <x v="1"/>
  </r>
  <r>
    <s v="Si"/>
    <n v="373"/>
    <n v="4414"/>
    <n v="1500004495"/>
    <s v="C3940204"/>
    <s v="MOTOR DIE TAPPING / SW-2021-030 / "/>
    <s v="SAMWOO FA"/>
    <s v="SW-2021-030"/>
    <s v="SW-2021-030-001"/>
    <d v="2021-09-28T00:00:00"/>
    <s v="ARKE21030081"/>
    <n v="1458739.47"/>
    <s v="DR ENC"/>
    <x v="1"/>
  </r>
  <r>
    <s v="Si"/>
    <n v="374"/>
    <n v="5447"/>
    <n v="1501000800"/>
    <s v="C3940204"/>
    <s v="TRANSFER DRYER WRAPPER"/>
    <s v="OK CHANG INDUSTRY.CO.Ltd"/>
    <m/>
    <s v=""/>
    <d v="2022-05-18T00:00:00"/>
    <s v="K529"/>
    <n v="1935929.06"/>
    <s v="DR ENC"/>
    <x v="1"/>
  </r>
  <r>
    <s v="Si"/>
    <n v="375"/>
    <n v="5446"/>
    <n v="1501000799"/>
    <s v="C3940204"/>
    <s v="LOADING CONVEYOR"/>
    <s v="OK CHANG INDUSTRY.CO.Ltd"/>
    <m/>
    <s v=""/>
    <d v="2022-05-18T00:00:00"/>
    <s v="K529"/>
    <n v="1155437.27"/>
    <s v="DR ENC"/>
    <x v="1"/>
  </r>
  <r>
    <s v="Si"/>
    <n v="376"/>
    <n v="5442"/>
    <n v="1501000798"/>
    <s v="C3940204"/>
    <s v="ELECTRIC MAIN PANEL-2"/>
    <s v="OK CHANG INDUSTRY.CO.Ltd"/>
    <m/>
    <s v=""/>
    <d v="2022-05-18T00:00:00"/>
    <s v="K529"/>
    <n v="1155437.33"/>
    <s v="DR ENC"/>
    <x v="1"/>
  </r>
  <r>
    <s v="Si"/>
    <n v="377"/>
    <n v="5441"/>
    <n v="1501000797"/>
    <s v="C3940204"/>
    <s v="ELECTRIC MAIN PANEL-1"/>
    <s v="OK CHANG INDUSTRY.CO.Ltd"/>
    <m/>
    <s v=""/>
    <d v="2022-05-18T00:00:00"/>
    <s v="K529"/>
    <n v="1155437.54"/>
    <s v="DR ENC"/>
    <x v="1"/>
  </r>
  <r>
    <s v="Si"/>
    <n v="378"/>
    <n v="5443"/>
    <n v="1501000796"/>
    <s v="C3940204"/>
    <s v="DRYER WRAPPER MACHINE"/>
    <s v="OK CHANG INDUSTRY.CO.Ltd"/>
    <m/>
    <s v=""/>
    <d v="2022-05-18T00:00:00"/>
    <s v="K529"/>
    <n v="11234932.869999999"/>
    <s v="DR ENC"/>
    <x v="1"/>
  </r>
  <r>
    <s v="Si"/>
    <n v="379"/>
    <s v=""/>
    <n v="1501001958"/>
    <s v="C3940204"/>
    <s v="TANQUES DE LAVADO"/>
    <s v="COSTEM CO.,LTD"/>
    <m/>
    <s v=""/>
    <d v="2022-11-28T00:00:00"/>
    <s v="CST22-0503-01"/>
    <n v="2644840.79"/>
    <s v="DR ENC"/>
    <x v="1"/>
  </r>
  <r>
    <s v="Si"/>
    <n v="380"/>
    <s v=""/>
    <n v="1501001959"/>
    <s v="C3940204"/>
    <s v="TANQUES DE LAVADO"/>
    <s v="COSTEM CO.,LTD"/>
    <m/>
    <s v=""/>
    <d v="2022-11-28T00:00:00"/>
    <s v="CST22-0503-01"/>
    <n v="2642876.7400000002"/>
    <s v="DR ENC"/>
    <x v="1"/>
  </r>
  <r>
    <s v="Si"/>
    <n v="381"/>
    <s v=""/>
    <n v="1501001960"/>
    <s v="C3940204"/>
    <s v="R.O. SYSTEM"/>
    <s v="COSTEM CO.,LTD"/>
    <m/>
    <s v=""/>
    <d v="2022-11-28T00:00:00"/>
    <s v="CST22-0503-01"/>
    <n v="1226218.83"/>
    <s v="DR ENC"/>
    <x v="1"/>
  </r>
  <r>
    <s v="Si"/>
    <n v="382"/>
    <s v=""/>
    <n v="1501001961"/>
    <s v="C3940204"/>
    <s v="CUARTO DER INSPECCION DE PUERTAS"/>
    <s v="COSTEM CO.,LTD"/>
    <m/>
    <s v=""/>
    <d v="2022-11-28T00:00:00"/>
    <s v="CST22-0503-01"/>
    <n v="5407932.0800000001"/>
    <s v="DR ENC"/>
    <x v="1"/>
  </r>
  <r>
    <s v="Si"/>
    <n v="383"/>
    <s v=""/>
    <n v="1501001962"/>
    <s v="C3940204"/>
    <s v="BOILER"/>
    <s v="COSTEM CO.,LTD"/>
    <m/>
    <s v=""/>
    <d v="2022-11-28T00:00:00"/>
    <s v="CST22-0503-01"/>
    <n v="641641.43999999994"/>
    <s v="DR ENC"/>
    <x v="1"/>
  </r>
  <r>
    <s v="Si"/>
    <n v="384"/>
    <s v=""/>
    <n v="1501001963"/>
    <s v="C3940204"/>
    <s v="BOILER"/>
    <s v="COSTEM CO.,LTD"/>
    <m/>
    <s v=""/>
    <d v="2022-11-28T00:00:00"/>
    <s v="CST22-0503-01"/>
    <n v="641641.43999999994"/>
    <s v="DR ENC"/>
    <x v="1"/>
  </r>
  <r>
    <s v="Si"/>
    <n v="385"/>
    <s v=""/>
    <n v="1501001964"/>
    <s v="C3940204"/>
    <s v="DRY OVEN"/>
    <s v="COSTEM CO.,LTD"/>
    <m/>
    <s v=""/>
    <d v="2022-11-28T00:00:00"/>
    <s v="CST22-0503-01"/>
    <n v="6087319.6299999999"/>
    <s v="DR ENC"/>
    <x v="1"/>
  </r>
  <r>
    <s v="Si"/>
    <n v="386"/>
    <s v=""/>
    <n v="1501001965"/>
    <s v="C3940204"/>
    <s v="BACKING OVEN"/>
    <s v="COSTEM CO.,LTD"/>
    <m/>
    <s v=""/>
    <d v="2022-11-28T00:00:00"/>
    <s v="CST22-0503-01"/>
    <n v="7733784.3499999996"/>
    <s v="DR ENC"/>
    <x v="1"/>
  </r>
  <r>
    <s v="Si"/>
    <n v="387"/>
    <s v=""/>
    <n v="1501001966"/>
    <s v="C3940204"/>
    <s v="TROLLEY CONVEYOR"/>
    <s v="COSTEM CO.,LTD"/>
    <m/>
    <s v=""/>
    <d v="2022-11-28T00:00:00"/>
    <s v="CST22-0503-01"/>
    <n v="6364488.7199999997"/>
    <s v="DR ENC"/>
    <x v="1"/>
  </r>
  <r>
    <s v="Si"/>
    <n v="388"/>
    <s v=""/>
    <n v="1501001967"/>
    <s v="C3940204"/>
    <s v="RECIPROCATOR"/>
    <s v="COSTEM CO.,LTD"/>
    <m/>
    <s v=""/>
    <d v="2022-11-28T00:00:00"/>
    <s v="CST22-0503-01"/>
    <n v="2848642.47"/>
    <s v="DR ENC"/>
    <x v="1"/>
  </r>
  <r>
    <s v="Si"/>
    <n v="389"/>
    <s v=""/>
    <n v="1501001968"/>
    <s v="C3940204"/>
    <s v="RECIPROCATOR"/>
    <s v="COSTEM CO.,LTD"/>
    <m/>
    <s v=""/>
    <d v="2022-11-28T00:00:00"/>
    <s v="CST22-0503-01"/>
    <n v="2848642.47"/>
    <s v="DR ENC"/>
    <x v="1"/>
  </r>
  <r>
    <s v="Si"/>
    <n v="390"/>
    <s v=""/>
    <n v="1501001969"/>
    <s v="C3940204"/>
    <s v="POWER COATIN CONTROL"/>
    <s v="COSTEM CO.,LTD"/>
    <m/>
    <s v=""/>
    <d v="2022-11-28T00:00:00"/>
    <s v="CST22-0503-01"/>
    <n v="1536827.45"/>
    <s v="DR ENC"/>
    <x v="1"/>
  </r>
  <r>
    <s v="Si"/>
    <n v="391"/>
    <s v=""/>
    <n v="1501001970"/>
    <s v="C3940204"/>
    <s v="POWER COATIN CONTROL"/>
    <s v="COSTEM CO.,LTD"/>
    <m/>
    <s v=""/>
    <d v="2022-11-28T00:00:00"/>
    <s v="CST22-0503-01"/>
    <n v="1536827.43"/>
    <s v="DR ENC"/>
    <x v="1"/>
  </r>
  <r>
    <s v="Si"/>
    <n v="392"/>
    <s v=""/>
    <n v="1501001971"/>
    <s v="C3940204"/>
    <s v="EXHAUST FAN"/>
    <s v="COSTEM CO.,LTD"/>
    <m/>
    <s v=""/>
    <d v="2022-11-28T00:00:00"/>
    <s v="CST22-0503-01"/>
    <n v="2046977.79"/>
    <s v="DR ENC"/>
    <x v="1"/>
  </r>
  <r>
    <s v="Si"/>
    <n v="393"/>
    <s v=""/>
    <n v="1501001972"/>
    <s v="C3940204"/>
    <s v="EXHAUST FAN"/>
    <s v="COSTEM CO.,LTD"/>
    <m/>
    <s v=""/>
    <d v="2022-11-28T00:00:00"/>
    <s v="CST22-0503-01"/>
    <n v="2046977.79"/>
    <s v="DR ENC"/>
    <x v="1"/>
  </r>
  <r>
    <s v="Si"/>
    <n v="394"/>
    <s v=""/>
    <n v="1501001973"/>
    <s v="C3940204"/>
    <s v="MONOCICLONE"/>
    <s v="COSTEM CO.,LTD"/>
    <m/>
    <s v=""/>
    <d v="2022-11-28T00:00:00"/>
    <s v="CST22-0503-01"/>
    <n v="2630006.58"/>
    <s v="DR ENC"/>
    <x v="1"/>
  </r>
  <r>
    <s v="Si"/>
    <n v="395"/>
    <s v=""/>
    <n v="1501001974"/>
    <s v="C3940204"/>
    <s v="MONOCICLONE"/>
    <s v="COSTEM CO.,LTD"/>
    <m/>
    <s v=""/>
    <d v="2022-11-28T00:00:00"/>
    <s v="CST22-0503-01"/>
    <n v="2630006.58"/>
    <s v="DR ENC"/>
    <x v="1"/>
  </r>
  <r>
    <s v="Si"/>
    <n v="396"/>
    <s v=""/>
    <n v="1501001975"/>
    <s v="C3940204"/>
    <s v="PANEN PRINCIPAL"/>
    <s v="COSTEM CO.,LTD"/>
    <m/>
    <s v=""/>
    <d v="2022-11-28T00:00:00"/>
    <s v="CST22-0503-01"/>
    <n v="4649655.04"/>
    <s v="DR ENC"/>
    <x v="1"/>
  </r>
  <r>
    <s v="Si"/>
    <n v="397"/>
    <s v=""/>
    <n v="1501001976"/>
    <s v="C3940204"/>
    <s v="SISTEMA DE TRATAMIENTO DE AGUAS"/>
    <s v="COSTEM CO.,LTD"/>
    <m/>
    <s v=""/>
    <d v="2022-11-28T00:00:00"/>
    <s v="CST22-0503-01"/>
    <n v="8897311.8499999996"/>
    <s v="DR ENC"/>
    <x v="1"/>
  </r>
  <r>
    <s v="Si"/>
    <n v="398"/>
    <s v=""/>
    <n v="1501001977"/>
    <s v="C3940204"/>
    <s v="PANEL SISTEMA DE TRATAMIENTO DE AGUAS"/>
    <s v="COSTEM CO.,LTD"/>
    <m/>
    <s v=""/>
    <d v="2022-11-28T00:00:00"/>
    <s v="CST22-0503-01"/>
    <n v="1026604.42"/>
    <s v="DR ENC"/>
    <x v="1"/>
  </r>
  <r>
    <s v="Si"/>
    <n v="399"/>
    <s v=""/>
    <n v="1501001978"/>
    <s v="C3940204"/>
    <s v="SEPARADOR DE ACEITE"/>
    <s v="COSTEM CO.,LTD"/>
    <m/>
    <s v=""/>
    <d v="2022-11-28T00:00:00"/>
    <s v="CST22-0503-01"/>
    <n v="1140708.5900000001"/>
    <s v="DR ENC"/>
    <x v="1"/>
  </r>
  <r>
    <s v="Si"/>
    <n v="400"/>
    <n v="6712"/>
    <n v="1501002076"/>
    <s v="C3940204"/>
    <s v="AUTO TAPPING"/>
    <s v="Sillas Factory"/>
    <m/>
    <s v=""/>
    <d v="2023-01-28T00:00:00"/>
    <s v="SL-20220823"/>
    <n v="2505025.39"/>
    <s v="DR ENC"/>
    <x v="1"/>
  </r>
  <r>
    <s v="Si"/>
    <n v="401"/>
    <n v="6713"/>
    <n v="1501002077"/>
    <s v="C3940204"/>
    <s v="AUTO TAPPING"/>
    <s v="Sillas Factory"/>
    <m/>
    <s v=""/>
    <d v="2023-01-28T00:00:00"/>
    <s v="SL-20220823"/>
    <n v="2505025.38"/>
    <s v="DR ENC"/>
    <x v="1"/>
  </r>
  <r>
    <s v="Si"/>
    <n v="402"/>
    <n v="2902"/>
    <n v="1500004180"/>
    <s v="C3940204"/>
    <s v="SOLDADORA DE CHASIS"/>
    <m/>
    <m/>
    <s v="SWF-20190930-01"/>
    <d v="2019-12-20T00:00:00"/>
    <s v="SW-2019-001"/>
    <n v="1003922.53"/>
    <s v="DR ENC"/>
    <x v="1"/>
  </r>
  <r>
    <s v="Si"/>
    <n v="403"/>
    <n v="7481"/>
    <n v="1501002319"/>
    <s v="C3940204"/>
    <s v="AUTO TAPPING"/>
    <m/>
    <m/>
    <m/>
    <d v="2023-09-20T00:00:00"/>
    <s v="PHK-INV-230623-01"/>
    <n v="5436361.5"/>
    <s v="DR ENC"/>
    <x v="1"/>
  </r>
  <r>
    <s v="Si"/>
    <n v="404"/>
    <n v="336"/>
    <n v="1500001925"/>
    <s v="C3940204"/>
    <s v="ROBOT "/>
    <s v="HAN YANG ROBOTICS"/>
    <s v=" TOP IV-XC650"/>
    <s v="10414MS6502"/>
    <d v="2013-09-01T00:00:00"/>
    <s v="FAEQ000000101258"/>
    <n v="431127.7"/>
    <s v="DR ENC"/>
    <x v="1"/>
  </r>
  <r>
    <s v="Si"/>
    <n v="405"/>
    <n v="335"/>
    <n v="1500000892"/>
    <s v="C3940204"/>
    <s v="MAQUINA INYECTORA PLASTICO"/>
    <s v=" SUMITOMO"/>
    <s v=" SE100DUZ-C250"/>
    <s v="MOSP0303"/>
    <d v="2013-09-01T00:00:00"/>
    <s v="FAEQ000000101258"/>
    <n v="1423232.05"/>
    <s v="DR ENC"/>
    <x v="1"/>
  </r>
  <r>
    <s v="Si"/>
    <n v="406"/>
    <n v="138"/>
    <n v="1500000897"/>
    <s v="C3940204"/>
    <s v="MAQUINA INYECCION PLASTICO MARCA SUMITOMO"/>
    <s v="SUMITOMO"/>
    <s v="SE 1DVZC-25"/>
    <s v="MMW00840 MOSP0314"/>
    <d v="2013-09-01T00:00:00"/>
    <s v="FAEQ000000101258"/>
    <n v="1926999.02"/>
    <s v="DR ENC"/>
    <x v="1"/>
  </r>
  <r>
    <s v="Si"/>
    <n v="407"/>
    <n v="81"/>
    <n v="1500002098"/>
    <s v="C3940204"/>
    <s v="ASSY BALANCE HOT WELDING M/C, "/>
    <s v="DAE DONG"/>
    <m/>
    <s v="4PN 13010011"/>
    <d v="2013-09-01T00:00:00"/>
    <s v="FAEQ000000101258"/>
    <n v="1222171.92"/>
    <s v="DR ENC"/>
    <x v="1"/>
  </r>
  <r>
    <s v="Si"/>
    <n v="408"/>
    <n v="53"/>
    <n v="1500001935"/>
    <s v="C3940204"/>
    <s v="ROBOT MARCA HY ROBOTICS"/>
    <s v="HAN YANG ROBOTICS"/>
    <s v=" TOP-IV-KC-650."/>
    <s v="10414MS6501"/>
    <d v="2013-09-01T00:00:00"/>
    <s v="FAEQ000000101258"/>
    <n v="285630.71000000002"/>
    <s v="DR ENC"/>
    <x v="1"/>
  </r>
  <r>
    <s v="Si"/>
    <n v="409"/>
    <n v="83"/>
    <n v="1500001360"/>
    <s v="C3940204"/>
    <s v="W3050 PJT ASSY BALANCE HOT WELDING M/C"/>
    <m/>
    <m/>
    <s v="KBW B08003"/>
    <d v="2013-09-01T00:00:00"/>
    <s v="FAEQ000000101258"/>
    <n v="2604175.61"/>
    <s v="DR ENC"/>
    <x v="1"/>
  </r>
  <r>
    <s v="Si"/>
    <n v="410"/>
    <n v="85"/>
    <n v="1500001344"/>
    <s v="C3940204"/>
    <s v="ASSY BASKET SPIN AUTO WM"/>
    <m/>
    <m/>
    <m/>
    <d v="2013-09-01T00:00:00"/>
    <s v="FAEQ000000101258"/>
    <n v="9775003.1199999992"/>
    <s v="DR ENC"/>
    <x v="1"/>
  </r>
  <r>
    <s v="Si"/>
    <n v="411"/>
    <n v="69"/>
    <n v="1500001306"/>
    <s v="C3940204"/>
    <s v="CONTROLADOR TEMPERATURA"/>
    <s v="YUDO"/>
    <s v="FOS 140S"/>
    <s v="201012-0098"/>
    <d v="2013-09-01T00:00:00"/>
    <s v="FAEQ000000101258"/>
    <n v="27026.89"/>
    <s v="DR ENC"/>
    <x v="1"/>
  </r>
  <r>
    <s v="Si"/>
    <n v="412"/>
    <n v="72"/>
    <n v="1500001288"/>
    <s v="C3940204"/>
    <s v="CONTROLADOR TEMPERATURA "/>
    <s v="YUDO"/>
    <s v="FOS 140S"/>
    <s v="201010-0005"/>
    <d v="2013-09-01T00:00:00"/>
    <s v="FAEQ000000101258"/>
    <n v="29029.95"/>
    <s v="DR ENC"/>
    <x v="1"/>
  </r>
  <r>
    <s v="Si"/>
    <n v="413"/>
    <n v="65"/>
    <n v="1500001271"/>
    <s v="C3940204"/>
    <s v="TOLVA SECADORA CARGADOR INYECCION"/>
    <s v="YUDO"/>
    <s v="EZ-LOADER"/>
    <s v="201010-S036"/>
    <d v="2013-09-01T00:00:00"/>
    <s v="FAEQ000000101258"/>
    <n v="30039.49"/>
    <s v="DR ENC"/>
    <x v="1"/>
  </r>
  <r>
    <s v="Si"/>
    <n v="414"/>
    <n v="50"/>
    <n v="1500000898"/>
    <s v="C3940204"/>
    <s v="MAQUINA INYECCION PLASTICO"/>
    <s v="SUMITOMO"/>
    <s v="SE 1DVZC-16"/>
    <s v="MOSP0316"/>
    <d v="2013-09-01T00:00:00"/>
    <s v="FAEQ000000101258"/>
    <n v="1329451.92"/>
    <s v="DR ENC"/>
    <x v="1"/>
  </r>
  <r>
    <s v="Si"/>
    <n v="415"/>
    <n v="1593"/>
    <n v="1500000748"/>
    <s v="C3940204"/>
    <s v="BARCODE PRINTER"/>
    <s v="INTERMEC"/>
    <s v="PX4i"/>
    <n v="12321121526"/>
    <d v="2013-09-01T00:00:00"/>
    <s v="FAEQ000000101258"/>
    <n v="13405.66"/>
    <s v="DR ENC"/>
    <x v="1"/>
  </r>
  <r>
    <s v="Si"/>
    <n v="416"/>
    <n v="56"/>
    <n v="1500000729"/>
    <s v="C3940204"/>
    <s v="MAQUINA INYECTORA PLASTICO "/>
    <s v="LS MTRON"/>
    <s v="LGH-65M"/>
    <n v="3000012812"/>
    <d v="2013-09-01T00:00:00"/>
    <s v="FAEQ000000101258"/>
    <n v="3219132.26"/>
    <s v="DR ENC"/>
    <x v="1"/>
  </r>
  <r>
    <s v="Si"/>
    <n v="417"/>
    <n v="58"/>
    <n v="1500000728"/>
    <s v="C3940204"/>
    <s v="MAQUINA INYECTORA PLASTICO "/>
    <s v="LS MTRON"/>
    <s v="LGH-65M"/>
    <n v="3000012819"/>
    <d v="2013-09-01T00:00:00"/>
    <s v="FAEQ000000101258"/>
    <n v="2598206.98"/>
    <s v="DR ENC"/>
    <x v="1"/>
  </r>
  <r>
    <s v="Si"/>
    <n v="418"/>
    <n v="3709"/>
    <n v="1500000727"/>
    <s v="C3940204"/>
    <s v="MAQUINA INYECTORA PLASTICO "/>
    <s v="LS MTRON"/>
    <s v="LGH-65M"/>
    <n v="3000012621"/>
    <d v="2013-09-01T00:00:00"/>
    <s v="FAEQ000000101258"/>
    <n v="2598206.98"/>
    <s v="DR ENC"/>
    <x v="1"/>
  </r>
  <r>
    <s v="Si"/>
    <n v="419"/>
    <n v="80"/>
    <n v="1500000590"/>
    <s v="C3940204"/>
    <s v="MAQUINA DOBLADORA U/V VENDING MACHINE"/>
    <s v="GABO"/>
    <m/>
    <m/>
    <d v="2013-09-01T00:00:00"/>
    <s v="FAEQ000000101258"/>
    <n v="1482041.04"/>
    <s v="DR ENC"/>
    <x v="1"/>
  </r>
  <r>
    <s v="Si"/>
    <n v="420"/>
    <n v="62"/>
    <n v="1500000513"/>
    <s v="C3940204"/>
    <s v="ROBOT YUDO STAR MAQ#24"/>
    <s v="YUDO"/>
    <s v="SIGMA-1200"/>
    <s v="200912-0109"/>
    <d v="2013-09-01T00:00:00"/>
    <s v="FAEQ000000101258"/>
    <n v="273604.88"/>
    <s v="DR ENC"/>
    <x v="1"/>
  </r>
  <r>
    <s v="Si"/>
    <n v="421"/>
    <n v="64"/>
    <n v="1500000512"/>
    <s v="C3940204"/>
    <s v="ROBOT  YUDO STAR  MAQ# 23"/>
    <s v="YUDO"/>
    <s v="SIGMA-1200"/>
    <s v="200912-0112"/>
    <d v="2013-09-01T00:00:00"/>
    <s v="FAEQ000000101258"/>
    <n v="273604.88"/>
    <s v="DR ENC"/>
    <x v="1"/>
  </r>
  <r>
    <s v="Si"/>
    <n v="422"/>
    <n v="70"/>
    <n v="1500000511"/>
    <s v="C3940204"/>
    <s v="ROBOT YUDO STAR MAQ#22"/>
    <s v="YUDO"/>
    <s v="SIGMA-1200"/>
    <s v="200912-0113"/>
    <d v="2013-09-01T00:00:00"/>
    <s v="FAEQ000000101258"/>
    <n v="273604.88"/>
    <s v="DR ENC"/>
    <x v="1"/>
  </r>
  <r>
    <s v="Si"/>
    <n v="423"/>
    <n v="3710"/>
    <n v="1500000488"/>
    <s v="C3940204"/>
    <s v="QUICK MOLD CLAMP/LC10T*8  MAQ#22"/>
    <s v="YUDO"/>
    <s v="YUCCON "/>
    <m/>
    <d v="2013-09-01T00:00:00"/>
    <s v="FAEQ000000101258"/>
    <n v="45710.73"/>
    <s v="DR ENC"/>
    <x v="1"/>
  </r>
  <r>
    <s v="Si"/>
    <n v="424"/>
    <n v="2242"/>
    <n v="1500000487"/>
    <s v="C3940204"/>
    <s v="QUICK MOLD CLAMP/LC10T*8 FOR LGH450M MAQ#23"/>
    <s v="YUDO"/>
    <s v="YUCCON "/>
    <m/>
    <d v="2013-09-01T00:00:00"/>
    <s v="FAEQ000000101258"/>
    <n v="45710.73"/>
    <s v="DR ENC"/>
    <x v="1"/>
  </r>
  <r>
    <s v="Si"/>
    <n v="425"/>
    <n v="63"/>
    <n v="1500000477"/>
    <s v="C3940204"/>
    <s v="MAQUINA 24 INYECTORA PLASTICO"/>
    <s v="LS MTRON"/>
    <s v="LGH-45M"/>
    <n v="3000011974"/>
    <d v="2013-09-01T00:00:00"/>
    <s v="FAEQ000000101258"/>
    <n v="2069596.13"/>
    <s v="DR ENC"/>
    <x v="1"/>
  </r>
  <r>
    <s v="Si"/>
    <n v="426"/>
    <n v="60"/>
    <n v="1500000476"/>
    <s v="C3940204"/>
    <s v="MAQUINA 23 INYECTORA PLASTICO 450 TONS"/>
    <s v="LS MTRON"/>
    <s v="LGH-45M"/>
    <n v="3000011973"/>
    <d v="2013-09-01T00:00:00"/>
    <s v="FAEQ000000101258"/>
    <n v="2069596.13"/>
    <s v="DR ENC"/>
    <x v="1"/>
  </r>
  <r>
    <s v="Si"/>
    <n v="427"/>
    <n v="71"/>
    <n v="1500000475"/>
    <s v="C3940204"/>
    <s v="MAQUINA 22 INYECTORA PLASTICO"/>
    <s v="LS MTRON"/>
    <s v="LGH-45M"/>
    <n v="3000011975"/>
    <d v="2013-09-01T00:00:00"/>
    <s v="FAEQ000000101258"/>
    <n v="2113636.13"/>
    <s v="DR ENC"/>
    <x v="1"/>
  </r>
  <r>
    <s v="Si"/>
    <n v="428"/>
    <s v="51"/>
    <n v="1500000894"/>
    <s v="C3940204"/>
    <s v="MAQUINA INYECCION PLASTICO"/>
    <s v="SUMITOMO"/>
    <s v="SE 75DVZC-11"/>
    <s v="SE75DUZ-C110"/>
    <d v="2013-09-01T00:00:00"/>
    <s v="FAEQ000000101258"/>
    <n v="1116445.72"/>
    <s v="DR ENC"/>
    <x v="1"/>
  </r>
  <r>
    <s v="Si"/>
    <n v="429"/>
    <s v="61"/>
    <n v="1500001279"/>
    <s v="C3940204"/>
    <s v="CONTROLADOR TEMPERATURA "/>
    <s v="YUDO"/>
    <s v="FOS 140S"/>
    <s v="201010-00003"/>
    <d v="2013-09-01T00:00:00"/>
    <s v="FAEQ000000101258"/>
    <n v="29029.95"/>
    <s v="DR ENC"/>
    <x v="1"/>
  </r>
  <r>
    <s v="Si"/>
    <n v="430"/>
    <s v="54"/>
    <n v="1500001934"/>
    <s v="C3940204"/>
    <s v="ROBOT"/>
    <s v="HAN YANG ROBOTICS"/>
    <s v=" TOP-IV-KC-650."/>
    <s v="10415M5603"/>
    <d v="2013-09-01T00:00:00"/>
    <s v="FAEQ000000101258"/>
    <n v="285630.71000000002"/>
    <s v="DR ENC"/>
    <x v="1"/>
  </r>
  <r>
    <s v="Si"/>
    <n v="431"/>
    <s v="55"/>
    <n v="1500001938"/>
    <s v="C3940204"/>
    <s v="ROBOT"/>
    <s v="HAN YANG ROBOTICS"/>
    <s v="NEXYA 6 SY"/>
    <s v="10414MS5602"/>
    <d v="2013-09-01T00:00:00"/>
    <s v="FAEQ000000101258"/>
    <n v="321914.15000000002"/>
    <s v="DR ENC"/>
    <x v="1"/>
  </r>
  <r>
    <s v="Si"/>
    <n v="432"/>
    <n v="84"/>
    <n v="1500002179"/>
    <s v="C3940204"/>
    <s v="LEAK ### ##   LEAK TESTER"/>
    <m/>
    <m/>
    <s v="USW1209054"/>
    <d v="2014-05-29T00:00:00"/>
    <s v="FST-140513, FST-140407"/>
    <n v="271105.03999999998"/>
    <s v="DR ENC"/>
    <x v="1"/>
  </r>
  <r>
    <s v="Si"/>
    <n v="433"/>
    <n v="82"/>
    <n v="1500002178"/>
    <s v="C3940204"/>
    <s v=" LEAK TESTER M/C (ADD)"/>
    <m/>
    <m/>
    <s v="NSW 1301012, 13010"/>
    <d v="2014-05-29T00:00:00"/>
    <s v="FST-140513, FST-140407"/>
    <n v="271105.07"/>
    <s v="DR ENC"/>
    <x v="1"/>
  </r>
  <r>
    <s v="Si"/>
    <n v="434"/>
    <n v="710"/>
    <n v="1500002777"/>
    <s v="C3940204"/>
    <s v=" RO WATER SYSTEM."/>
    <s v="NANO PLUS CO LTD"/>
    <m/>
    <m/>
    <d v="2017-01-26T00:00:00"/>
    <s v=" NP6SEM-012"/>
    <n v="4091739.25"/>
    <s v="DR ENC"/>
    <x v="1"/>
  </r>
  <r>
    <s v="Si"/>
    <n v="435"/>
    <n v="537"/>
    <n v="1500002857"/>
    <s v="C3940204"/>
    <s v="ROBOT YUDO #2"/>
    <s v="YUDO"/>
    <m/>
    <s v="201010-0112"/>
    <d v="2017-03-24T00:00:00"/>
    <s v="SSEC - E20161107"/>
    <n v="1067650.0900000001"/>
    <s v="DR ENC"/>
    <x v="1"/>
  </r>
  <r>
    <s v="Si"/>
    <n v="436"/>
    <n v="538"/>
    <n v="1500002856"/>
    <s v="C3940204"/>
    <s v="ROBOT YUDO #1"/>
    <s v="YUDO"/>
    <m/>
    <s v="201011-0235"/>
    <d v="2017-03-24T00:00:00"/>
    <s v="SSEC - E20161107"/>
    <n v="1068124.27"/>
    <s v="DR ENC"/>
    <x v="1"/>
  </r>
  <r>
    <s v="Si"/>
    <n v="437"/>
    <n v="715"/>
    <n v="1500002855"/>
    <s v="C3940204"/>
    <s v="INJECTION MOLDING MACHINE"/>
    <s v="LS MTRON"/>
    <m/>
    <n v="3000012832"/>
    <d v="2017-03-24T00:00:00"/>
    <s v="SSEC - E20161107"/>
    <n v="14645162.68"/>
    <s v="DR ENC"/>
    <x v="1"/>
  </r>
  <r>
    <s v="Si"/>
    <n v="438"/>
    <n v="714"/>
    <n v="1500002854"/>
    <s v="C3940204"/>
    <s v="INJECTION MOLDING MACHINE"/>
    <s v="LS MTRON"/>
    <s v="SS-1800S"/>
    <n v="3000012811"/>
    <d v="2017-03-24T00:00:00"/>
    <s v="SSEC - E20161107"/>
    <n v="17599382.300000001"/>
    <s v="DR ENC"/>
    <x v="1"/>
  </r>
  <r>
    <s v="Si"/>
    <n v="439"/>
    <n v="1081"/>
    <n v="1500003029"/>
    <s v="C3940204"/>
    <s v="ROW SYSTEM PE TANK "/>
    <m/>
    <m/>
    <m/>
    <d v="2017-07-17T00:00:00"/>
    <s v="NP7SEM-001"/>
    <n v="247082.74"/>
    <s v="DR ENC"/>
    <x v="1"/>
  </r>
  <r>
    <s v="Si"/>
    <n v="440"/>
    <n v="1087"/>
    <n v="1500003028"/>
    <s v="C3940204"/>
    <s v="PAD PRINTER"/>
    <s v="DAE LIM ENGENERING"/>
    <m/>
    <n v="8622101"/>
    <d v="2017-07-17T00:00:00"/>
    <s v="DLS170320"/>
    <n v="562723.69999999995"/>
    <s v="DR ENC"/>
    <x v="1"/>
  </r>
  <r>
    <s v="Si"/>
    <n v="441"/>
    <n v="539"/>
    <n v="2010000364"/>
    <s v="C3940204"/>
    <s v="CONVEYOR YUIL SYSTEM"/>
    <s v="YUIL SYSTEM"/>
    <m/>
    <m/>
    <d v="2017-08-10T00:00:00"/>
    <s v="A8752, COVE171YWA AM8"/>
    <n v="43844.53"/>
    <s v="DR ENC"/>
    <x v="1"/>
  </r>
  <r>
    <s v="Si"/>
    <n v="442"/>
    <n v="536"/>
    <n v="2010000363"/>
    <s v="C3940204"/>
    <s v="CONVEYOR YUIL SYSTEM"/>
    <s v="YUIL SYSTEM"/>
    <m/>
    <m/>
    <d v="2017-08-10T00:00:00"/>
    <s v="A8752, COVE171YWA AM8"/>
    <n v="48850.05"/>
    <s v="DR ENC"/>
    <x v="1"/>
  </r>
  <r>
    <s v="Si"/>
    <n v="443"/>
    <n v="2243"/>
    <n v="2010000361"/>
    <s v="C3940204"/>
    <s v="TIMER CONTROLLER TS-800"/>
    <s v="YUIL SYSTEM"/>
    <s v="ITS-800"/>
    <s v="TS800KG11-105"/>
    <d v="2017-08-10T00:00:00"/>
    <s v="A8752, COVE171YWA AM8"/>
    <n v="26728.82"/>
    <s v="DR ENC"/>
    <x v="1"/>
  </r>
  <r>
    <s v="Si"/>
    <n v="444"/>
    <n v="535"/>
    <n v="2010000360"/>
    <s v="C3940204"/>
    <s v="TIMER CONTROLLER TS-800"/>
    <s v="YUIL SYSTEM"/>
    <s v="TS-800"/>
    <s v="TS800KG11-107"/>
    <d v="2017-08-10T00:00:00"/>
    <s v="A8752, COVE171YWA AM8"/>
    <n v="26728.82"/>
    <s v="DR ENC"/>
    <x v="1"/>
  </r>
  <r>
    <s v="Si"/>
    <n v="445"/>
    <n v="532"/>
    <n v="2010000359"/>
    <s v="C3940204"/>
    <s v="TIMER CONTROLLER TS-800"/>
    <s v="YUIL SYSTEM"/>
    <s v="TS-800"/>
    <s v="TS800KG11-106"/>
    <d v="2017-08-10T00:00:00"/>
    <s v="A8752, COVE171YWA AM8"/>
    <n v="26728.82"/>
    <s v="DR ENC"/>
    <x v="1"/>
  </r>
  <r>
    <s v="Si"/>
    <n v="446"/>
    <n v="540"/>
    <n v="2010000358"/>
    <s v="C3940204"/>
    <s v="HOT RUNNER CONTROLLER TC-880"/>
    <s v="YUIL SYSTEM"/>
    <s v="TC-880"/>
    <s v="TC880KG11-158"/>
    <d v="2017-08-10T00:00:00"/>
    <s v="A8752, COVE171YWA AM8"/>
    <n v="123610.09"/>
    <s v="DR ENC"/>
    <x v="1"/>
  </r>
  <r>
    <s v="Si"/>
    <n v="447"/>
    <n v="534"/>
    <n v="2010000357"/>
    <s v="C3940204"/>
    <s v="HOT RUNNER CONTROLLER TC-880"/>
    <s v="YUIL SYSTEM"/>
    <s v="TC-880"/>
    <s v="TC880KG11-157"/>
    <d v="2017-08-10T00:00:00"/>
    <s v="A8752, COVE171YWA AM8"/>
    <n v="123610.09"/>
    <s v="DR ENC"/>
    <x v="1"/>
  </r>
  <r>
    <s v="Si"/>
    <n v="448"/>
    <n v="533"/>
    <n v="2010000356"/>
    <s v="C3940204"/>
    <s v="HOT RUNNER CONTROLLER TC-880"/>
    <s v="YUIL SYSTEM"/>
    <s v="TC-880"/>
    <s v="TC880KG11-156"/>
    <d v="2017-08-10T00:00:00"/>
    <s v="A8752, COVE171YWA AM8"/>
    <n v="123610.09"/>
    <s v="DR ENC"/>
    <x v="1"/>
  </r>
  <r>
    <s v="Si"/>
    <n v="449"/>
    <n v="529"/>
    <n v="1500003078"/>
    <s v="C3940204"/>
    <s v="SECADOR DE TOLVA YUIL SYSTEM YHD-500"/>
    <s v="YUIL SYSTEM"/>
    <s v="YHD-50"/>
    <s v="20161115-YHD0024"/>
    <d v="2017-08-10T00:00:00"/>
    <s v="A8752, COVE171YWA AM8"/>
    <n v="91316.34"/>
    <s v="DR ENC"/>
    <x v="1"/>
  </r>
  <r>
    <s v="Si"/>
    <n v="450"/>
    <n v="526"/>
    <n v="1500003077"/>
    <s v="C3940204"/>
    <s v="SECADOR DE TOLVA YUIL SYSTEM YHD-500"/>
    <s v="YUIL SYSTEM"/>
    <s v="YHD-50"/>
    <s v="20161115-YHD0025"/>
    <d v="2017-08-10T00:00:00"/>
    <s v="A8752, COVE171YWA AM8"/>
    <n v="91316.34"/>
    <s v="DR ENC"/>
    <x v="1"/>
  </r>
  <r>
    <s v="Si"/>
    <n v="451"/>
    <n v="530"/>
    <n v="1500003076"/>
    <s v="C3940204"/>
    <s v="TORRE DE ENFRIAMIENTO YUIL SYSTEM"/>
    <s v="YUIL SYSTEM"/>
    <s v="SKC-2"/>
    <n v="302106309"/>
    <d v="2017-08-10T00:00:00"/>
    <s v="SK C-200"/>
    <n v="777558.21"/>
    <s v="DR ENC"/>
    <x v="1"/>
  </r>
  <r>
    <s v="Si"/>
    <n v="452"/>
    <s v="528"/>
    <n v="2010000355"/>
    <s v="C3940204"/>
    <s v="HOPPER LOADER YHL-05"/>
    <s v="YUIL SYSTEM"/>
    <s v="YHL-5"/>
    <s v="20161115-YHL0028"/>
    <d v="2017-08-10T00:00:00"/>
    <s v="A8752, COVE171YWA AM8"/>
    <n v="26728.799999999999"/>
    <s v="DR ENC"/>
    <x v="1"/>
  </r>
  <r>
    <s v="Si"/>
    <n v="453"/>
    <n v="527"/>
    <n v="2010000354"/>
    <s v="C3940204"/>
    <s v="HOPPER LOADER YHL-05"/>
    <s v="YUIL"/>
    <s v="YHL-05"/>
    <s v="20161115-YHL0027"/>
    <d v="2017-08-10T00:00:00"/>
    <s v="A8752"/>
    <n v="26728.799999999999"/>
    <s v="DR ENC"/>
    <x v="1"/>
  </r>
  <r>
    <s v="Si"/>
    <n v="454"/>
    <n v="1321"/>
    <n v="1500003191"/>
    <s v="C3940204"/>
    <s v="TIG WELDER MACHINE"/>
    <s v="WELTOP TECHNOS"/>
    <m/>
    <s v="1608-7203-01"/>
    <d v="2017-08-30T00:00:00"/>
    <s v="A8752, COVE171YWA AM8"/>
    <n v="2140137.36"/>
    <s v="DR ENC"/>
    <x v="1"/>
  </r>
  <r>
    <s v="Si"/>
    <n v="455"/>
    <s v="2791"/>
    <n v="1500003977"/>
    <s v="C3940204"/>
    <s v="JIG ASSY DOOR PRESS A1 DRYER TINT"/>
    <m/>
    <m/>
    <s v=""/>
    <d v="2019-01-30T00:00:00"/>
    <s v="SEM181204"/>
    <n v="239877.5"/>
    <s v="DR ENC"/>
    <x v="1"/>
  </r>
  <r>
    <s v="Si"/>
    <n v="456"/>
    <s v="2792"/>
    <n v="1500003978"/>
    <s v="C3940204"/>
    <s v="JIG ASSY DOOR PRESS A1 DRYER TOC"/>
    <m/>
    <m/>
    <s v=""/>
    <d v="2019-01-30T00:00:00"/>
    <s v="SEM181204"/>
    <n v="239877.5"/>
    <s v="DR ENC"/>
    <x v="1"/>
  </r>
  <r>
    <s v="Si"/>
    <n v="457"/>
    <n v="4042"/>
    <n v="2010000661"/>
    <s v="C3940204"/>
    <s v="JIG WRAPPER WELDING VISION TESTER "/>
    <s v="DAWON"/>
    <s v="Wrapper Vision (Wield zone)Tester"/>
    <s v="DW-MEX-2012-001"/>
    <d v="2021-03-19T00:00:00"/>
    <s v="DW-SEDAM-210202-02"/>
    <n v="1588870.03"/>
    <s v="DR ENC"/>
    <x v="1"/>
  </r>
  <r>
    <s v="Si"/>
    <n v="458"/>
    <n v="4101"/>
    <n v="2010000679"/>
    <s v="C3940204"/>
    <s v="TRANSPORTADOR DE BANDA"/>
    <s v="KM TECH"/>
    <s v="KMTBT-2021-020-12"/>
    <s v="KMTMA-2021-01-0212"/>
    <d v="2021-04-21T00:00:00"/>
    <s v="KMT210205"/>
    <n v="106679.13"/>
    <s v="DR ENC"/>
    <x v="1"/>
  </r>
  <r>
    <s v="Si"/>
    <n v="459"/>
    <n v="4100"/>
    <n v="2010000678"/>
    <s v="C3940204"/>
    <s v="TRANSPORTADOR DE BANDA"/>
    <s v="KM TECH"/>
    <s v="KMTBT-2021-020-11"/>
    <s v="KMTMA-2021-01-0211"/>
    <d v="2021-04-21T00:00:00"/>
    <s v="KMT210205"/>
    <n v="107833.22"/>
    <s v="DR ENC"/>
    <x v="1"/>
  </r>
  <r>
    <s v="Si"/>
    <n v="460"/>
    <n v="4099"/>
    <n v="2010000677"/>
    <s v="C3940204"/>
    <s v="TRANSPORTADOR DE BANDA"/>
    <s v="KM TECH"/>
    <s v="KMTBT-2021-012"/>
    <s v="KMTMA-2021-01-006"/>
    <d v="2021-04-21T00:00:00"/>
    <s v="KMT210205"/>
    <n v="107833.22"/>
    <s v="DR ENC"/>
    <x v="1"/>
  </r>
  <r>
    <s v="Si"/>
    <n v="461"/>
    <n v="4098"/>
    <n v="2010000675"/>
    <s v="C3940204"/>
    <s v="TRANSPORTADOR DE BANDA"/>
    <s v="KM TECH"/>
    <s v="KMTBT-2021-020-10"/>
    <s v="KMTMA-2021-01-0210"/>
    <d v="2021-04-21T00:00:00"/>
    <s v="KMT210205"/>
    <n v="110500.2"/>
    <s v="DR ENC"/>
    <x v="1"/>
  </r>
  <r>
    <s v="Si"/>
    <n v="462"/>
    <n v="4097"/>
    <n v="2010000674"/>
    <s v="C3940204"/>
    <s v="TRANSPORTADOR DE BANDA"/>
    <s v="KM TECH"/>
    <s v="KMTBT-2021-020-08"/>
    <s v="KMTMA-2021-01-28"/>
    <d v="2021-04-21T00:00:00"/>
    <s v="KMT210205"/>
    <n v="110500.2"/>
    <s v="DR ENC"/>
    <x v="1"/>
  </r>
  <r>
    <s v="Si"/>
    <n v="463"/>
    <n v="4096"/>
    <n v="2010000673"/>
    <s v="C3940204"/>
    <s v="TRANSPORTADOR DE BANDA"/>
    <s v="KM TECH"/>
    <s v="DV7500K"/>
    <s v="KMTMA-2021-01-29"/>
    <d v="2021-04-21T00:00:00"/>
    <s v="KMT210205"/>
    <n v="110500.2"/>
    <s v="DR ENC"/>
    <x v="1"/>
  </r>
  <r>
    <s v="Si"/>
    <n v="464"/>
    <n v="4095"/>
    <n v="2010000672"/>
    <s v="C3940204"/>
    <s v="TRANSPORTADOR DE BANDA"/>
    <s v="KM TECH"/>
    <s v="KMTBT-2021-020-07"/>
    <s v="KMTMA-2021-01-27"/>
    <d v="2021-04-21T00:00:00"/>
    <s v="KMT210205"/>
    <n v="110500.2"/>
    <s v="DR ENC"/>
    <x v="1"/>
  </r>
  <r>
    <s v="Si"/>
    <n v="465"/>
    <n v="4094"/>
    <n v="2010000671"/>
    <s v="C3940204"/>
    <s v="TRANSPORTADOR DE BANDA"/>
    <s v="KM TECH"/>
    <s v="KMTBT-2021-020-06"/>
    <s v="KMTMA-2021-01-26"/>
    <d v="2021-04-21T00:00:00"/>
    <s v="KMT210205"/>
    <n v="110500.2"/>
    <s v="DR ENC"/>
    <x v="1"/>
  </r>
  <r>
    <s v="Si"/>
    <n v="466"/>
    <n v="4093"/>
    <n v="2010000670"/>
    <s v="C3940204"/>
    <s v="TRANSPORTADOR DE BANDA"/>
    <s v="KM TECH"/>
    <s v="KMTBT-2021-020-05"/>
    <s v="KMTMA-2021-01-25"/>
    <d v="2021-04-21T00:00:00"/>
    <s v="KMT210205"/>
    <n v="110500.2"/>
    <s v="DR ENC"/>
    <x v="1"/>
  </r>
  <r>
    <s v="Si"/>
    <n v="467"/>
    <n v="4092"/>
    <n v="2010000669"/>
    <s v="C3940204"/>
    <s v="TRANSPORTADOR DE BANDA"/>
    <s v="KM TECH"/>
    <s v="KMTBT-2021-020-04"/>
    <s v="KMTMA-2021-01-24"/>
    <d v="2021-04-21T00:00:00"/>
    <s v="KMT210205"/>
    <n v="110500.2"/>
    <s v="DR ENC"/>
    <x v="1"/>
  </r>
  <r>
    <s v="Si"/>
    <n v="468"/>
    <n v="4091"/>
    <n v="2010000668"/>
    <s v="C3940204"/>
    <s v="TRANSPORTADOR DE BANDA"/>
    <s v="KM TECH"/>
    <s v="KMTBT-2021-020-03"/>
    <s v="KMTMA-2021-01-023"/>
    <d v="2021-04-21T00:00:00"/>
    <s v="KMT210205"/>
    <n v="110500.2"/>
    <s v="DR ENC"/>
    <x v="1"/>
  </r>
  <r>
    <s v="Si"/>
    <n v="469"/>
    <n v="4090"/>
    <n v="1500004452"/>
    <s v="C3940204"/>
    <s v="SPIN BASKET INSPECTION"/>
    <s v="KM TECH"/>
    <s v="KMTWI-2021-040"/>
    <s v="KMTMA-2021-01-005"/>
    <d v="2021-04-21T00:00:00"/>
    <s v="KMT210205"/>
    <n v="1872374.3"/>
    <s v="DR ENC"/>
    <x v="1"/>
  </r>
  <r>
    <s v="Si"/>
    <n v="470"/>
    <n v="4089"/>
    <n v="1500004451"/>
    <s v="C3940204"/>
    <s v="TRANSPORTADOR DE CADENA Y RODILLOS"/>
    <s v="KM TECH"/>
    <m/>
    <s v="KMTMA-2021-01-005"/>
    <d v="2021-04-21T00:00:00"/>
    <s v="KMT210205"/>
    <n v="131836.01999999999"/>
    <s v="DR ENC"/>
    <x v="1"/>
  </r>
  <r>
    <s v="Si"/>
    <n v="471"/>
    <n v="4088"/>
    <n v="1500004450"/>
    <s v="C3940204"/>
    <s v="BALANCE AND BOWL CURLING"/>
    <s v="KM TECH"/>
    <s v="KMTBB-2021-01"/>
    <s v="KMTMA-2021-01-001"/>
    <d v="2021-04-21T00:00:00"/>
    <s v="KMT210205"/>
    <n v="3477076.05"/>
    <s v="DR ENC"/>
    <x v="1"/>
  </r>
  <r>
    <s v="Si"/>
    <n v="472"/>
    <n v="4087"/>
    <n v="1500004449"/>
    <s v="C3940204"/>
    <s v="WASHER WRAPPER NECKING "/>
    <s v="KM TECH"/>
    <s v="KMTWN-2021-020"/>
    <s v="MKTMA-2021-01-002"/>
    <d v="2021-04-21T00:00:00"/>
    <s v="KMT210205"/>
    <n v="4073761.57"/>
    <s v="DR ENC"/>
    <x v="1"/>
  </r>
  <r>
    <s v="Si"/>
    <n v="473"/>
    <n v="4085"/>
    <n v="1500004447"/>
    <s v="C3940204"/>
    <s v="TRANSPORTADOR DE BANDA "/>
    <s v="KM TECH"/>
    <s v="KMTWR-2021-030"/>
    <s v="KMTMA-2021-01-003"/>
    <d v="2021-04-21T00:00:00"/>
    <s v="KMT210205"/>
    <n v="154505.34"/>
    <s v="DR ENC"/>
    <x v="1"/>
  </r>
  <r>
    <s v="Si"/>
    <n v="474"/>
    <n v="4084"/>
    <n v="1500004438"/>
    <s v="C3940204"/>
    <s v="WASHER WRAPPER  ROLLING"/>
    <s v="KM TECH"/>
    <s v="KMTWR-2021-030"/>
    <s v="KMTMA-2021-01-003"/>
    <d v="2021-04-21T00:00:00"/>
    <s v="KMT210205"/>
    <n v="2379895.4900000002"/>
    <s v="DR ENC"/>
    <x v="1"/>
  </r>
  <r>
    <s v="Si"/>
    <n v="475"/>
    <m/>
    <n v="2030000368"/>
    <s v="C3940204"/>
    <s v="GABINETE PC SISTEMA SQCI"/>
    <s v="TOPS KOREA"/>
    <m/>
    <m/>
    <d v="2021-04-30T00:00:00"/>
    <s v="TK-20210114-001"/>
    <n v="471419.39"/>
    <s v="DR ENC"/>
    <x v="1"/>
  </r>
  <r>
    <s v="Si"/>
    <n v="476"/>
    <m/>
    <n v="2030000367"/>
    <s v="C3940204"/>
    <s v="LASER MARKING SYSTEM PC"/>
    <s v="TOPS KOREA"/>
    <m/>
    <m/>
    <d v="2021-04-30T00:00:00"/>
    <s v="TK-20210114-001"/>
    <n v="504775.55"/>
    <s v="DR ENC"/>
    <x v="1"/>
  </r>
  <r>
    <s v="Si"/>
    <n v="477"/>
    <m/>
    <n v="2010000682"/>
    <s v="C3940204"/>
    <s v="TANQUE DE SALT WATER LINE"/>
    <s v="TOPS KOREA"/>
    <m/>
    <s v="TK20210201-003"/>
    <d v="2021-04-30T00:00:00"/>
    <s v="TK-20210114-001"/>
    <n v="97462.16"/>
    <s v="DR ENC"/>
    <x v="1"/>
  </r>
  <r>
    <s v="Si"/>
    <n v="478"/>
    <m/>
    <n v="1500004456"/>
    <s v="C3940204"/>
    <s v="PANEL DE CONTROL SOLDADORA HOT PLATE"/>
    <s v="TOPS KOREA"/>
    <m/>
    <m/>
    <d v="2021-04-30T00:00:00"/>
    <s v="TK-20210114-001"/>
    <n v="354092.98"/>
    <s v="DR ENC"/>
    <x v="1"/>
  </r>
  <r>
    <s v="Si"/>
    <n v="479"/>
    <m/>
    <n v="1500004455"/>
    <s v="C3940204"/>
    <s v="SOLDADORA HOT PLATE"/>
    <s v="TOPS KOREA"/>
    <m/>
    <s v="TK20210201-001"/>
    <d v="2021-04-30T00:00:00"/>
    <s v="TK-20210114-001"/>
    <n v="1067876.6100000001"/>
    <s v="DR ENC"/>
    <x v="1"/>
  </r>
  <r>
    <s v="Si"/>
    <n v="480"/>
    <m/>
    <n v="1500004454"/>
    <s v="C3940204"/>
    <s v="PANEL DE CONTROL SEMI 27&quot; BALANCE LINE "/>
    <s v="TOPS KOREA"/>
    <m/>
    <m/>
    <d v="2021-04-30T00:00:00"/>
    <s v="TK-20210114-001"/>
    <n v="397520.3"/>
    <s v="DR ENC"/>
    <x v="1"/>
  </r>
  <r>
    <s v="Si"/>
    <n v="481"/>
    <m/>
    <n v="1500004453"/>
    <s v="C3940204"/>
    <s v="SALT WATER INJECTION LINE / TOPS KOREA /"/>
    <s v="TOPS KOREA"/>
    <m/>
    <s v="TK20210202-002"/>
    <d v="2021-04-30T00:00:00"/>
    <s v="TK-20210114-001"/>
    <n v="1691949.18"/>
    <s v="DR ENC"/>
    <x v="1"/>
  </r>
  <r>
    <s v="Si"/>
    <n v="482"/>
    <n v="4179"/>
    <n v="2010000716"/>
    <s v="C3940204"/>
    <s v="EQUIPO DE INSPECCIÓN DE FUGAS DE AGUA"/>
    <s v="MOXA"/>
    <s v="EDS-205"/>
    <s v="TBZDB1132355"/>
    <d v="2021-09-10T00:00:00"/>
    <n v="9015870050"/>
    <n v="1265159.26"/>
    <s v="DR ENC"/>
    <x v="1"/>
  </r>
  <r>
    <s v="Si"/>
    <n v="483"/>
    <n v="4180"/>
    <n v="2010000717"/>
    <s v="C3940204"/>
    <s v="EQUIPO DE INSPECCIÓN DE FUGAS DE AGUA"/>
    <s v="MOXA"/>
    <s v="EDS-205"/>
    <s v="TBZDB1132341"/>
    <d v="2021-09-10T00:00:00"/>
    <n v="9015870050"/>
    <n v="1265159.25"/>
    <s v="DR ENC"/>
    <x v="1"/>
  </r>
  <r>
    <s v="Si"/>
    <n v="484"/>
    <n v="4081"/>
    <n v="2010000664"/>
    <s v="C3940204"/>
    <s v="JIG DOOR SAFETY / DV6000R"/>
    <s v="KUMMUNG"/>
    <s v="DV6000R"/>
    <s v="T01G-116695001"/>
    <d v="2021-09-10T00:00:00"/>
    <n v="901580336"/>
    <n v="153026.35999999999"/>
    <s v="DR ENC"/>
    <x v="1"/>
  </r>
  <r>
    <s v="Si"/>
    <n v="485"/>
    <n v="5479"/>
    <n v="2013000291"/>
    <s v="C3940204"/>
    <s v="Jig de inspeccion Cover Panel"/>
    <s v="SEAIL"/>
    <m/>
    <s v="20211112-02-01"/>
    <d v="2023-01-31T00:00:00"/>
    <s v="IMK2204-391"/>
    <n v="206445.98"/>
    <s v="DR ENC"/>
    <x v="0"/>
  </r>
  <r>
    <s v="Si"/>
    <n v="486"/>
    <s v=""/>
    <n v="1501002143"/>
    <s v="C3940204"/>
    <s v="LIFTER PANEL"/>
    <m/>
    <m/>
    <s v=""/>
    <d v="2023-04-28T00:00:00"/>
    <s v="9100696403"/>
    <n v="1530029.55"/>
    <s v="DR ENC"/>
    <x v="1"/>
  </r>
  <r>
    <s v="Si"/>
    <n v="487"/>
    <s v=""/>
    <n v="1501002149"/>
    <s v="C3940204"/>
    <s v="CONVEYOR"/>
    <m/>
    <m/>
    <s v=""/>
    <d v="2023-04-28T00:00:00"/>
    <s v="9100696403"/>
    <n v="123571.89"/>
    <s v="DR ENC"/>
    <x v="1"/>
  </r>
  <r>
    <s v="Si"/>
    <n v="488"/>
    <s v=""/>
    <n v="1501002153"/>
    <s v="C3940204"/>
    <s v="CONVEYOR"/>
    <m/>
    <m/>
    <s v=""/>
    <d v="2023-04-28T00:00:00"/>
    <s v="9100696403"/>
    <n v="148286.03"/>
    <s v="DR ENC"/>
    <x v="1"/>
  </r>
  <r>
    <s v="Si"/>
    <n v="489"/>
    <s v=""/>
    <n v="1501002155"/>
    <s v="C3940204"/>
    <s v="CONVEYOR"/>
    <m/>
    <m/>
    <s v=""/>
    <d v="2023-04-28T00:00:00"/>
    <s v="9100696403"/>
    <n v="123571.89"/>
    <s v="DR ENC"/>
    <x v="1"/>
  </r>
  <r>
    <s v="Si"/>
    <n v="490"/>
    <s v=""/>
    <n v="1501002156"/>
    <s v="C3940204"/>
    <s v="CONVEYOR"/>
    <m/>
    <m/>
    <s v=""/>
    <d v="2023-04-28T00:00:00"/>
    <s v="9100696403"/>
    <n v="123572.1"/>
    <s v="DR ENC"/>
    <x v="1"/>
  </r>
  <r>
    <s v="Si"/>
    <n v="491"/>
    <s v=""/>
    <n v="1501002158"/>
    <s v="C3940204"/>
    <s v="CONVEYOR"/>
    <m/>
    <m/>
    <s v=""/>
    <d v="2023-04-28T00:00:00"/>
    <s v="9100696403"/>
    <n v="123572.1"/>
    <s v="DR ENC"/>
    <x v="1"/>
  </r>
  <r>
    <s v="Si"/>
    <n v="492"/>
    <s v=""/>
    <n v="1501002162"/>
    <s v="C3940204"/>
    <s v="CONVEYOR"/>
    <m/>
    <m/>
    <s v=""/>
    <d v="2023-04-28T00:00:00"/>
    <s v="9100696403"/>
    <n v="123571.89"/>
    <s v="DR ENC"/>
    <x v="1"/>
  </r>
  <r>
    <s v="Si"/>
    <n v="493"/>
    <s v=""/>
    <n v="1501002163"/>
    <s v="C3940204"/>
    <s v="CONVEYOR"/>
    <m/>
    <m/>
    <s v=""/>
    <d v="2023-04-28T00:00:00"/>
    <s v="9100696403"/>
    <n v="123571.89"/>
    <s v="DR ENC"/>
    <x v="1"/>
  </r>
  <r>
    <s v="Si"/>
    <n v="494"/>
    <s v=""/>
    <n v="1501002164"/>
    <s v="C3940204"/>
    <s v="CONVEYOR"/>
    <m/>
    <m/>
    <s v=""/>
    <d v="2023-04-28T00:00:00"/>
    <s v="9100696403"/>
    <n v="185355.89"/>
    <s v="DR ENC"/>
    <x v="1"/>
  </r>
  <r>
    <s v="Si"/>
    <n v="495"/>
    <s v=""/>
    <n v="1501002171"/>
    <s v="C3940204"/>
    <s v="3-Axis Robot"/>
    <m/>
    <m/>
    <s v=""/>
    <d v="2023-04-28T00:00:00"/>
    <s v="9100696403"/>
    <n v="936390.93"/>
    <s v="DR ENC"/>
    <x v="1"/>
  </r>
  <r>
    <s v="Si"/>
    <n v="496"/>
    <s v=""/>
    <n v="1501002172"/>
    <s v="C3940204"/>
    <s v="QR CODE PRINTER"/>
    <m/>
    <m/>
    <s v=""/>
    <d v="2023-04-28T00:00:00"/>
    <s v="9100696403"/>
    <n v="603369.75"/>
    <s v="DR ENC"/>
    <x v="1"/>
  </r>
  <r>
    <s v="Si"/>
    <n v="497"/>
    <s v=""/>
    <n v="1501002173"/>
    <s v="C3940204"/>
    <s v="PANEL DE CONTROL"/>
    <m/>
    <m/>
    <s v=""/>
    <d v="2023-04-28T00:00:00"/>
    <s v="9100696403"/>
    <n v="771977.09"/>
    <s v="DR ENC"/>
    <x v="1"/>
  </r>
  <r>
    <s v="Si"/>
    <n v="498"/>
    <n v="66"/>
    <n v="1500001270"/>
    <s v="C3940204"/>
    <s v="TOLVA SECADORA CARGADOR INYECCION"/>
    <s v="YUDO"/>
    <s v="EZ-LOADER"/>
    <s v="201010-S037"/>
    <d v="2013-09-01T00:00:00"/>
    <s v="FAEQ000000101258"/>
    <n v="30039.49"/>
    <s v="DR ENC"/>
    <x v="1"/>
  </r>
  <r>
    <s v="Si"/>
    <n v="499"/>
    <n v="4086"/>
    <n v="1500004448"/>
    <s v="C3940204"/>
    <s v="TRANSPORTADOR DE BANDA "/>
    <s v="KM TECH"/>
    <s v="KMTBT-2021-020-02"/>
    <s v="KMTMA-2021-01-022"/>
    <d v="2021-04-21T00:00:00"/>
    <s v="KMT210205"/>
    <n v="154505.34"/>
    <s v="DR ENC"/>
    <x v="1"/>
  </r>
  <r>
    <s v="Si"/>
    <n v="500"/>
    <s v=""/>
    <n v="1501002142"/>
    <s v="C3940204"/>
    <s v="LIFTER PANEL"/>
    <m/>
    <m/>
    <s v=""/>
    <d v="2023-04-28T00:00:00"/>
    <s v="9100696403"/>
    <n v="1530029.54"/>
    <s v="DR ENC"/>
    <x v="1"/>
  </r>
  <r>
    <s v="Si"/>
    <n v="501"/>
    <s v=""/>
    <n v="1501002144"/>
    <s v="C3940204"/>
    <s v="PANEL DE CONTROL"/>
    <m/>
    <m/>
    <s v=""/>
    <d v="2023-04-28T00:00:00"/>
    <s v="9100696403"/>
    <n v="771977.29"/>
    <s v="DR ENC"/>
    <x v="1"/>
  </r>
  <r>
    <s v="Si"/>
    <n v="502"/>
    <s v=""/>
    <n v="1501002145"/>
    <s v="C3940204"/>
    <s v="SISTEMA DE APLICACION PUR"/>
    <m/>
    <m/>
    <s v=""/>
    <d v="2023-04-28T00:00:00"/>
    <s v="9100696403"/>
    <n v="798186.63"/>
    <s v="DR ENC"/>
    <x v="1"/>
  </r>
  <r>
    <s v="Si"/>
    <n v="503"/>
    <s v=""/>
    <n v="1501002147"/>
    <s v="C3940204"/>
    <s v="PRENSA"/>
    <m/>
    <m/>
    <s v=""/>
    <d v="2023-04-28T00:00:00"/>
    <s v="9100696403"/>
    <n v="749402.1"/>
    <s v="DR ENC"/>
    <x v="1"/>
  </r>
  <r>
    <s v="Si"/>
    <n v="504"/>
    <s v=""/>
    <n v="1501002148"/>
    <s v="C3940204"/>
    <s v="PRENSA"/>
    <m/>
    <m/>
    <s v=""/>
    <d v="2023-04-28T00:00:00"/>
    <s v="9100696403"/>
    <n v="749402.1"/>
    <s v="DR ENC"/>
    <x v="1"/>
  </r>
  <r>
    <s v="Si"/>
    <n v="505"/>
    <s v=""/>
    <n v="1501002150"/>
    <s v="C3940204"/>
    <s v="CONVEYOR"/>
    <m/>
    <m/>
    <s v=""/>
    <d v="2023-04-28T00:00:00"/>
    <s v="9100696403"/>
    <n v="123571.89"/>
    <s v="DR ENC"/>
    <x v="1"/>
  </r>
  <r>
    <s v="Si"/>
    <n v="506"/>
    <s v=""/>
    <n v="1501002151"/>
    <s v="C3940204"/>
    <s v="CONVEYOR"/>
    <m/>
    <m/>
    <s v=""/>
    <d v="2023-04-28T00:00:00"/>
    <s v="9100696403"/>
    <n v="123571.9"/>
    <s v="DR ENC"/>
    <x v="1"/>
  </r>
  <r>
    <s v="Si"/>
    <n v="507"/>
    <s v=""/>
    <n v="1501002152"/>
    <s v="C3940204"/>
    <s v="CONVEYOR"/>
    <m/>
    <m/>
    <s v=""/>
    <d v="2023-04-28T00:00:00"/>
    <s v="9100696403"/>
    <n v="148286.24"/>
    <s v="DR ENC"/>
    <x v="1"/>
  </r>
  <r>
    <s v="Si"/>
    <n v="508"/>
    <s v=""/>
    <n v="1501002154"/>
    <s v="C3940204"/>
    <s v="CONVEYOR"/>
    <m/>
    <m/>
    <s v=""/>
    <d v="2023-04-28T00:00:00"/>
    <s v="9100696403"/>
    <n v="123571.69"/>
    <s v="DR ENC"/>
    <x v="1"/>
  </r>
  <r>
    <s v="Si"/>
    <n v="509"/>
    <s v=""/>
    <n v="1501002157"/>
    <s v="C3940204"/>
    <s v="CONVEYOR"/>
    <m/>
    <m/>
    <s v=""/>
    <d v="2023-04-28T00:00:00"/>
    <s v="9100696403"/>
    <n v="123572.1"/>
    <s v="DR ENC"/>
    <x v="1"/>
  </r>
  <r>
    <s v="Si"/>
    <n v="510"/>
    <s v=""/>
    <n v="1501002159"/>
    <s v="C3940204"/>
    <s v="CONVEYOR"/>
    <m/>
    <m/>
    <s v=""/>
    <d v="2023-04-28T00:00:00"/>
    <s v="9100696403"/>
    <n v="123571.89"/>
    <s v="DR ENC"/>
    <x v="1"/>
  </r>
  <r>
    <s v="Si"/>
    <n v="511"/>
    <s v=""/>
    <n v="1501002160"/>
    <s v="C3940204"/>
    <s v="CONVEYOR"/>
    <m/>
    <m/>
    <s v=""/>
    <d v="2023-04-28T00:00:00"/>
    <s v="9100696403"/>
    <n v="123571.89"/>
    <s v="DR ENC"/>
    <x v="1"/>
  </r>
  <r>
    <s v="Si"/>
    <n v="512"/>
    <s v=""/>
    <n v="1501002161"/>
    <s v="C3940204"/>
    <s v="CONVEYOR"/>
    <m/>
    <m/>
    <s v=""/>
    <d v="2023-04-28T00:00:00"/>
    <s v="9100696403"/>
    <n v="123571.89"/>
    <s v="DR ENC"/>
    <x v="1"/>
  </r>
  <r>
    <s v="Si"/>
    <n v="513"/>
    <n v="2065"/>
    <n v="1500003579"/>
    <s v="C3940204"/>
    <s v="MICROSOLDADORA MARCA YESLASER"/>
    <s v="YESLASER"/>
    <s v="MPP-1000"/>
    <s v="YL181504"/>
    <d v="2018-04-27T00:00:00"/>
    <s v="YES180312SSM"/>
    <n v="270881.57"/>
    <s v="DR ENC"/>
    <x v="1"/>
  </r>
  <r>
    <s v="Si"/>
    <n v="514"/>
    <m/>
    <n v="1500002296"/>
    <s v="C3940204"/>
    <s v="CASE FILTER HEATER M/C"/>
    <s v="IDPACK"/>
    <n v="0"/>
    <s v=""/>
    <d v="2015-06-26T00:00:00"/>
    <s v="TINT20150528"/>
    <n v="70708.91"/>
    <s v="DYP Elemec"/>
    <x v="1"/>
  </r>
  <r>
    <s v="Si"/>
    <n v="515"/>
    <n v="340"/>
    <n v="1500001923"/>
    <s v="C3940204"/>
    <s v="ROBOT "/>
    <s v="HAN YANG ROBOTICS"/>
    <s v=" TOP IV-XC650"/>
    <s v="10355MS6501"/>
    <d v="2013-09-01T00:00:00"/>
    <s v="FAEQ000000101258"/>
    <n v="431953.87"/>
    <s v="DYP Elemec"/>
    <x v="1"/>
  </r>
  <r>
    <s v="Si"/>
    <n v="516"/>
    <n v="304"/>
    <n v="1500000373"/>
    <s v="C3940204"/>
    <s v="MAQUINA INYECTORA "/>
    <s v=" DONG SHING HYDRAU"/>
    <s v="PRO 550 WD"/>
    <s v="A20383"/>
    <d v="2013-09-01T00:00:00"/>
    <s v="FAEQ000000101258"/>
    <n v="938607.8"/>
    <s v="DYP Elemec"/>
    <x v="1"/>
  </r>
  <r>
    <s v="Si"/>
    <n v="517"/>
    <m/>
    <n v="1500000901"/>
    <s v="C3940204"/>
    <s v="MAQUINA INYECTORA PLASTICO MARCA SUMITOMO"/>
    <s v=" SUMITOMO"/>
    <s v="SE 220HDZC750"/>
    <s v="MOAP0080"/>
    <d v="2013-09-01T00:00:00"/>
    <s v="FAEQ000000101258"/>
    <n v="2401540.37"/>
    <s v="DYP Elemec"/>
    <x v="1"/>
  </r>
  <r>
    <s v="Si"/>
    <n v="518"/>
    <m/>
    <n v="1500000886"/>
    <s v="C3940204"/>
    <s v="MAQUINA INYECTORA PLASTICO MARCA SUMITOMO"/>
    <s v=" SUMITOMO"/>
    <s v=" SE130DUZ-C360"/>
    <s v="MOSQ0193"/>
    <d v="2013-09-01T00:00:00"/>
    <s v="FAEQ000000101258"/>
    <n v="1522770.98"/>
    <s v="DYP Elemec"/>
    <x v="1"/>
  </r>
  <r>
    <s v="Si"/>
    <n v="519"/>
    <n v="3913"/>
    <n v="1500001186"/>
    <s v="C3940204"/>
    <s v="MAQUINA PAD PRINTING"/>
    <s v="DAE LIM ENG."/>
    <n v="199"/>
    <n v="24611054"/>
    <d v="2013-09-01T00:00:00"/>
    <s v="FAEQ000000101258"/>
    <n v="127538.43"/>
    <s v="DYP Elemec"/>
    <x v="1"/>
  </r>
  <r>
    <s v="Si"/>
    <n v="522"/>
    <n v="2537"/>
    <n v="1500001133"/>
    <s v="C3940204"/>
    <s v="ROBOT MARCA YUDO STAR EZI - 1200S"/>
    <s v="YUDO STAR"/>
    <s v="EZI-1200S"/>
    <s v="Y0802"/>
    <d v="2013-09-01T00:00:00"/>
    <s v="FAEQ000000101258"/>
    <n v="361827.01"/>
    <s v="GAONTECK"/>
    <x v="1"/>
  </r>
  <r>
    <s v="Si"/>
    <n v="523"/>
    <n v="2538"/>
    <n v="1500001132"/>
    <s v="C3940204"/>
    <s v="ROBOT MARCA YUDO STAR EZI - 1200S"/>
    <s v="YUDO STAR"/>
    <s v="EZI-1200S"/>
    <m/>
    <d v="2013-09-01T00:00:00"/>
    <s v="FAEQ000000101258"/>
    <n v="361827.01"/>
    <s v="GAONTECK"/>
    <x v="1"/>
  </r>
  <r>
    <s v="Si"/>
    <n v="524"/>
    <n v="2539"/>
    <n v="1500001131"/>
    <s v="C3940204"/>
    <s v="ROBOT MARCA YUDO STAR"/>
    <s v="YUDO STAR"/>
    <s v="EZI-1200S"/>
    <m/>
    <d v="2013-09-01T00:00:00"/>
    <s v="FAEQ000000101258"/>
    <n v="361827.01"/>
    <s v="GAONTECK"/>
    <x v="1"/>
  </r>
  <r>
    <s v="Si"/>
    <n v="525"/>
    <n v="2536"/>
    <n v="1500001130"/>
    <s v="C3940204"/>
    <s v="ROBOT MARCA YUDO STAR"/>
    <s v="YUDO STAR"/>
    <s v="EZI-1200S"/>
    <m/>
    <d v="2013-09-01T00:00:00"/>
    <s v="FAEQ000000101258"/>
    <n v="361827.01"/>
    <s v="GAONTECK"/>
    <x v="1"/>
  </r>
  <r>
    <s v="Si"/>
    <n v="526"/>
    <n v="189"/>
    <n v="1500001125"/>
    <s v="C3940204"/>
    <s v="MAQ  INY DE PLASTICO 450 TONS"/>
    <s v="LS MOLTRON LTD"/>
    <s v="LGH450M"/>
    <n v="3000012194"/>
    <d v="2013-09-01T00:00:00"/>
    <s v="FAEQ000000101258"/>
    <n v="2870196.54"/>
    <s v="GAONTECK"/>
    <x v="1"/>
  </r>
  <r>
    <s v="Si"/>
    <n v="527"/>
    <n v="186"/>
    <n v="1500001124"/>
    <s v="C3940204"/>
    <s v="MAQ INY DE PLASTICO 450 TONS LS MTRON"/>
    <s v="LS MOLTRON LTD"/>
    <s v="LGH450M"/>
    <n v="3000012193"/>
    <d v="2013-09-01T00:00:00"/>
    <s v="FAEQ000000101258"/>
    <n v="2870163.98"/>
    <s v="GAONTECK"/>
    <x v="1"/>
  </r>
  <r>
    <s v="Si"/>
    <n v="528"/>
    <n v="190"/>
    <n v="1500001103"/>
    <s v="C3940204"/>
    <s v="MAQ INY DE PLASTICO 450 TONS"/>
    <s v="LS MOLTRON LTD"/>
    <s v="LGH450M"/>
    <n v="3000011183"/>
    <d v="2013-09-01T00:00:00"/>
    <s v="FAEQ000000101258"/>
    <n v="2870196.53"/>
    <s v="GAONTECK"/>
    <x v="1"/>
  </r>
  <r>
    <s v="Si"/>
    <n v="529"/>
    <n v="188"/>
    <n v="1500001102"/>
    <s v="C3940204"/>
    <s v="MAQ INY DE PLASTICO 450 TONS LS MTRON"/>
    <s v="LS MOLTRON LTD"/>
    <s v="LGH450M"/>
    <n v="3000011182"/>
    <d v="2013-09-01T00:00:00"/>
    <s v="FAEQ000000101258"/>
    <n v="2870493.11"/>
    <s v="GAONTECK"/>
    <x v="1"/>
  </r>
  <r>
    <s v="Si"/>
    <n v="530"/>
    <n v="187"/>
    <n v="1500001101"/>
    <s v="C3940204"/>
    <s v="MAQ INY DE PLASTICO 450 TONS 450 TONS"/>
    <s v="LS MOLTRON LTD"/>
    <s v="LGH450M"/>
    <n v="3000011180"/>
    <d v="2013-09-01T00:00:00"/>
    <s v="FAEQ000000101258"/>
    <n v="2853373.86"/>
    <s v="GAONTECK"/>
    <x v="1"/>
  </r>
  <r>
    <s v="Si"/>
    <n v="531"/>
    <n v="301"/>
    <n v="1500000905"/>
    <s v="C3940204"/>
    <s v="MAQUINA INYECTORA PLASTICO MARCA MITSUBISHI"/>
    <s v="MITSUBISHI"/>
    <s v="650 MMGW-80"/>
    <s v="MMG608W89"/>
    <d v="2013-09-01T00:00:00"/>
    <s v="FAEQ000000101258"/>
    <n v="3356019.93"/>
    <s v="GAONTECK"/>
    <x v="1"/>
  </r>
  <r>
    <s v="Si"/>
    <n v="532"/>
    <n v="2535"/>
    <n v="1500000504"/>
    <s v="C3940204"/>
    <s v="ROBOT MARCA YUDO STAR"/>
    <s v="YUDO STAR"/>
    <s v="SIGMA-800"/>
    <s v="200912-0148"/>
    <d v="2013-09-01T00:00:00"/>
    <s v="FAEQ000000101258"/>
    <n v="398581.07"/>
    <s v="GAONTECK"/>
    <x v="1"/>
  </r>
  <r>
    <s v="Si"/>
    <n v="533"/>
    <n v="5044"/>
    <n v="2013000129"/>
    <s v="C3940204"/>
    <s v="Front Caulking jig"/>
    <m/>
    <m/>
    <m/>
    <d v="2022-06-08T00:00:00"/>
    <s v="IMK2202-285"/>
    <n v="491924.76"/>
    <s v="GG MANUFACTURING"/>
    <x v="0"/>
  </r>
  <r>
    <s v="Si"/>
    <n v="534"/>
    <n v="6244"/>
    <n v="2013000162"/>
    <s v="C3940204"/>
    <s v="ARGON WELDING"/>
    <m/>
    <m/>
    <s v="3LT50220245471"/>
    <d v="2022-07-14T00:00:00"/>
    <s v="IMK2205-056"/>
    <n v="203371.18"/>
    <s v="GG MANUFACTURING"/>
    <x v="0"/>
  </r>
  <r>
    <s v="Si"/>
    <n v="535"/>
    <n v="6229"/>
    <n v="2013000161"/>
    <s v="C3940204"/>
    <s v="ARGON WELDING"/>
    <m/>
    <m/>
    <s v="3LT50220245469"/>
    <d v="2022-07-14T00:00:00"/>
    <s v="IMK2205-056"/>
    <n v="203371.18"/>
    <s v="GG MANUFACTURING"/>
    <x v="0"/>
  </r>
  <r>
    <s v="Si"/>
    <n v="536"/>
    <n v="6228"/>
    <n v="2013000160"/>
    <s v="C3940204"/>
    <s v="ARGON WELDING"/>
    <m/>
    <m/>
    <s v="3LT50220245470"/>
    <d v="2022-07-14T00:00:00"/>
    <s v="IMK2205-056"/>
    <n v="203371.18"/>
    <s v="GG MANUFACTURING"/>
    <x v="0"/>
  </r>
  <r>
    <s v="Si"/>
    <n v="537"/>
    <n v="6216"/>
    <n v="2013000159"/>
    <s v="C3940204"/>
    <s v="HINGE UP L/R WELDING JIG"/>
    <m/>
    <m/>
    <m/>
    <d v="2022-07-14T00:00:00"/>
    <s v="IMK2205-056"/>
    <n v="187754.25"/>
    <s v="GG MANUFACTURING"/>
    <x v="0"/>
  </r>
  <r>
    <s v="Si"/>
    <n v="538"/>
    <n v="6227"/>
    <n v="2013000158"/>
    <s v="C3940204"/>
    <s v="ARGON WELDING"/>
    <m/>
    <m/>
    <s v="3LT50220245468"/>
    <d v="2022-07-14T00:00:00"/>
    <s v="IMK2205-056"/>
    <n v="203371.19"/>
    <s v="GG MANUFACTURING"/>
    <x v="0"/>
  </r>
  <r>
    <s v="Si"/>
    <n v="539"/>
    <n v="6243"/>
    <n v="2013000157"/>
    <s v="C3940204"/>
    <s v="ARGON WELDING"/>
    <m/>
    <m/>
    <s v="3LT50220325499"/>
    <d v="2022-07-14T00:00:00"/>
    <s v="IMK2205-056"/>
    <n v="203371.39"/>
    <s v="GG MANUFACTURING"/>
    <x v="0"/>
  </r>
  <r>
    <s v="Si"/>
    <n v="540"/>
    <n v="6242"/>
    <n v="2013000156"/>
    <s v="C3940204"/>
    <s v="ARGON WELDING"/>
    <m/>
    <m/>
    <s v="3LT50220325498"/>
    <d v="2022-07-14T00:00:00"/>
    <s v="IMK2205-056"/>
    <n v="203371.39"/>
    <s v="GG MANUFACTURING"/>
    <x v="0"/>
  </r>
  <r>
    <s v="Si"/>
    <n v="541"/>
    <n v="6215"/>
    <n v="2013000155"/>
    <s v="C3940204"/>
    <s v="HINGE UP L/R WELDING JIG"/>
    <m/>
    <m/>
    <m/>
    <d v="2022-07-14T00:00:00"/>
    <s v="IMK2205-056"/>
    <n v="187753.75"/>
    <s v="GG MANUFACTURING"/>
    <x v="0"/>
  </r>
  <r>
    <s v="Si"/>
    <n v="542"/>
    <n v="164"/>
    <n v="1500002440"/>
    <s v="C3940204"/>
    <s v="MAQ SOLDADORA CABI BOTTOM DREN"/>
    <s v="WELTOP TECHNOS Co. Ltd"/>
    <s v="AW1-12"/>
    <m/>
    <d v="2016-03-07T00:00:00"/>
    <s v="INVS20151231-01"/>
    <n v="1561730.07"/>
    <s v="GG MANUFACTURING"/>
    <x v="1"/>
  </r>
  <r>
    <s v="Si"/>
    <n v="543"/>
    <n v="6532"/>
    <n v="2013000273"/>
    <s v="C3940204"/>
    <s v="INNER BSC SILK PRINTING"/>
    <m/>
    <m/>
    <m/>
    <d v="2022-12-19T00:00:00"/>
    <s v="IMKM2209-007"/>
    <n v="40445.089999999997"/>
    <s v="GLOBAL DAE CHANG"/>
    <x v="0"/>
  </r>
  <r>
    <s v="Si"/>
    <n v="544"/>
    <n v="5584"/>
    <n v="2013000224"/>
    <s v="C3940204"/>
    <s v="Assy INS Partition C/D Inspection Jig"/>
    <m/>
    <m/>
    <s v="MPK-D22052"/>
    <d v="2022-10-07T00:00:00"/>
    <s v="IMK2205-053"/>
    <n v="816947.33"/>
    <s v="GLOBAL DAE CHANG"/>
    <x v="0"/>
  </r>
  <r>
    <s v="Si"/>
    <n v="545"/>
    <n v="6746"/>
    <n v="1501002178"/>
    <s v="C3940204"/>
    <s v="Destacker"/>
    <m/>
    <m/>
    <s v=""/>
    <d v="2023-04-28T00:00:00"/>
    <s v="HI-220617-01"/>
    <n v="2717490.13"/>
    <s v="GLOBAL DAE CHANG"/>
    <x v="1"/>
  </r>
  <r>
    <s v="Si"/>
    <n v="546"/>
    <n v="6498"/>
    <n v="2013000253"/>
    <s v="C3940204"/>
    <s v="ASSY Ice-Maker Inspection JIG"/>
    <s v="MPLUS"/>
    <s v="MPK"/>
    <s v="MPK-D22062"/>
    <d v="2022-11-29T00:00:00"/>
    <s v="KEPSEM2206-04"/>
    <n v="1253483.76"/>
    <s v="GLOBAL DAE CHANG"/>
    <x v="0"/>
  </r>
  <r>
    <s v="Si"/>
    <n v="547"/>
    <n v="4581"/>
    <n v="1501000506"/>
    <s v="C3940204"/>
    <s v="LIFTER PANEL"/>
    <s v="SAMSUNG ELECTRONICS CO LTD"/>
    <m/>
    <m/>
    <d v="2022-03-18T00:00:00"/>
    <n v="9016611309"/>
    <n v="1395318.67"/>
    <s v="GLOBAL DAE CHANG"/>
    <x v="1"/>
  </r>
  <r>
    <s v="Si"/>
    <n v="548"/>
    <n v="4582"/>
    <n v="1501000507"/>
    <s v="C3940204"/>
    <s v="CONVEYOR"/>
    <s v="SAMSUNG ELECTRONICS CO LTD"/>
    <m/>
    <m/>
    <d v="2022-03-18T00:00:00"/>
    <n v="9016611309"/>
    <n v="261971.08"/>
    <s v="GLOBAL DAE CHANG"/>
    <x v="1"/>
  </r>
  <r>
    <s v="Si"/>
    <n v="549"/>
    <n v="4583"/>
    <n v="1501000508"/>
    <s v="C3940204"/>
    <s v="CONVEYOR"/>
    <s v="SAMSUNG ELECTRONICS CO LTD"/>
    <m/>
    <m/>
    <d v="2022-03-18T00:00:00"/>
    <n v="9016611309"/>
    <n v="261971.08"/>
    <s v="GLOBAL DAE CHANG"/>
    <x v="1"/>
  </r>
  <r>
    <s v="Si"/>
    <n v="550"/>
    <n v="4584"/>
    <n v="1501000509"/>
    <s v="C3940204"/>
    <s v="CONVEYOR"/>
    <s v="SAMSUNG ELECTRONICS CO LTD"/>
    <m/>
    <m/>
    <d v="2022-03-18T00:00:00"/>
    <n v="9016611309"/>
    <n v="261971.08"/>
    <s v="GLOBAL DAE CHANG"/>
    <x v="1"/>
  </r>
  <r>
    <s v="Si"/>
    <n v="551"/>
    <n v="4585"/>
    <n v="1501000510"/>
    <s v="C3940204"/>
    <s v="ROBOT KUKA"/>
    <s v="SAMSUNG ELECTRONICS CO LTD"/>
    <m/>
    <m/>
    <d v="2022-03-18T00:00:00"/>
    <n v="9016611309"/>
    <n v="1046489.01"/>
    <s v="GLOBAL DAE CHANG"/>
    <x v="1"/>
  </r>
  <r>
    <s v="Si"/>
    <n v="552"/>
    <n v="4586"/>
    <n v="1501000511"/>
    <s v="C3940204"/>
    <s v="ROBOT KUKA"/>
    <s v="SAMSUNG ELECTRONICS CO LTD"/>
    <m/>
    <m/>
    <d v="2022-03-18T00:00:00"/>
    <n v="9016611309"/>
    <n v="1046489.01"/>
    <s v="GLOBAL DAE CHANG"/>
    <x v="1"/>
  </r>
  <r>
    <s v="Si"/>
    <n v="553"/>
    <n v="4587"/>
    <n v="1501000512"/>
    <s v="C3940204"/>
    <s v="CONVEYOR"/>
    <s v="SAMSUNG ELECTRONICS CO LTD"/>
    <m/>
    <m/>
    <d v="2022-03-18T00:00:00"/>
    <n v="9016611309"/>
    <n v="261971.08"/>
    <s v="GLOBAL DAE CHANG"/>
    <x v="1"/>
  </r>
  <r>
    <s v="Si"/>
    <n v="554"/>
    <n v="4588"/>
    <n v="1501000513"/>
    <s v="C3940204"/>
    <s v="PANEL DE CONTROL SUB 1"/>
    <s v="SAMSUNG ELECTRONICS CO LTD"/>
    <m/>
    <m/>
    <d v="2022-03-18T00:00:00"/>
    <n v="9016611309"/>
    <n v="847656.08"/>
    <s v="GLOBAL DAE CHANG"/>
    <x v="1"/>
  </r>
  <r>
    <s v="Si"/>
    <n v="555"/>
    <n v="4589"/>
    <n v="1501000514"/>
    <s v="C3940204"/>
    <s v="CONVEYOR"/>
    <s v="SAMSUNG ELECTRONICS CO LTD"/>
    <m/>
    <m/>
    <d v="2022-03-18T00:00:00"/>
    <n v="9016611309"/>
    <n v="127688.41"/>
    <s v="GLOBAL DAE CHANG"/>
    <x v="1"/>
  </r>
  <r>
    <s v="Si"/>
    <n v="556"/>
    <n v="4590"/>
    <n v="1501000515"/>
    <s v="C3940204"/>
    <s v="UNLOADING"/>
    <s v="SAMSUNG ELECTRONICS CO LTD"/>
    <m/>
    <m/>
    <d v="2022-03-18T00:00:00"/>
    <n v="9016611309"/>
    <n v="1841820.65"/>
    <s v="GLOBAL DAE CHANG"/>
    <x v="1"/>
  </r>
  <r>
    <s v="Si"/>
    <n v="557"/>
    <n v="4591"/>
    <n v="1501000516"/>
    <s v="C3940204"/>
    <s v="TURNING"/>
    <s v="SAMSUNG ELECTRONICS CO LTD"/>
    <m/>
    <m/>
    <d v="2022-03-18T00:00:00"/>
    <n v="9016611309"/>
    <n v="1381365.49"/>
    <s v="GLOBAL DAE CHANG"/>
    <x v="1"/>
  </r>
  <r>
    <s v="Si"/>
    <n v="558"/>
    <n v="4592"/>
    <n v="1501000517"/>
    <s v="C3940204"/>
    <s v="CONVEYOR"/>
    <s v="SAMSUNG ELECTRONICS CO LTD"/>
    <m/>
    <m/>
    <d v="2022-03-18T00:00:00"/>
    <n v="9016611309"/>
    <n v="127688.41"/>
    <s v="GLOBAL DAE CHANG"/>
    <x v="1"/>
  </r>
  <r>
    <s v="Si"/>
    <n v="559"/>
    <n v="4593"/>
    <n v="1501000518"/>
    <s v="C3940204"/>
    <s v="PRENSA"/>
    <s v="SAMSUNG ELECTRONICS CO LTD"/>
    <m/>
    <m/>
    <d v="2022-03-18T00:00:00"/>
    <n v="9016611309"/>
    <n v="837191.21"/>
    <s v="GLOBAL DAE CHANG"/>
    <x v="1"/>
  </r>
  <r>
    <s v="Si"/>
    <n v="560"/>
    <n v="4594"/>
    <n v="1501000519"/>
    <s v="C3940204"/>
    <s v="CONVEYOR"/>
    <s v="SAMSUNG ELECTRONICS CO LTD"/>
    <m/>
    <m/>
    <d v="2022-03-18T00:00:00"/>
    <n v="9016611309"/>
    <n v="127688.4"/>
    <s v="GLOBAL DAE CHANG"/>
    <x v="1"/>
  </r>
  <r>
    <s v="Si"/>
    <n v="561"/>
    <n v="4595"/>
    <n v="1501000520"/>
    <s v="C3940204"/>
    <s v="PRENSA"/>
    <s v="SAMSUNG ELECTRONICS CO LTD"/>
    <m/>
    <m/>
    <d v="2022-03-18T00:00:00"/>
    <n v="9016611309"/>
    <n v="837191.21"/>
    <s v="GLOBAL DAE CHANG"/>
    <x v="1"/>
  </r>
  <r>
    <s v="Si"/>
    <n v="562"/>
    <n v="4596"/>
    <n v="1501000521"/>
    <s v="C3940204"/>
    <s v="SISTEMA DE APLICACION PUR"/>
    <s v="SAMSUNG ELECTRONICS CO LTD"/>
    <m/>
    <m/>
    <d v="2022-03-18T00:00:00"/>
    <n v="9016611309"/>
    <n v="1168579.3899999999"/>
    <s v="GLOBAL DAE CHANG"/>
    <x v="1"/>
  </r>
  <r>
    <s v="Si"/>
    <n v="563"/>
    <n v="4597"/>
    <n v="1501000522"/>
    <s v="C3940204"/>
    <s v="SISTEMA DE APLICACION PUR"/>
    <s v="SAMSUNG ELECTRONICS CO LTD"/>
    <m/>
    <m/>
    <d v="2022-03-18T00:00:00"/>
    <n v="9016611309"/>
    <n v="1168579.3899999999"/>
    <s v="GLOBAL DAE CHANG"/>
    <x v="1"/>
  </r>
  <r>
    <s v="Si"/>
    <n v="564"/>
    <n v="4598"/>
    <n v="1501000523"/>
    <s v="C3940204"/>
    <s v="PANEL DE CONTROL PRINCIPAL"/>
    <s v="SAMSUNG ELECTRONICS CO LTD"/>
    <m/>
    <m/>
    <d v="2022-03-18T00:00:00"/>
    <n v="9016611309"/>
    <n v="1130208.1200000001"/>
    <s v="GLOBAL DAE CHANG"/>
    <x v="1"/>
  </r>
  <r>
    <s v="Si"/>
    <n v="565"/>
    <n v="4599"/>
    <n v="1501000524"/>
    <s v="C3940204"/>
    <s v="PANEL DE CONTROL SUB 2"/>
    <s v="SAMSUNG ELECTRONICS CO LTD"/>
    <m/>
    <m/>
    <d v="2022-03-18T00:00:00"/>
    <n v="9016611309"/>
    <n v="847656.09"/>
    <s v="GLOBAL DAE CHANG"/>
    <x v="1"/>
  </r>
  <r>
    <s v="Si"/>
    <n v="566"/>
    <n v="4600"/>
    <n v="1501000525"/>
    <s v="C3940204"/>
    <s v="CONVEYOR"/>
    <s v="SAMSUNG ELECTRONICS CO LTD"/>
    <s v="SEM-PT-SWON-10"/>
    <m/>
    <d v="2022-03-18T00:00:00"/>
    <n v="9016611309"/>
    <n v="127688.41"/>
    <s v="GLOBAL DAE CHANG"/>
    <x v="1"/>
  </r>
  <r>
    <s v="Si"/>
    <n v="567"/>
    <n v="4601"/>
    <n v="1501000526"/>
    <s v="C3940204"/>
    <s v="CONVEYOR"/>
    <s v="SAMSUNG ELECTRONICS CO LTD"/>
    <m/>
    <m/>
    <d v="2022-03-18T00:00:00"/>
    <n v="9016611309"/>
    <n v="459019.2"/>
    <s v="GLOBAL DAE CHANG"/>
    <x v="1"/>
  </r>
  <r>
    <s v="Si"/>
    <n v="568"/>
    <n v="4602"/>
    <n v="1501000527"/>
    <s v="C3940204"/>
    <s v="QR CODE ATTACH"/>
    <s v="SAMSUNG ELECTRONICS CO LTD"/>
    <m/>
    <m/>
    <d v="2022-03-18T00:00:00"/>
    <n v="9016611309"/>
    <n v="710147.42"/>
    <s v="GLOBAL DAE CHANG"/>
    <x v="1"/>
  </r>
  <r>
    <s v="Si"/>
    <n v="569"/>
    <n v="4603"/>
    <n v="1501000528"/>
    <s v="C3940204"/>
    <s v="CONVEYOR"/>
    <s v="SAMSUNG ELECTRONICS CO LTD"/>
    <s v="SEM-PT-SWON-09"/>
    <m/>
    <d v="2022-03-18T00:00:00"/>
    <n v="9016611309"/>
    <n v="127688.39"/>
    <s v="GLOBAL DAE CHANG"/>
    <x v="1"/>
  </r>
  <r>
    <s v="Si"/>
    <n v="570"/>
    <n v="4604"/>
    <n v="1501000529"/>
    <s v="C3940204"/>
    <s v="IMPRESORA"/>
    <s v="SAMSUNG ELECTRONICS CO LTD"/>
    <m/>
    <m/>
    <d v="2022-03-18T00:00:00"/>
    <n v="9016611309"/>
    <n v="39452.6"/>
    <s v="GLOBAL DAE CHANG"/>
    <x v="1"/>
  </r>
  <r>
    <s v="Si"/>
    <n v="571"/>
    <n v="4605"/>
    <n v="1501000530"/>
    <s v="C3940204"/>
    <s v="IMPRESORA"/>
    <s v="SAMSUNG ELECTRONICS CO LTD"/>
    <s v="SEM-PT-SWON-11"/>
    <m/>
    <d v="2022-03-18T00:00:00"/>
    <n v="9016611309"/>
    <n v="39452.6"/>
    <s v="GLOBAL DAE CHANG"/>
    <x v="1"/>
  </r>
  <r>
    <s v="Si"/>
    <n v="572"/>
    <n v="4606"/>
    <n v="1501000531"/>
    <s v="C3940204"/>
    <s v="CONVEYOR"/>
    <s v="SAMSUNG ELECTRONICS CO LTD"/>
    <m/>
    <m/>
    <d v="2022-03-18T00:00:00"/>
    <n v="9016611309"/>
    <n v="127688.38"/>
    <s v="GLOBAL DAE CHANG"/>
    <x v="1"/>
  </r>
  <r>
    <s v="Si"/>
    <n v="573"/>
    <n v="4607"/>
    <n v="1501000532"/>
    <s v="C3940204"/>
    <s v="TRANSFER"/>
    <s v="SAMSUNG ELECTRONICS CO LTD"/>
    <m/>
    <m/>
    <d v="2022-03-18T00:00:00"/>
    <n v="9016611309"/>
    <n v="1381365.46"/>
    <s v="GLOBAL DAE CHANG"/>
    <x v="1"/>
  </r>
  <r>
    <s v="Si"/>
    <n v="574"/>
    <n v="4608"/>
    <n v="1501000533"/>
    <s v="C3940204"/>
    <s v="CONVEYOR FINAL"/>
    <s v="SAMSUNG ELECTRONICS CO LTD"/>
    <m/>
    <m/>
    <d v="2022-03-18T00:00:00"/>
    <n v="9016611309"/>
    <n v="313946.65999999997"/>
    <s v="GLOBAL DAE CHANG"/>
    <x v="1"/>
  </r>
  <r>
    <s v="Si"/>
    <n v="575"/>
    <n v="4609"/>
    <n v="1501000534"/>
    <s v="C3940204"/>
    <s v="LIFTER PANEL"/>
    <s v="SAMSUNG ELECTRONICS CO LTD"/>
    <m/>
    <m/>
    <d v="2022-03-18T00:00:00"/>
    <n v="9016611309"/>
    <n v="1709265.36"/>
    <s v="GLOBAL DAE CHANG"/>
    <x v="1"/>
  </r>
  <r>
    <s v="Si"/>
    <n v="576"/>
    <n v="4610"/>
    <n v="1501000535"/>
    <s v="C3940204"/>
    <s v="CONVEYOR DE EMBALAJE"/>
    <s v="SAMSUNG ELECTRONICS CO LTD"/>
    <m/>
    <m/>
    <d v="2022-03-18T00:00:00"/>
    <n v="9016611309"/>
    <n v="244180.74"/>
    <s v="GLOBAL DAE CHANG"/>
    <x v="1"/>
  </r>
  <r>
    <s v="Si"/>
    <n v="577"/>
    <n v="4611"/>
    <n v="1501000536"/>
    <s v="C3940204"/>
    <s v="CONVEYOR DE EMBALAJE"/>
    <s v="SAMSUNG ELECTRONICS CO LTD"/>
    <m/>
    <m/>
    <d v="2022-03-18T00:00:00"/>
    <n v="9016611309"/>
    <n v="244180.74"/>
    <s v="GLOBAL DAE CHANG"/>
    <x v="1"/>
  </r>
  <r>
    <s v="Si"/>
    <n v="578"/>
    <n v="4734"/>
    <n v="1501000537"/>
    <s v="C3940204"/>
    <s v="CONVEYOR"/>
    <s v="SAMSUNG ELECTRONICS CO LTD"/>
    <m/>
    <m/>
    <d v="2022-03-18T00:00:00"/>
    <n v="9016611309"/>
    <n v="85125.57"/>
    <s v="GLOBAL DAE CHANG"/>
    <x v="1"/>
  </r>
  <r>
    <s v="Si"/>
    <n v="579"/>
    <n v="4735"/>
    <n v="1501000538"/>
    <s v="C3940204"/>
    <s v="CONVEYOR"/>
    <s v="SAMSUNG ELECTRONICS CO LTD"/>
    <m/>
    <m/>
    <d v="2022-03-18T00:00:00"/>
    <n v="9016611309"/>
    <n v="85125.57"/>
    <s v="GLOBAL DAE CHANG"/>
    <x v="1"/>
  </r>
  <r>
    <s v="Si"/>
    <n v="580"/>
    <n v="5235"/>
    <n v="1501000539"/>
    <s v="C3940204"/>
    <s v="CONVEYOR"/>
    <s v="SAMSUNG ELECTRONICS CO LTD"/>
    <m/>
    <m/>
    <d v="2022-03-18T00:00:00"/>
    <n v="9016611309"/>
    <n v="622022.16"/>
    <s v="GLOBAL DAE CHANG"/>
    <x v="1"/>
  </r>
  <r>
    <s v="Si"/>
    <n v="581"/>
    <n v="5236"/>
    <n v="1501000540"/>
    <s v="C3940204"/>
    <s v="CONVEYOR"/>
    <s v="SAMSUNG ELECTRONICS CO LTD"/>
    <m/>
    <m/>
    <d v="2022-03-18T00:00:00"/>
    <n v="9016611309"/>
    <n v="290691.36"/>
    <s v="GLOBAL DAE CHANG"/>
    <x v="1"/>
  </r>
  <r>
    <s v="Si"/>
    <n v="582"/>
    <n v="5237"/>
    <n v="1501000541"/>
    <s v="C3940204"/>
    <s v="CONVEYOR"/>
    <s v="SAMSUNG ELECTRONICS CO LTD"/>
    <m/>
    <m/>
    <d v="2022-03-18T00:00:00"/>
    <n v="9016611309"/>
    <n v="622022.17000000004"/>
    <s v="GLOBAL DAE CHANG"/>
    <x v="1"/>
  </r>
  <r>
    <s v="Si"/>
    <n v="583"/>
    <n v="5238"/>
    <n v="1501000542"/>
    <s v="C3940204"/>
    <s v="LEVANTADOR DE PALLETS"/>
    <s v="SAMSUNG ELECTRONICS CO LTD"/>
    <m/>
    <m/>
    <d v="2022-03-18T00:00:00"/>
    <n v="9016611309"/>
    <n v="261622.24"/>
    <s v="GLOBAL DAE CHANG"/>
    <x v="1"/>
  </r>
  <r>
    <s v="Si"/>
    <n v="584"/>
    <n v="5239"/>
    <n v="1501000543"/>
    <s v="C3940204"/>
    <s v="LEVANTADOR DE PALLETS"/>
    <s v="SAMSUNG ELECTRONICS CO LTD"/>
    <m/>
    <m/>
    <d v="2022-03-18T00:00:00"/>
    <n v="9016611309"/>
    <n v="261622.6"/>
    <s v="GLOBAL DAE CHANG"/>
    <x v="1"/>
  </r>
  <r>
    <s v="Si"/>
    <n v="585"/>
    <n v="5628"/>
    <n v="1501001384"/>
    <s v="C3940204"/>
    <s v="MECHANICAL STRETCHING / KMH TECH"/>
    <s v="KMH TECH"/>
    <m/>
    <m/>
    <d v="2022-06-29T00:00:00"/>
    <s v="21001008KMH"/>
    <n v="1103852.3899999999"/>
    <s v="GLOBAL DAE CHANG"/>
    <x v="1"/>
  </r>
  <r>
    <s v="Si"/>
    <n v="586"/>
    <n v="5629"/>
    <n v="1501001385"/>
    <s v="C3940204"/>
    <s v="AUTOMATIC EMULSION COATING / KMH TECH"/>
    <s v="KMH TECH"/>
    <s v="DY-1020-4PAC"/>
    <m/>
    <d v="2022-06-29T00:00:00"/>
    <s v="21001008KMH"/>
    <n v="1379853.41"/>
    <s v="GLOBAL DAE CHANG"/>
    <x v="1"/>
  </r>
  <r>
    <s v="Si"/>
    <n v="587"/>
    <n v="5630"/>
    <n v="1501001386"/>
    <s v="C3940204"/>
    <s v="SCREEN FRAME DRYER / KMH TECH"/>
    <s v="KMH TECH"/>
    <m/>
    <m/>
    <d v="2022-06-29T00:00:00"/>
    <s v="21001008KMH"/>
    <n v="1034852.13"/>
    <s v="GLOBAL DAE CHANG"/>
    <x v="1"/>
  </r>
  <r>
    <s v="Si"/>
    <n v="588"/>
    <n v="5631"/>
    <n v="1501001387"/>
    <s v="C3940204"/>
    <s v="SCREEN WASH-OUT LIGHT TABLE / KMH TECH"/>
    <s v="KMH TECH"/>
    <m/>
    <m/>
    <d v="2022-06-29T00:00:00"/>
    <s v="21001008KMH"/>
    <n v="344925.41"/>
    <s v="GLOBAL DAE CHANG"/>
    <x v="1"/>
  </r>
  <r>
    <s v="Si"/>
    <n v="589"/>
    <n v="5632"/>
    <n v="1501001388"/>
    <s v="C3940204"/>
    <s v="SCREEN MASK MAKER / KMH TECH"/>
    <s v="KMH TECH"/>
    <m/>
    <m/>
    <d v="2022-06-29T00:00:00"/>
    <s v="21001008KMH"/>
    <n v="224231.95"/>
    <s v="GLOBAL DAE CHANG"/>
    <x v="1"/>
  </r>
  <r>
    <s v="Si"/>
    <n v="590"/>
    <n v="5617"/>
    <n v="1501001369"/>
    <s v="C3940204"/>
    <s v="CONVEYOR / GOSONG ENG"/>
    <s v="GOSONG ENG"/>
    <s v="DY-1020-4PAC"/>
    <m/>
    <d v="2022-06-29T00:00:00"/>
    <s v="GSE21-08133R1"/>
    <n v="489538.39"/>
    <s v="GLOBAL DAE CHANG"/>
    <x v="1"/>
  </r>
  <r>
    <s v="Si"/>
    <n v="591"/>
    <n v="5618"/>
    <n v="1501001370"/>
    <s v="C3940204"/>
    <s v="CONVEYOR / GOSONG ENG"/>
    <s v="GOSONG ENG"/>
    <m/>
    <m/>
    <d v="2022-06-29T00:00:00"/>
    <s v="GSE21-08133R1"/>
    <n v="489538.39"/>
    <s v="GLOBAL DAE CHANG"/>
    <x v="1"/>
  </r>
  <r>
    <s v="Si"/>
    <n v="592"/>
    <n v="5619"/>
    <n v="1501001371"/>
    <s v="C3940204"/>
    <s v="AUTO LAMINATOR SYSTREM / GOSONG ENG"/>
    <s v="GOSONG ENG"/>
    <m/>
    <m/>
    <d v="2022-06-29T00:00:00"/>
    <s v="GSE21-08133R1"/>
    <n v="2447692.06"/>
    <s v="GLOBAL DAE CHANG"/>
    <x v="1"/>
  </r>
  <r>
    <s v="Si"/>
    <n v="593"/>
    <n v="5620"/>
    <n v="1501001372"/>
    <s v="C3940204"/>
    <s v="CONVEYOR / GOSONG ENG"/>
    <s v="GOSONG ENG"/>
    <m/>
    <m/>
    <d v="2022-06-29T00:00:00"/>
    <s v="GSE21-08133R1"/>
    <n v="489538.39"/>
    <s v="GLOBAL DAE CHANG"/>
    <x v="1"/>
  </r>
  <r>
    <s v="Si"/>
    <n v="594"/>
    <n v="5621"/>
    <n v="1501001373"/>
    <s v="C3940204"/>
    <s v="CONVEYOR / GOSONG ENG"/>
    <s v="GOSONG ENG"/>
    <s v="DY-SP1000SF"/>
    <m/>
    <d v="2022-06-29T00:00:00"/>
    <s v="GSE21-08133R1"/>
    <n v="489538.39"/>
    <s v="GLOBAL DAE CHANG"/>
    <x v="1"/>
  </r>
  <r>
    <s v="Si"/>
    <n v="595"/>
    <n v="5622"/>
    <n v="1501001374"/>
    <s v="C3940204"/>
    <s v="PUMP / GOSONG ENG"/>
    <s v="GOSONG ENG"/>
    <s v="DMWCR-003"/>
    <m/>
    <d v="2022-06-29T00:00:00"/>
    <s v="GSE21-08133R1"/>
    <n v="489538.39"/>
    <s v="GLOBAL DAE CHANG"/>
    <x v="1"/>
  </r>
  <r>
    <s v="Si"/>
    <n v="596"/>
    <n v="5625"/>
    <n v="1501001375"/>
    <s v="C3940204"/>
    <s v="CONVEYOR / GOSONG ENG"/>
    <s v="GOSONG ENG"/>
    <s v="DMWCR-003"/>
    <m/>
    <d v="2022-06-29T00:00:00"/>
    <s v="GSE21-08133R1"/>
    <n v="371018.56"/>
    <s v="GLOBAL DAE CHANG"/>
    <x v="1"/>
  </r>
  <r>
    <s v="Si"/>
    <n v="597"/>
    <n v="5624"/>
    <n v="1501001376"/>
    <s v="C3940204"/>
    <s v="MANUAL LAMINATOR SYSTREM / GOSONG ENG"/>
    <s v="GOSONG ENG"/>
    <m/>
    <m/>
    <d v="2022-06-29T00:00:00"/>
    <s v="GSE21-08133R1"/>
    <n v="1030607.18"/>
    <s v="GLOBAL DAE CHANG"/>
    <x v="1"/>
  </r>
  <r>
    <s v="Si"/>
    <n v="598"/>
    <n v="5626"/>
    <n v="1501001377"/>
    <s v="C3940204"/>
    <s v="CONVEYOR / GOSONG ENG"/>
    <s v="GOSONG ENG"/>
    <m/>
    <m/>
    <d v="2022-06-29T00:00:00"/>
    <s v="GSE21-08133R1"/>
    <n v="329794.27"/>
    <s v="GLOBAL DAE CHANG"/>
    <x v="1"/>
  </r>
  <r>
    <s v="Si"/>
    <n v="599"/>
    <n v="5627"/>
    <n v="1501001378"/>
    <s v="C3940204"/>
    <s v="CONVEYOR / GOSONG ENG"/>
    <s v="GOSONG ENG"/>
    <m/>
    <m/>
    <d v="2022-06-29T00:00:00"/>
    <s v="GSE21-08133R1"/>
    <n v="329794.56"/>
    <s v="GLOBAL DAE CHANG"/>
    <x v="1"/>
  </r>
  <r>
    <s v="Si"/>
    <n v="600"/>
    <n v="4620"/>
    <n v="1501001350"/>
    <s v="C3940204"/>
    <s v="IR DRYER SYSTEM / YOUNG AM INDUSTRIAL / SEM-PT-SWON-10"/>
    <s v="YOUNG AM INDUSTRIAL"/>
    <s v="SEM-PT-SWON-10"/>
    <s v="YM-FD150328-8RH8ZD-21093002"/>
    <d v="2022-06-29T00:00:00"/>
    <s v="YM-FD-20220114-01"/>
    <n v="3895477.3"/>
    <s v="GLOBAL DAE CHANG"/>
    <x v="1"/>
  </r>
  <r>
    <s v="Si"/>
    <n v="601"/>
    <n v="5614"/>
    <n v="1501001351"/>
    <s v="C3940204"/>
    <s v="AIR COOLING ROLLER / YOUNG AM INDUSTRIAL / "/>
    <s v="YOUNG AM INDUSTRIAL"/>
    <m/>
    <m/>
    <d v="2022-06-29T00:00:00"/>
    <s v="YM-FD-20220114-01"/>
    <n v="1276104.6200000001"/>
    <s v="GLOBAL DAE CHANG"/>
    <x v="1"/>
  </r>
  <r>
    <s v="Si"/>
    <n v="602"/>
    <n v="5612"/>
    <n v="1501001352"/>
    <s v="C3940204"/>
    <s v="IR DRYER SYSTEM / YOUNG AM INDUSTRIAL / SEM-PT-SWON-09"/>
    <s v="YOUNG AM INDUSTRIAL"/>
    <s v="SEM-PT-SWON-09"/>
    <s v="YM-FD150328-8RH8ZD-21093001"/>
    <d v="2022-06-29T00:00:00"/>
    <s v="YM-FD-20220114-01"/>
    <n v="3895477.3"/>
    <s v="GLOBAL DAE CHANG"/>
    <x v="1"/>
  </r>
  <r>
    <s v="Si"/>
    <n v="603"/>
    <n v="5615"/>
    <n v="1501001353"/>
    <s v="C3940204"/>
    <s v="AIR COOLING ROLLER / YOUNG AM INDUSTRIAL / "/>
    <s v="YOUNG AM INDUSTRIAL"/>
    <m/>
    <m/>
    <d v="2022-06-29T00:00:00"/>
    <s v="YM-FD-20220114-01"/>
    <n v="1276104.6200000001"/>
    <s v="GLOBAL DAE CHANG"/>
    <x v="1"/>
  </r>
  <r>
    <s v="Si"/>
    <n v="604"/>
    <n v="5613"/>
    <n v="1501001354"/>
    <s v="C3940204"/>
    <s v="IR DRYER SYSTEM / YOUNG AM INDUSTRIAL / SEM-PT-SWON-11"/>
    <s v="YOUNG AM INDUSTRIAL"/>
    <s v="SEM-PT-SWON-11"/>
    <s v="YM-FD150268-8RH8ZD-21093003"/>
    <d v="2022-06-29T00:00:00"/>
    <s v="YM-FD-20220114-01"/>
    <n v="3895477.3"/>
    <s v="GLOBAL DAE CHANG"/>
    <x v="1"/>
  </r>
  <r>
    <s v="Si"/>
    <n v="605"/>
    <n v="5616"/>
    <n v="1501001355"/>
    <s v="C3940204"/>
    <s v="AIR COOLING ROLLER / YOUNG AM INDUSTRIAL / "/>
    <s v="YOUNG AM INDUSTRIAL"/>
    <m/>
    <m/>
    <d v="2022-06-29T00:00:00"/>
    <s v="YM-FD-20220114-01"/>
    <n v="1276104.6200000001"/>
    <s v="GLOBAL DAE CHANG"/>
    <x v="1"/>
  </r>
  <r>
    <s v="Si"/>
    <n v="606"/>
    <n v="5633"/>
    <n v="1501001356"/>
    <s v="C3940204"/>
    <s v="CONVEYOR  / YOUNG AM INDUSTRIAL"/>
    <s v="YOUNG AM INDUSTRIAL"/>
    <s v="2 filas"/>
    <m/>
    <d v="2022-06-29T00:00:00"/>
    <s v="YM-FD-20220114-01"/>
    <n v="258713.41"/>
    <s v="GLOBAL DAE CHANG"/>
    <x v="1"/>
  </r>
  <r>
    <s v="Si"/>
    <n v="607"/>
    <n v="5634"/>
    <n v="1501001357"/>
    <s v="C3940204"/>
    <s v="CONVEYOR / YOUNG AM INDUSTRIAL"/>
    <s v="YOUNG AM INDUSTRIAL"/>
    <s v="1 fila"/>
    <m/>
    <d v="2022-06-29T00:00:00"/>
    <s v="YM-FD-20220114-01"/>
    <n v="172475.6"/>
    <s v="GLOBAL DAE CHANG"/>
    <x v="1"/>
  </r>
  <r>
    <s v="Si"/>
    <n v="608"/>
    <n v="5635"/>
    <n v="1501001358"/>
    <s v="C3940204"/>
    <s v="CONVEYOR / YOUNG AM INDUSTRIAL"/>
    <s v="YOUNG AM INDUSTRIAL"/>
    <s v="grande de 2 filas"/>
    <m/>
    <d v="2022-06-29T00:00:00"/>
    <s v="YM-FD-20220114-01"/>
    <n v="344951.21"/>
    <s v="GLOBAL DAE CHANG"/>
    <x v="1"/>
  </r>
  <r>
    <s v="Si"/>
    <n v="609"/>
    <n v="5636"/>
    <n v="1501001359"/>
    <s v="C3940204"/>
    <s v="CONVEYOR / YOUNG AM INDUSTRIAL"/>
    <s v="YOUNG AM INDUSTRIAL"/>
    <s v="mini 1 fila"/>
    <m/>
    <d v="2022-06-29T00:00:00"/>
    <s v="YM-FD-20220114-01"/>
    <n v="143729.65"/>
    <s v="GLOBAL DAE CHANG"/>
    <x v="1"/>
  </r>
  <r>
    <s v="Si"/>
    <n v="610"/>
    <n v="5637"/>
    <n v="1501001360"/>
    <s v="C3940204"/>
    <s v="CONVEYOR / YOUNG AM INDUSTRIAL"/>
    <s v="YOUNG AM INDUSTRIAL"/>
    <s v="1 fila"/>
    <m/>
    <d v="2022-06-29T00:00:00"/>
    <s v="YM-FD-20220114-01"/>
    <n v="172475.6"/>
    <s v="GLOBAL DAE CHANG"/>
    <x v="1"/>
  </r>
  <r>
    <s v="Si"/>
    <n v="611"/>
    <n v="5638"/>
    <n v="1501001361"/>
    <s v="C3940204"/>
    <s v="CONVEYOR / YOUNG AM INDUSTRIAL"/>
    <s v="YOUNG AM INDUSTRIAL"/>
    <s v="grande de 2 filas"/>
    <m/>
    <d v="2022-06-29T00:00:00"/>
    <s v="YM-FD-20220114-01"/>
    <n v="344951.21"/>
    <s v="GLOBAL DAE CHANG"/>
    <x v="1"/>
  </r>
  <r>
    <s v="Si"/>
    <n v="612"/>
    <n v="5639"/>
    <n v="1501001362"/>
    <s v="C3940204"/>
    <s v="CONVEYOR / YOUNG AM INDUSTRIAL"/>
    <s v="YOUNG AM INDUSTRIAL"/>
    <s v="2 filas"/>
    <m/>
    <d v="2022-06-29T00:00:00"/>
    <s v="YM-FD-20220114-01"/>
    <n v="258713.41"/>
    <s v="GLOBAL DAE CHANG"/>
    <x v="1"/>
  </r>
  <r>
    <s v="Si"/>
    <n v="613"/>
    <n v="5640"/>
    <n v="1501001363"/>
    <s v="C3940204"/>
    <s v="CONVEYOR / YOUNG AM INDUSTRIAL"/>
    <s v="YOUNG AM INDUSTRIAL"/>
    <s v="2 filas"/>
    <m/>
    <d v="2022-06-29T00:00:00"/>
    <s v="YM-FD-20220114-01"/>
    <n v="610327.72"/>
    <s v="GLOBAL DAE CHANG"/>
    <x v="1"/>
  </r>
  <r>
    <s v="Si"/>
    <n v="614"/>
    <n v="5641"/>
    <n v="1501001364"/>
    <s v="C3940204"/>
    <s v="CONVEYOR / YOUNG AM INDUSTRIAL"/>
    <s v="YOUNG AM INDUSTRIAL"/>
    <s v="2 filas"/>
    <m/>
    <d v="2022-06-29T00:00:00"/>
    <s v="YM-FD-20220114-01"/>
    <n v="610327.07999999996"/>
    <s v="GLOBAL DAE CHANG"/>
    <x v="1"/>
  </r>
  <r>
    <s v="Si"/>
    <n v="615"/>
    <n v="5644"/>
    <n v="1501001366"/>
    <s v="C3940204"/>
    <s v="CONVEYOR / YOUNG AM INDUSTRIAL"/>
    <s v="YOUNG AM INDUSTRIAL"/>
    <s v="2 filas"/>
    <m/>
    <d v="2022-06-29T00:00:00"/>
    <s v="YM-FD-20220114-01"/>
    <n v="258713.41"/>
    <s v="GLOBAL DAE CHANG"/>
    <x v="1"/>
  </r>
  <r>
    <s v="Si"/>
    <n v="616"/>
    <n v="5645"/>
    <n v="1501001367"/>
    <s v="C3940204"/>
    <s v="CONVEYOR / YOUNG AM INDUSTRIAL"/>
    <s v="YOUNG AM INDUSTRIAL"/>
    <s v="2 filas"/>
    <m/>
    <d v="2022-06-29T00:00:00"/>
    <s v="YM-FD-20220114-01"/>
    <n v="258713.41"/>
    <s v="GLOBAL DAE CHANG"/>
    <x v="1"/>
  </r>
  <r>
    <s v="Si"/>
    <n v="617"/>
    <n v="5371"/>
    <n v="1501001341"/>
    <s v="C3940204"/>
    <s v="MAQUINA DE SERIGRAFIA / DAE YOUNG SYSTEM / DY-1020-4PAC"/>
    <s v="DAE YOUNG SYSTEM"/>
    <s v="DY-1020-4PAC"/>
    <m/>
    <d v="2022-06-29T00:00:00"/>
    <s v="INSE-SSMX22203-1"/>
    <n v="5212316.8899999997"/>
    <s v="GLOBAL DAE CHANG"/>
    <x v="1"/>
  </r>
  <r>
    <s v="Si"/>
    <n v="618"/>
    <n v="5373"/>
    <n v="1501001342"/>
    <s v="C3940204"/>
    <s v="CONVEYOR / DAE YOUNG SYSTEM"/>
    <s v="DAE YOUNG SYSTEM"/>
    <m/>
    <m/>
    <d v="2022-06-29T00:00:00"/>
    <s v="INSE-SSMX22203-1"/>
    <n v="1421540.95"/>
    <s v="GLOBAL DAE CHANG"/>
    <x v="1"/>
  </r>
  <r>
    <s v="Si"/>
    <n v="619"/>
    <n v="5375"/>
    <n v="1501001343"/>
    <s v="C3940204"/>
    <s v="CONVEYOR / DAE YOUNG SYSTEM"/>
    <s v="DAE YOUNG SYSTEM"/>
    <m/>
    <m/>
    <d v="2022-06-29T00:00:00"/>
    <s v="INSE-SSMX22203-1"/>
    <n v="1421540.95"/>
    <s v="GLOBAL DAE CHANG"/>
    <x v="1"/>
  </r>
  <r>
    <s v="Si"/>
    <n v="620"/>
    <n v="5376"/>
    <n v="1501001344"/>
    <s v="C3940204"/>
    <s v="CONVEYOR / DAE YOUNG SYSTEM"/>
    <s v="DAE YOUNG SYSTEM"/>
    <m/>
    <m/>
    <d v="2022-06-29T00:00:00"/>
    <s v="INSE-SSMX22203-1"/>
    <n v="1421540.95"/>
    <s v="GLOBAL DAE CHANG"/>
    <x v="1"/>
  </r>
  <r>
    <s v="Si"/>
    <n v="621"/>
    <n v="4622"/>
    <n v="1501001345"/>
    <s v="C3940204"/>
    <s v="MAQUINA DE SERIGRAFIA / DAE YOUNG SYSTEM / DY-1020-4PAC"/>
    <s v="DAE YOUNG SYSTEM"/>
    <s v="DY-1020-4PAC"/>
    <m/>
    <d v="2022-06-29T00:00:00"/>
    <s v="INSE-SSMX22203-1"/>
    <n v="5212316.8899999997"/>
    <s v="GLOBAL DAE CHANG"/>
    <x v="1"/>
  </r>
  <r>
    <s v="Si"/>
    <n v="622"/>
    <n v="5254"/>
    <n v="1501001346"/>
    <s v="C3940204"/>
    <s v="CONVEYOR / DAE YOUNG SYSTEM"/>
    <s v="DAE YOUNG SYSTEM"/>
    <m/>
    <m/>
    <d v="2022-06-29T00:00:00"/>
    <s v="INSE-SSMX22203-1"/>
    <n v="1421540.95"/>
    <s v="GLOBAL DAE CHANG"/>
    <x v="1"/>
  </r>
  <r>
    <s v="Si"/>
    <n v="623"/>
    <n v="5250"/>
    <n v="1501001347"/>
    <s v="C3940204"/>
    <s v="CONVEYOR / DAE YOUNG SYSTEM"/>
    <s v="DAE YOUNG SYSTEM"/>
    <m/>
    <m/>
    <d v="2022-06-29T00:00:00"/>
    <s v="INSE-SSMX22203-1"/>
    <n v="1421540.95"/>
    <s v="GLOBAL DAE CHANG"/>
    <x v="1"/>
  </r>
  <r>
    <s v="Si"/>
    <n v="624"/>
    <n v="5256"/>
    <n v="1501001348"/>
    <s v="C3940204"/>
    <s v="CONVEYOR / DAE YOUNG SYSTEM"/>
    <s v="DAE YOUNG SYSTEM"/>
    <m/>
    <m/>
    <d v="2022-06-29T00:00:00"/>
    <s v="INSE-SSMX22203-1"/>
    <n v="1421540.95"/>
    <s v="GLOBAL DAE CHANG"/>
    <x v="1"/>
  </r>
  <r>
    <s v="Si"/>
    <n v="625"/>
    <n v="4621"/>
    <n v="1501001349"/>
    <s v="C3940204"/>
    <s v="AFILADOR DE ESCOBILLAS DE GOMA / DAE YOUNG SYSTEM / DY-SP1000SF"/>
    <s v="DAE YOUNG SYSTEM"/>
    <s v="DY-SP1000SF"/>
    <m/>
    <d v="2022-06-29T00:00:00"/>
    <s v="INSE-SSMX22203-1"/>
    <n v="469231.83"/>
    <s v="GLOBAL DAE CHANG"/>
    <x v="1"/>
  </r>
  <r>
    <s v="Si"/>
    <n v="626"/>
    <n v="5380"/>
    <n v="1501001379"/>
    <s v="C3940204"/>
    <s v="MAIN WASHR / DM GLASSTEC / DMWCR-003"/>
    <s v="DM GLASSTEC"/>
    <s v="DMWCR-003"/>
    <m/>
    <d v="2022-06-29T00:00:00"/>
    <s v="DMG220204"/>
    <n v="1092614.68"/>
    <s v="GLOBAL DAE CHANG"/>
    <x v="1"/>
  </r>
  <r>
    <s v="Si"/>
    <n v="627"/>
    <n v="5381"/>
    <n v="1501001380"/>
    <s v="C3940204"/>
    <s v="MAIN WASHR / DM GLASSTEC / DMWCR-003"/>
    <s v="DM GLASSTEC"/>
    <s v="DMWCR-003"/>
    <m/>
    <d v="2022-06-29T00:00:00"/>
    <s v="DMG220204"/>
    <n v="1089065.01"/>
    <s v="GLOBAL DAE CHANG"/>
    <x v="1"/>
  </r>
  <r>
    <s v="Si"/>
    <n v="628"/>
    <n v="5378"/>
    <n v="1501001381"/>
    <s v="C3940204"/>
    <s v="BASIC WASHER / DM GLASSTEC "/>
    <s v="DM GLASSTEC"/>
    <m/>
    <m/>
    <d v="2022-06-29T00:00:00"/>
    <s v="DMG220204"/>
    <n v="825330.86"/>
    <s v="GLOBAL DAE CHANG"/>
    <x v="1"/>
  </r>
  <r>
    <s v="Si"/>
    <n v="629"/>
    <n v="5377"/>
    <n v="1501001382"/>
    <s v="C3940204"/>
    <s v="BASIC WASHER / DM GLASSTEC "/>
    <s v="DM GLASSTEC"/>
    <m/>
    <m/>
    <d v="2022-06-29T00:00:00"/>
    <s v="DMG220204"/>
    <n v="825330.86"/>
    <s v="GLOBAL DAE CHANG"/>
    <x v="1"/>
  </r>
  <r>
    <s v="Si"/>
    <n v="630"/>
    <n v="5379"/>
    <n v="1501001383"/>
    <s v="C3940204"/>
    <s v="BASIC WASHER / DM GLASSTEC "/>
    <s v="DM GLASSTEC"/>
    <m/>
    <m/>
    <d v="2022-06-29T00:00:00"/>
    <s v="DMG220204"/>
    <n v="825330.98"/>
    <s v="GLOBAL DAE CHANG"/>
    <x v="1"/>
  </r>
  <r>
    <s v="Si"/>
    <n v="631"/>
    <n v="5646"/>
    <n v="1501001389"/>
    <s v="C3940204"/>
    <s v="ROLLER COATERE / PURETE MACHINERY / PRT-R2113A"/>
    <s v="PURETE MACHINERY"/>
    <s v="PRT-R2113A"/>
    <m/>
    <d v="2022-06-29T00:00:00"/>
    <s v="JRO-220125"/>
    <n v="1494154.42"/>
    <s v="GLOBAL DAE CHANG"/>
    <x v="1"/>
  </r>
  <r>
    <s v="Si"/>
    <n v="632"/>
    <n v="5647"/>
    <n v="1501001390"/>
    <s v="C3940204"/>
    <s v="INPUT CONVEYOR / PURETE MACHINERY / PRT-C4213T"/>
    <s v="PURETE MACHINERY"/>
    <s v="PRT-C4213T"/>
    <m/>
    <d v="2022-06-29T00:00:00"/>
    <s v="JRO-220125"/>
    <n v="320175.65000000002"/>
    <s v="GLOBAL DAE CHANG"/>
    <x v="1"/>
  </r>
  <r>
    <s v="Si"/>
    <n v="633"/>
    <n v="5648"/>
    <n v="1501001391"/>
    <s v="C3940204"/>
    <s v="OUTPUT CONVEYOR / PURETE MACHINERY / PRT-C4213T"/>
    <s v="PURETE MACHINERY"/>
    <s v="PRT-C4213T"/>
    <m/>
    <d v="2022-06-29T00:00:00"/>
    <s v="JRO-220125"/>
    <n v="320177.08"/>
    <s v="GLOBAL DAE CHANG"/>
    <x v="1"/>
  </r>
  <r>
    <s v="Si"/>
    <n v="634"/>
    <n v="6289"/>
    <n v="1501001275"/>
    <s v="C3940204"/>
    <s v="ROBOT / YUDO / FRANCIA-3520"/>
    <s v="YUDO"/>
    <s v="FRANCIA-3520"/>
    <s v="202202-0133"/>
    <d v="2022-06-29T00:00:00"/>
    <s v="AE-R153-21/AE-R023-22"/>
    <n v="645054.75"/>
    <s v="GLOBAL DAE CHANG"/>
    <x v="1"/>
  </r>
  <r>
    <s v="Si"/>
    <n v="635"/>
    <n v="6290"/>
    <n v="1501001276"/>
    <s v="C3940204"/>
    <s v="ROBOT / YUDO / FRANCIA-3520"/>
    <s v="YUDO"/>
    <s v="FRANCIA-3520"/>
    <s v="202202-0134"/>
    <d v="2022-06-29T00:00:00"/>
    <s v="AE-R153-21/AE-R023-22"/>
    <n v="645054.12"/>
    <s v="GLOBAL DAE CHANG"/>
    <x v="1"/>
  </r>
  <r>
    <s v="Si"/>
    <n v="636"/>
    <n v="6291"/>
    <n v="1501001277"/>
    <s v="C3940204"/>
    <s v="ROBOT / YUDO / FRANCIA-2518"/>
    <s v="YUDO"/>
    <s v="FRANCIA-2518"/>
    <s v="202202-0135"/>
    <d v="2022-06-29T00:00:00"/>
    <s v="AE-R153-21/AE-R023-22"/>
    <n v="645054.12"/>
    <s v="GLOBAL DAE CHANG"/>
    <x v="1"/>
  </r>
  <r>
    <s v="Si"/>
    <n v="637"/>
    <n v="6292"/>
    <n v="1501001278"/>
    <s v="C3940204"/>
    <s v="ROBOT / YUDO / FRANCIA-2518"/>
    <s v="YUDO"/>
    <s v="FRANCIA-2518"/>
    <s v="202202-0136"/>
    <d v="2022-06-29T00:00:00"/>
    <s v="AE-R153-21/AE-R023-22"/>
    <n v="645054.12"/>
    <s v="GLOBAL DAE CHANG"/>
    <x v="1"/>
  </r>
  <r>
    <s v="Si"/>
    <n v="638"/>
    <n v="6293"/>
    <n v="1501001279"/>
    <s v="C3940204"/>
    <s v="ROBOT / YUDO / FRANCIA-2518"/>
    <s v="YUDO"/>
    <s v="FRANCIA-2518"/>
    <s v="202202-0137"/>
    <d v="2022-06-29T00:00:00"/>
    <s v="AE-R153-21/AE-R023-22"/>
    <n v="645054.12"/>
    <s v="GLOBAL DAE CHANG"/>
    <x v="1"/>
  </r>
  <r>
    <s v="Si"/>
    <n v="639"/>
    <n v="6294"/>
    <n v="1501001280"/>
    <s v="C3940204"/>
    <s v="ROBOT / YUDO / FRANCIA-2518"/>
    <s v="YUDO"/>
    <s v="FRANCIA-2518"/>
    <s v="202202-0138"/>
    <d v="2022-06-29T00:00:00"/>
    <s v="AE-R153-21/AE-R023-22"/>
    <n v="645054.12"/>
    <s v="GLOBAL DAE CHANG"/>
    <x v="1"/>
  </r>
  <r>
    <s v="Si"/>
    <n v="640"/>
    <n v="6295"/>
    <n v="1501001281"/>
    <s v="C3940204"/>
    <s v="ROBOT / YUDO / FRANCIA-1516"/>
    <s v="YUDO"/>
    <s v="FRANCIA-1516"/>
    <s v="202202-0142"/>
    <d v="2022-06-29T00:00:00"/>
    <s v="AE-R153-21/AE-R023-22"/>
    <n v="645054.12"/>
    <s v="GLOBAL DAE CHANG"/>
    <x v="1"/>
  </r>
  <r>
    <s v="Si"/>
    <n v="641"/>
    <n v="6296"/>
    <n v="1501001282"/>
    <s v="C3940204"/>
    <s v="ROBOT / YUDO / FRANCIA-1516"/>
    <s v="YUDO"/>
    <s v="FRANCIA-1516"/>
    <s v="202202-0143"/>
    <d v="2022-06-29T00:00:00"/>
    <s v="AE-R153-21/AE-R023-22"/>
    <n v="645054.12"/>
    <s v="GLOBAL DAE CHANG"/>
    <x v="1"/>
  </r>
  <r>
    <s v="Si"/>
    <n v="642"/>
    <n v="6297"/>
    <n v="1501001283"/>
    <s v="C3940204"/>
    <s v="ROBOT / YUDO / FRANCIA-1516"/>
    <s v="YUDO"/>
    <s v="FRANCIA-1516"/>
    <s v="202202-0144"/>
    <d v="2022-06-29T00:00:00"/>
    <s v="AE-R153-21/AE-R023-22"/>
    <n v="645054.12"/>
    <s v="GLOBAL DAE CHANG"/>
    <x v="1"/>
  </r>
  <r>
    <s v="Si"/>
    <n v="643"/>
    <n v="6298"/>
    <n v="1501001284"/>
    <s v="C3940204"/>
    <s v="ROBOT / YUDO / FRANCIA-1516"/>
    <s v="YUDO"/>
    <s v="FRANCIA-1516"/>
    <s v="202202-0145"/>
    <d v="2022-06-29T00:00:00"/>
    <s v="AE-R153-21/AE-R023-22"/>
    <n v="645054.12"/>
    <s v="GLOBAL DAE CHANG"/>
    <x v="1"/>
  </r>
  <r>
    <s v="Si"/>
    <n v="644"/>
    <n v="6299"/>
    <n v="1501001285"/>
    <s v="C3940204"/>
    <s v="ROBOT / YUDO / FRANCIA-1516"/>
    <s v="YUDO"/>
    <s v="FRANCIA-1516"/>
    <s v="202202-0146"/>
    <d v="2022-06-29T00:00:00"/>
    <s v="AE-R153-21/AE-R023-22"/>
    <n v="645054.12"/>
    <s v="GLOBAL DAE CHANG"/>
    <x v="1"/>
  </r>
  <r>
    <s v="Si"/>
    <n v="645"/>
    <n v="6300"/>
    <n v="1501001286"/>
    <s v="C3940204"/>
    <s v="ROBOT / YUDO / FRANCIA-1516"/>
    <s v="YUDO"/>
    <s v="FRANCIA-1516"/>
    <s v="202202-0147"/>
    <d v="2022-06-29T00:00:00"/>
    <s v="AE-R153-21/AE-R023-22"/>
    <n v="645054.12"/>
    <s v="GLOBAL DAE CHANG"/>
    <x v="1"/>
  </r>
  <r>
    <s v="Si"/>
    <n v="646"/>
    <n v="6301"/>
    <n v="1501001287"/>
    <s v="C3940204"/>
    <s v="ROBOT / YUDO / FRANCIA-2518"/>
    <s v="YUDO"/>
    <s v="FRANCIA-2518"/>
    <s v="202202-0139"/>
    <d v="2022-06-29T00:00:00"/>
    <s v="AE-R153-21/AE-R023-22"/>
    <n v="617092.91"/>
    <s v="GLOBAL DAE CHANG"/>
    <x v="1"/>
  </r>
  <r>
    <s v="Si"/>
    <n v="647"/>
    <n v="6302"/>
    <n v="1501001288"/>
    <s v="C3940204"/>
    <s v="ROBOT / YUDO / FRANCIA-1516"/>
    <s v="YUDO"/>
    <s v="FRANCIA-1516"/>
    <s v="202202-0148"/>
    <d v="2022-06-29T00:00:00"/>
    <s v="AE-R153-21/AE-R023-22"/>
    <n v="617092.91"/>
    <s v="GLOBAL DAE CHANG"/>
    <x v="1"/>
  </r>
  <r>
    <s v="Si"/>
    <n v="648"/>
    <n v="6303"/>
    <n v="1501001289"/>
    <s v="C3940204"/>
    <s v="ROBOT / YUDO / FRANCIA-1516"/>
    <s v="YUDO"/>
    <s v="FRANCIA-1516"/>
    <s v="202202-0149"/>
    <d v="2022-06-29T00:00:00"/>
    <s v="AE-R153-21/AE-R023-22"/>
    <n v="617092.91"/>
    <s v="GLOBAL DAE CHANG"/>
    <x v="1"/>
  </r>
  <r>
    <s v="Si"/>
    <n v="649"/>
    <n v="6304"/>
    <n v="1501001290"/>
    <s v="C3940204"/>
    <s v="ROBOT / YUDO / FRANCIA-2518"/>
    <s v="YUDO"/>
    <s v="FRANCIA-2518"/>
    <s v="202202-0140"/>
    <d v="2022-06-29T00:00:00"/>
    <s v="AE-R153-21/AE-R023-22"/>
    <n v="617092.91"/>
    <s v="GLOBAL DAE CHANG"/>
    <x v="1"/>
  </r>
  <r>
    <s v="Si"/>
    <n v="650"/>
    <n v="6305"/>
    <n v="1501001291"/>
    <s v="C3940204"/>
    <s v="ROBOT / YUDO / FRANCIA-1516"/>
    <s v="YUDO"/>
    <s v="FRANCIA-1516"/>
    <s v="202202-0150"/>
    <d v="2022-06-29T00:00:00"/>
    <s v="AE-R153-21/AE-R023-22"/>
    <n v="617092.91"/>
    <s v="GLOBAL DAE CHANG"/>
    <x v="1"/>
  </r>
  <r>
    <s v="Si"/>
    <n v="651"/>
    <n v="6306"/>
    <n v="1501001292"/>
    <s v="C3940204"/>
    <s v="ROBOT / YUDO / FRANCIA-1516"/>
    <s v="YUDO"/>
    <s v="FRANCIA-1516"/>
    <s v="202202-0151"/>
    <d v="2022-06-29T00:00:00"/>
    <s v="AE-R153-21/AE-R023-22"/>
    <n v="617092.91"/>
    <s v="GLOBAL DAE CHANG"/>
    <x v="1"/>
  </r>
  <r>
    <s v="Si"/>
    <n v="652"/>
    <n v="6307"/>
    <n v="1501001293"/>
    <s v="C3940204"/>
    <s v="ROBOT / YUDO / FRANCIA-2518"/>
    <s v="YUDO"/>
    <s v="FRANCIA-2518"/>
    <s v="202202-0141"/>
    <d v="2022-06-29T00:00:00"/>
    <s v="AE-R153-21/AE-R023-22"/>
    <n v="617092.91"/>
    <s v="GLOBAL DAE CHANG"/>
    <x v="1"/>
  </r>
  <r>
    <s v="Si"/>
    <n v="653"/>
    <n v="6308"/>
    <n v="1501001294"/>
    <s v="C3940204"/>
    <s v="ROBOT / YUDO / FRANCIA-1516"/>
    <s v="YUDO"/>
    <s v="FRANCIA-1516"/>
    <s v="202202-0152"/>
    <d v="2022-06-29T00:00:00"/>
    <s v="AE-R153-21/AE-R023-22"/>
    <n v="617105.48"/>
    <s v="GLOBAL DAE CHANG"/>
    <x v="1"/>
  </r>
  <r>
    <s v="Si"/>
    <n v="654"/>
    <n v="6269"/>
    <n v="1501001255"/>
    <s v="C3940204"/>
    <s v="INYECTORA / WOOJIN PLAIMM / DL1300A5"/>
    <s v="WOOJIN PLAIMM"/>
    <s v="DL1300A5"/>
    <n v="482213000079"/>
    <d v="2022-06-29T00:00:00"/>
    <s v="SO20211103-0003/ SO20211103-0003-2/ SO20211103-0003-4"/>
    <n v="12955099.99"/>
    <s v="GLOBAL DAE CHANG"/>
    <x v="1"/>
  </r>
  <r>
    <s v="Si"/>
    <n v="655"/>
    <n v="6270"/>
    <n v="1501001256"/>
    <s v="C3940204"/>
    <s v="INYECTORA / WOOJIN PLAIMM / DL1800A5"/>
    <s v="WOOJIN PLAIMM"/>
    <s v="DL1800A5"/>
    <n v="482218000081"/>
    <d v="2022-06-29T00:00:00"/>
    <s v="SO20211103-0003/ SO20211103-0003-2/ SO20211103-0003-4"/>
    <n v="17069517.170000002"/>
    <s v="GLOBAL DAE CHANG"/>
    <x v="1"/>
  </r>
  <r>
    <s v="Si"/>
    <n v="656"/>
    <n v="6271"/>
    <n v="1501001257"/>
    <s v="C3940204"/>
    <s v="INYECTORA / WOOJIN PLAIMM / DL850A5"/>
    <s v="WOOJIN PLAIMM"/>
    <s v="DL850A5"/>
    <n v="482208500068"/>
    <d v="2022-06-29T00:00:00"/>
    <s v="SO20211103-0003/ SO20211103-0003-2/ SO20211103-0003-4"/>
    <n v="9489993.0800000001"/>
    <s v="GLOBAL DAE CHANG"/>
    <x v="1"/>
  </r>
  <r>
    <s v="Si"/>
    <n v="657"/>
    <n v="6272"/>
    <n v="1501001258"/>
    <s v="C3940204"/>
    <s v="INYECTORA / WOOJIN PLAIMM / DL850A5"/>
    <s v="WOOJIN PLAIMM"/>
    <s v="DL850A5"/>
    <n v="482208500067"/>
    <d v="2022-06-29T00:00:00"/>
    <s v="SO20211103-0003/ SO20211103-0003-2/ SO20211103-0003-4"/>
    <n v="9489993.0800000001"/>
    <s v="GLOBAL DAE CHANG"/>
    <x v="1"/>
  </r>
  <r>
    <s v="Si"/>
    <n v="658"/>
    <n v="6273"/>
    <n v="1501001259"/>
    <s v="C3940204"/>
    <s v="INYECTORA / WOOJIN PLAIMM / DL850A5"/>
    <s v="WOOJIN PLAIMM"/>
    <s v="DL850A5"/>
    <n v="482208500066"/>
    <d v="2022-06-29T00:00:00"/>
    <s v="SO20211103-0003/ SO20211103-0003-2/ SO20211103-0003-4"/>
    <n v="9489993.0800000001"/>
    <s v="GLOBAL DAE CHANG"/>
    <x v="1"/>
  </r>
  <r>
    <s v="Si"/>
    <n v="659"/>
    <n v="6274"/>
    <n v="1501001260"/>
    <s v="C3940204"/>
    <s v="INYECTORA / WOOJIN PLAIMM / DL850A5"/>
    <s v="WOOJIN PLAIMM"/>
    <s v="DL850A5"/>
    <n v="482208500065"/>
    <d v="2022-06-29T00:00:00"/>
    <s v="SO20211103-0003/ SO20211103-0003-2/ SO20211103-0003-4"/>
    <n v="9489993.0800000001"/>
    <s v="GLOBAL DAE CHANG"/>
    <x v="1"/>
  </r>
  <r>
    <s v="Si"/>
    <n v="660"/>
    <n v="6275"/>
    <n v="1501001261"/>
    <s v="C3940204"/>
    <s v="INYECTORA / WOOJIN PLAIMM / DL850A5"/>
    <s v="WOOJIN PLAIMM"/>
    <s v="DL850A5"/>
    <n v="482208500064"/>
    <d v="2022-06-29T00:00:00"/>
    <s v="SO20211103-0003/ SO20211103-0003-2/ SO20211103-0003-4"/>
    <n v="9489993.0800000001"/>
    <s v="GLOBAL DAE CHANG"/>
    <x v="1"/>
  </r>
  <r>
    <s v="Si"/>
    <n v="661"/>
    <n v="6276"/>
    <n v="1501001262"/>
    <s v="C3940204"/>
    <s v="INYECTORA / WOOJIN PLAIMM / DL850A5"/>
    <s v="WOOJIN PLAIMM"/>
    <s v="DL850A5"/>
    <n v="482208500074"/>
    <d v="2022-06-29T00:00:00"/>
    <s v="SO20211103-0003/ SO20211103-0003-2/ SO20211103-0003-4"/>
    <n v="9489993.0800000001"/>
    <s v="GLOBAL DAE CHANG"/>
    <x v="1"/>
  </r>
  <r>
    <s v="Si"/>
    <n v="662"/>
    <n v="6277"/>
    <n v="1501001263"/>
    <s v="C3940204"/>
    <s v="INYECTORA / WOOJIN PLAIMM / DL1300A5"/>
    <s v="WOOJIN PLAIMM"/>
    <s v="DL1300A5"/>
    <n v="482213000078"/>
    <d v="2022-06-29T00:00:00"/>
    <s v="SO20211103-0003/ SO20211103-0003-2/ SO20211103-0003-4"/>
    <n v="12955099.99"/>
    <s v="GLOBAL DAE CHANG"/>
    <x v="1"/>
  </r>
  <r>
    <s v="Si"/>
    <n v="663"/>
    <n v="6278"/>
    <n v="1501001264"/>
    <s v="C3940204"/>
    <s v="INYECTORA / WOOJIN PLAIMM / DL1300A5"/>
    <s v="WOOJIN PLAIMM"/>
    <s v="DL1300A5"/>
    <n v="482213000077"/>
    <d v="2022-06-29T00:00:00"/>
    <s v="SO20211103-0003/ SO20211103-0003-2/ SO20211103-0003-4"/>
    <n v="12955099.99"/>
    <s v="GLOBAL DAE CHANG"/>
    <x v="1"/>
  </r>
  <r>
    <s v="Si"/>
    <n v="664"/>
    <n v="6279"/>
    <n v="1501001265"/>
    <s v="C3940204"/>
    <s v="INYECTORA / WOOJIN PLAIMM / DL1300A5"/>
    <s v="WOOJIN PLAIMM"/>
    <s v="DL1300A5"/>
    <n v="482213000070"/>
    <d v="2022-06-29T00:00:00"/>
    <s v="SO20211103-0003/ SO20211103-0003-2/ SO20211103-0003-4"/>
    <n v="12955099.99"/>
    <s v="GLOBAL DAE CHANG"/>
    <x v="1"/>
  </r>
  <r>
    <s v="Si"/>
    <n v="665"/>
    <n v="6280"/>
    <n v="1501001266"/>
    <s v="C3940204"/>
    <s v="INYECTORA / WOOJIN PLAIMM / DL1800A5"/>
    <s v="WOOJIN PLAIMM"/>
    <s v="DL1800A5"/>
    <n v="482218000080"/>
    <d v="2022-06-29T00:00:00"/>
    <s v="SO20211103-0003/ SO20211103-0003-2/ SO20211103-0003-4"/>
    <n v="17069517.170000002"/>
    <s v="GLOBAL DAE CHANG"/>
    <x v="1"/>
  </r>
  <r>
    <s v="Si"/>
    <n v="666"/>
    <n v="6281"/>
    <n v="1501001267"/>
    <s v="C3940204"/>
    <s v="INYECTORA / WOOJIN PLAIMM / DL1300A5"/>
    <s v="WOOJIN PLAIMM"/>
    <s v="DL1300A5"/>
    <n v="482213000072"/>
    <d v="2022-06-29T00:00:00"/>
    <s v="SO20211103-0003/ SO20211103-0003-2/ SO20211103-0003-4"/>
    <n v="12955099.99"/>
    <s v="GLOBAL DAE CHANG"/>
    <x v="1"/>
  </r>
  <r>
    <s v="Si"/>
    <n v="667"/>
    <n v="6282"/>
    <n v="1501001268"/>
    <s v="C3940204"/>
    <s v="INYECTORA / WOOJIN PLAIMM / DL1300A5"/>
    <s v="WOOJIN PLAIMM"/>
    <s v="DL1300A5"/>
    <n v="482213000071"/>
    <d v="2022-06-29T00:00:00"/>
    <s v="SO20211103-0003/ SO20211103-0003-2/ SO20211103-0003-4"/>
    <n v="12955099.99"/>
    <s v="GLOBAL DAE CHANG"/>
    <x v="1"/>
  </r>
  <r>
    <s v="Si"/>
    <n v="668"/>
    <n v="6283"/>
    <n v="1501001269"/>
    <s v="C3940204"/>
    <s v="INYECTORA / WOOJIN PLAIMM / DL1300A5"/>
    <s v="WOOJIN PLAIMM"/>
    <s v="DL1300A5"/>
    <n v="482213000069"/>
    <d v="2022-06-29T00:00:00"/>
    <s v="SO20211103-0003/ SO20211103-0003-2/ SO20211103-0003-4"/>
    <n v="12955099.99"/>
    <s v="GLOBAL DAE CHANG"/>
    <x v="1"/>
  </r>
  <r>
    <s v="Si"/>
    <n v="669"/>
    <n v="6284"/>
    <n v="1501001270"/>
    <s v="C3940204"/>
    <s v="INYECTORA / WOOJIN PLAIMM / DL850A5"/>
    <s v="WOOJIN PLAIMM"/>
    <s v="DL850A5"/>
    <n v="482208500076"/>
    <d v="2022-06-29T00:00:00"/>
    <s v="SO20211103-0003/ SO20211103-0003-2/ SO20211103-0003-4"/>
    <n v="9489993.0800000001"/>
    <s v="GLOBAL DAE CHANG"/>
    <x v="1"/>
  </r>
  <r>
    <s v="Si"/>
    <n v="670"/>
    <n v="6285"/>
    <n v="1501001271"/>
    <s v="C3940204"/>
    <s v="INYECTORA / WOOJIN PLAIMM / DL850A5"/>
    <s v="WOOJIN PLAIMM"/>
    <s v="DL850A5"/>
    <n v="482208500075"/>
    <d v="2022-06-29T00:00:00"/>
    <s v="SO20211103-0003/ SO20211103-0003-2/ SO20211103-0003-4"/>
    <n v="9489993.0800000001"/>
    <s v="GLOBAL DAE CHANG"/>
    <x v="1"/>
  </r>
  <r>
    <s v="Si"/>
    <n v="671"/>
    <n v="6286"/>
    <n v="1501001272"/>
    <s v="C3940204"/>
    <s v="INYECTORA / WOOJIN PLAIMM / DL850A5"/>
    <s v="WOOJIN PLAIMM"/>
    <s v="DL850A5"/>
    <n v="482208500063"/>
    <d v="2022-06-29T00:00:00"/>
    <s v="SO20211103-0003/ SO20211103-0003-2/ SO20211103-0003-4"/>
    <n v="9489993.0800000001"/>
    <s v="GLOBAL DAE CHANG"/>
    <x v="1"/>
  </r>
  <r>
    <s v="Si"/>
    <n v="672"/>
    <n v="6287"/>
    <n v="1501001273"/>
    <s v="C3940204"/>
    <s v="INYECTORA / WOOJIN PLAIMM / DL850A5"/>
    <s v="WOOJIN PLAIMM"/>
    <s v="DL850A5"/>
    <n v="482208500082"/>
    <d v="2022-06-29T00:00:00"/>
    <s v="SO20211103-0003/ SO20211103-0003-2/ SO20211103-0003-4"/>
    <n v="9489993.0800000001"/>
    <s v="GLOBAL DAE CHANG"/>
    <x v="1"/>
  </r>
  <r>
    <s v="Si"/>
    <n v="673"/>
    <n v="6288"/>
    <n v="1501001274"/>
    <s v="C3940204"/>
    <s v="INYECTORA / WOOJIN PLAIMM / DL850A5"/>
    <s v="WOOJIN PLAIMM"/>
    <s v="DL850A5"/>
    <n v="482208500073"/>
    <d v="2022-06-29T00:00:00"/>
    <s v="SO20211103-0003/ SO20211103-0003-2/ SO20211103-0003-4"/>
    <n v="9489994.4900000002"/>
    <s v="GLOBAL DAE CHANG"/>
    <x v="1"/>
  </r>
  <r>
    <s v="Si"/>
    <n v="674"/>
    <n v="6255"/>
    <n v="1501001241"/>
    <s v="C3940204"/>
    <s v="PRENSA / SIMPAC / MC2-600"/>
    <s v="SIMPAC"/>
    <s v="MC2-600"/>
    <s v="P2111008"/>
    <d v="2022-06-29T00:00:00"/>
    <s v="SPSD220216-01-2"/>
    <n v="13931023.15"/>
    <s v="GLOBAL DAE CHANG"/>
    <x v="1"/>
  </r>
  <r>
    <s v="Si"/>
    <n v="675"/>
    <n v="6256"/>
    <n v="1501001242"/>
    <s v="C3940204"/>
    <s v="PRENSA / SIMPAC / MC2-400"/>
    <s v="SIMPAC"/>
    <s v="MC2-400"/>
    <s v="P2111009"/>
    <d v="2022-06-29T00:00:00"/>
    <s v="SPSD220216-01-2"/>
    <n v="10576249.800000001"/>
    <s v="GLOBAL DAE CHANG"/>
    <x v="1"/>
  </r>
  <r>
    <s v="Si"/>
    <n v="676"/>
    <n v="6257"/>
    <n v="1501001243"/>
    <s v="C3940204"/>
    <s v="PRENSA / SIMPAC / MC2-400"/>
    <s v="SIMPAC"/>
    <s v="MC2-400"/>
    <s v="P2111010"/>
    <d v="2022-06-29T00:00:00"/>
    <s v="SPSD220216-01-2"/>
    <n v="10576249.800000001"/>
    <s v="GLOBAL DAE CHANG"/>
    <x v="1"/>
  </r>
  <r>
    <s v="Si"/>
    <n v="677"/>
    <n v="6258"/>
    <n v="1501001244"/>
    <s v="C3940204"/>
    <s v="PRENSA / SIMPAC / MC2-400"/>
    <s v="SIMPAC"/>
    <s v="MC2-400"/>
    <s v="P2111011"/>
    <d v="2022-06-29T00:00:00"/>
    <s v="SPSD220216-01-2"/>
    <n v="10576249.800000001"/>
    <s v="GLOBAL DAE CHANG"/>
    <x v="1"/>
  </r>
  <r>
    <s v="Si"/>
    <n v="678"/>
    <n v="6259"/>
    <n v="1501001245"/>
    <s v="C3940204"/>
    <s v="PRENSA / SIMPAC / MC2-400"/>
    <s v="SIMPAC"/>
    <s v="MC2-400"/>
    <s v="P2111012"/>
    <d v="2022-06-29T00:00:00"/>
    <s v="SPSD220216-01-2"/>
    <n v="10576249.800000001"/>
    <s v="GLOBAL DAE CHANG"/>
    <x v="1"/>
  </r>
  <r>
    <s v="Si"/>
    <n v="679"/>
    <n v="6260"/>
    <n v="1501001246"/>
    <s v="C3940204"/>
    <s v="PRENSA / SIMPAC / MC2-400"/>
    <s v="SIMPAC"/>
    <s v="MC2-400"/>
    <s v="P2111025"/>
    <d v="2022-06-29T00:00:00"/>
    <s v="SPSD220216-01-2"/>
    <n v="10124450.85"/>
    <s v="GLOBAL DAE CHANG"/>
    <x v="1"/>
  </r>
  <r>
    <s v="Si"/>
    <n v="680"/>
    <n v="6261"/>
    <n v="1501001247"/>
    <s v="C3940204"/>
    <s v="PRENSA / SIMPAC / MC2-600"/>
    <s v="SIMPAC"/>
    <s v="MC2-600"/>
    <s v="P2111024"/>
    <d v="2022-06-29T00:00:00"/>
    <s v="SPSD220216-01-2"/>
    <n v="13335914.16"/>
    <s v="GLOBAL DAE CHANG"/>
    <x v="1"/>
  </r>
  <r>
    <s v="Si"/>
    <n v="681"/>
    <n v="6349"/>
    <n v="1501001298"/>
    <s v="C3940204"/>
    <s v="NC LEVELER FEEDER SYSTEM"/>
    <s v="SIMPAC"/>
    <s v="SNLF10-1200L"/>
    <s v="20211124-01-01"/>
    <d v="2022-06-29T00:00:00"/>
    <s v="SPSD220216-01-2"/>
    <n v="9017791.5500000007"/>
    <s v="GLOBAL DAE CHANG"/>
    <x v="1"/>
  </r>
  <r>
    <s v="Si"/>
    <n v="682"/>
    <n v="5642"/>
    <n v="1501001365"/>
    <s v="C3940204"/>
    <s v="CONVEYOR / YOUNG AM INDUSTRIAL"/>
    <s v="YOUNG AM INDUSTRIAL"/>
    <m/>
    <m/>
    <d v="2022-06-29T00:00:00"/>
    <s v="YM-FD-20220114-01"/>
    <n v="143729.65"/>
    <s v="GLOBAL DAE CHANG"/>
    <x v="1"/>
  </r>
  <r>
    <s v="Si"/>
    <n v="683"/>
    <n v="5643"/>
    <n v="1501001368"/>
    <s v="C3940204"/>
    <s v="BELT CONVEYOR / YOUNG AM INDUSTRIAL"/>
    <s v="YOUNG AM INDUSTRIAL"/>
    <m/>
    <m/>
    <d v="2022-06-29T00:00:00"/>
    <s v="YM-FD-20220114-01"/>
    <n v="182684.85"/>
    <s v="GLOBAL DAE CHANG"/>
    <x v="1"/>
  </r>
  <r>
    <s v="Si"/>
    <n v="684"/>
    <n v="6262"/>
    <n v="1501001248"/>
    <s v="C3940204"/>
    <s v="Robot"/>
    <s v="ABB"/>
    <s v="IRB6660"/>
    <s v="6660-502301"/>
    <d v="2022-07-28T00:00:00"/>
    <s v="K202203-032-4367"/>
    <n v="1628697.95"/>
    <s v="GLOBAL DAE CHANG"/>
    <x v="1"/>
  </r>
  <r>
    <s v="Si"/>
    <n v="685"/>
    <n v="6263"/>
    <n v="1501001249"/>
    <s v="C3940204"/>
    <s v="Robot"/>
    <s v="ABB"/>
    <s v="IRB6660"/>
    <s v="6660-502295"/>
    <d v="2022-07-28T00:00:00"/>
    <s v="K202203-032-4367"/>
    <n v="1628697.95"/>
    <s v="GLOBAL DAE CHANG"/>
    <x v="1"/>
  </r>
  <r>
    <s v="Si"/>
    <n v="686"/>
    <n v="6264"/>
    <n v="1501001250"/>
    <s v="C3940204"/>
    <s v="Robot"/>
    <s v="ABB"/>
    <s v="IRB6660"/>
    <s v="6660-502300"/>
    <d v="2022-07-28T00:00:00"/>
    <s v="K202203-032-4367"/>
    <n v="1628697.95"/>
    <s v="GLOBAL DAE CHANG"/>
    <x v="1"/>
  </r>
  <r>
    <s v="Si"/>
    <n v="687"/>
    <n v="6265"/>
    <n v="1501001251"/>
    <s v="C3940204"/>
    <s v="Robot"/>
    <s v="ABB"/>
    <s v="IRB6660"/>
    <s v="6660-502302"/>
    <d v="2022-07-28T00:00:00"/>
    <s v="K202203-032-4367"/>
    <n v="1628697.95"/>
    <s v="GLOBAL DAE CHANG"/>
    <x v="1"/>
  </r>
  <r>
    <s v="Si"/>
    <n v="688"/>
    <n v="6266"/>
    <n v="1501001252"/>
    <s v="C3940204"/>
    <s v="Robot"/>
    <s v="ABB"/>
    <s v="IRB6660"/>
    <s v="6660-502303"/>
    <d v="2022-07-28T00:00:00"/>
    <s v="K202203-032-4367"/>
    <n v="1628697.95"/>
    <s v="GLOBAL DAE CHANG"/>
    <x v="1"/>
  </r>
  <r>
    <s v="Si"/>
    <n v="689"/>
    <n v="6267"/>
    <n v="1501001253"/>
    <s v="C3940204"/>
    <s v="Robot"/>
    <s v="ABB"/>
    <s v="IRB6660"/>
    <s v="6660-502304"/>
    <d v="2022-07-28T00:00:00"/>
    <s v="K202203-032-4367"/>
    <n v="1628697.95"/>
    <s v="GLOBAL DAE CHANG"/>
    <x v="1"/>
  </r>
  <r>
    <s v="Si"/>
    <n v="690"/>
    <n v="6268"/>
    <n v="1501001254"/>
    <s v="C3940204"/>
    <s v="Robot"/>
    <s v="ABB"/>
    <s v="IRB6660"/>
    <s v="6660-502305"/>
    <d v="2022-07-28T00:00:00"/>
    <s v="K202203-032-4367"/>
    <n v="1628697.95"/>
    <s v="GLOBAL DAE CHANG"/>
    <x v="1"/>
  </r>
  <r>
    <s v="Si"/>
    <n v="691"/>
    <n v="5987"/>
    <n v="1501001491"/>
    <s v="C3940204"/>
    <s v="DESTAKER #1"/>
    <s v="SAMSUNG"/>
    <m/>
    <s v="SS2201-001"/>
    <d v="2022-07-28T00:00:00"/>
    <s v="K202203-032-4367"/>
    <n v="1053696.04"/>
    <s v="GLOBAL DAE CHANG"/>
    <x v="1"/>
  </r>
  <r>
    <s v="Si"/>
    <n v="692"/>
    <n v="5988"/>
    <n v="1501001492"/>
    <s v="C3940204"/>
    <s v="DESTAKER #2"/>
    <s v="SAMSUNG"/>
    <m/>
    <s v="SS2201-002"/>
    <d v="2022-07-28T00:00:00"/>
    <s v="K202203-032-4367"/>
    <n v="999697.8"/>
    <s v="GLOBAL DAE CHANG"/>
    <x v="1"/>
  </r>
  <r>
    <s v="Si"/>
    <n v="693"/>
    <n v="5986"/>
    <n v="1501001493"/>
    <s v="C3940204"/>
    <s v="CENTERING"/>
    <s v="SAMSUNG"/>
    <m/>
    <s v="SS2201-003"/>
    <d v="2022-07-28T00:00:00"/>
    <s v="K202203-032-4367"/>
    <n v="786279.16"/>
    <s v="GLOBAL DAE CHANG"/>
    <x v="1"/>
  </r>
  <r>
    <s v="Si"/>
    <n v="694"/>
    <n v="5984"/>
    <n v="1501001494"/>
    <s v="C3940204"/>
    <s v="BUFFER CONVEYOR"/>
    <s v="SAMSUNG"/>
    <m/>
    <s v="SS2201-004"/>
    <d v="2022-07-28T00:00:00"/>
    <s v="K202203-032-4367"/>
    <n v="741348.92"/>
    <s v="GLOBAL DAE CHANG"/>
    <x v="1"/>
  </r>
  <r>
    <s v="Si"/>
    <n v="695"/>
    <n v="5985"/>
    <n v="1501001495"/>
    <s v="C3940204"/>
    <s v="CHECK CONVEYOR"/>
    <s v="SAMSUNG"/>
    <m/>
    <s v="SS2201-005"/>
    <d v="2022-07-28T00:00:00"/>
    <s v="K202203-032-4367"/>
    <n v="707651.24"/>
    <s v="GLOBAL DAE CHANG"/>
    <x v="1"/>
  </r>
  <r>
    <s v="Si"/>
    <n v="696"/>
    <n v="5989"/>
    <n v="1501001496"/>
    <s v="C3940204"/>
    <s v="PANEL DE CONTROL PRINCIPAL"/>
    <s v="ABB"/>
    <m/>
    <s v="ABB2022022"/>
    <d v="2022-07-28T00:00:00"/>
    <s v="K202203-032-4367"/>
    <n v="1213116.43"/>
    <s v="GLOBAL DAE CHANG"/>
    <x v="1"/>
  </r>
  <r>
    <s v="Si"/>
    <n v="697"/>
    <n v="5990"/>
    <n v="1501001497"/>
    <s v="C3940204"/>
    <s v="PANEL DE CONTROL"/>
    <s v="ABB"/>
    <m/>
    <s v="ABB20220201"/>
    <d v="2022-07-28T00:00:00"/>
    <s v="K202203-032-4367"/>
    <n v="808744.6"/>
    <s v="GLOBAL DAE CHANG"/>
    <x v="1"/>
  </r>
  <r>
    <s v="Si"/>
    <n v="698"/>
    <n v="5524"/>
    <n v="2033000167"/>
    <s v="C3940204"/>
    <s v="CUSTOM PANEL SIDE TRIM CHECK"/>
    <s v="FEEL ENGINERING"/>
    <m/>
    <m/>
    <d v="2022-07-28T00:00:00"/>
    <s v="FE211015-01"/>
    <n v="2035777.06"/>
    <s v="GLOBAL DAE CHANG"/>
    <x v="1"/>
  </r>
  <r>
    <s v="Si"/>
    <n v="699"/>
    <m/>
    <n v="2033000324"/>
    <s v="C3940204"/>
    <s v="Impresora de códigos de barras"/>
    <s v="ZEBRA"/>
    <s v="ZT411"/>
    <m/>
    <d v="2022-07-28T00:00:00"/>
    <s v="FE211015-01"/>
    <n v="59240.42"/>
    <s v="GLOBAL DAE CHANG"/>
    <x v="1"/>
  </r>
  <r>
    <s v="Si"/>
    <n v="700"/>
    <m/>
    <n v="2033000325"/>
    <s v="C3940204"/>
    <s v="Impresora de códigos de barras"/>
    <s v="ZEBRA"/>
    <s v="ZT411"/>
    <m/>
    <d v="2022-07-28T00:00:00"/>
    <s v="FE211015-01"/>
    <n v="59240.43"/>
    <s v="GLOBAL DAE CHANG"/>
    <x v="1"/>
  </r>
  <r>
    <s v="Si"/>
    <n v="701"/>
    <n v="5522"/>
    <n v="2033000326"/>
    <s v="C3940204"/>
    <s v="CPU"/>
    <s v="SAMSUNG"/>
    <s v="DM500TDZ-AD5AB"/>
    <s v="KPB298ER8C0061N"/>
    <d v="2022-07-28T00:00:00"/>
    <s v="FE211015-01"/>
    <n v="59240.42"/>
    <s v="GLOBAL DAE CHANG"/>
    <x v="1"/>
  </r>
  <r>
    <s v="Si"/>
    <n v="702"/>
    <n v="5523"/>
    <n v="2033000327"/>
    <s v="C3940204"/>
    <s v="CPU"/>
    <s v="SAMSUNG"/>
    <s v="DM500TDZ-AD5AB"/>
    <s v="KPB298ER8C003QJ"/>
    <d v="2022-07-28T00:00:00"/>
    <s v="FE211015-01"/>
    <n v="59240.42"/>
    <s v="GLOBAL DAE CHANG"/>
    <x v="1"/>
  </r>
  <r>
    <s v="Si"/>
    <n v="703"/>
    <m/>
    <n v="2033000328"/>
    <s v="C3940204"/>
    <s v="CPU"/>
    <s v="SAMSUNG"/>
    <s v="DM500TDZ-AD5AB"/>
    <s v="KPB298ER8C0070P"/>
    <d v="2022-07-28T00:00:00"/>
    <s v="FE211015-01"/>
    <n v="59240.43"/>
    <s v="GLOBAL DAE CHANG"/>
    <x v="1"/>
  </r>
  <r>
    <s v="Si"/>
    <n v="704"/>
    <m/>
    <n v="2033000323"/>
    <s v="C3940204"/>
    <s v="Impresora de códigos de barras"/>
    <s v="ZEBRA"/>
    <s v="ZT411"/>
    <m/>
    <d v="2022-07-28T00:00:00"/>
    <s v="FE211015-01"/>
    <n v="59240.42"/>
    <s v="GLOBAL DAE CHANG"/>
    <x v="1"/>
  </r>
  <r>
    <s v="Si"/>
    <n v="705"/>
    <s v=""/>
    <n v="2013000228"/>
    <s v="C3940204"/>
    <s v="#64_GLASS + TRIM ASSY JIG"/>
    <m/>
    <m/>
    <s v=""/>
    <d v="2022-10-07T00:00:00"/>
    <s v="IMK2205-055"/>
    <n v="452922"/>
    <s v="GLOBAL DAE CHANG"/>
    <x v="0"/>
  </r>
  <r>
    <s v="Si"/>
    <n v="706"/>
    <n v="6511"/>
    <n v="2013000236"/>
    <s v="C3940204"/>
    <s v="ACI TESTER"/>
    <m/>
    <m/>
    <s v=""/>
    <d v="2022-10-25T00:00:00"/>
    <s v="IMKM2209-007"/>
    <n v="303254.75"/>
    <s v="GLOBAL DAE CHANG"/>
    <x v="0"/>
  </r>
  <r>
    <s v="Si"/>
    <n v="707"/>
    <n v="5329"/>
    <n v="2013000241"/>
    <s v="C3940204"/>
    <s v="Assy cover multi&amp;Evap inspection"/>
    <m/>
    <m/>
    <s v="MPK-D22082"/>
    <d v="2022-10-27T00:00:00"/>
    <s v="KEPSEM2209-01"/>
    <n v="201077.75"/>
    <s v="GLOBAL DAE CHANG"/>
    <x v="0"/>
  </r>
  <r>
    <s v="Si"/>
    <n v="708"/>
    <n v="6514"/>
    <n v="2013000250"/>
    <s v="C3940204"/>
    <s v="ASSY SHELF VEG GLOSS INSERT M/C"/>
    <m/>
    <m/>
    <s v="220725-01-01"/>
    <d v="2022-11-14T00:00:00"/>
    <s v="SEDAM220914"/>
    <n v="352985.25"/>
    <s v="GLOBAL DAE CHANG"/>
    <x v="0"/>
  </r>
  <r>
    <s v="Si"/>
    <n v="709"/>
    <n v="6496"/>
    <n v="2013000251"/>
    <s v="C3940204"/>
    <s v="Ice-Maker Motor Inspection JIG"/>
    <s v="MPLUS"/>
    <s v="MPK"/>
    <s v="MPK-D22071"/>
    <d v="2022-11-29T00:00:00"/>
    <s v="KEPSEM2206-04"/>
    <n v="706568.49"/>
    <s v="GLOBAL DAE CHANG"/>
    <x v="0"/>
  </r>
  <r>
    <s v="Si"/>
    <n v="710"/>
    <n v="6497"/>
    <n v="2013000252"/>
    <s v="C3940204"/>
    <s v="ASSY Dual Ice-Maker Inspection JIG"/>
    <s v="MPLUS"/>
    <s v="MPK"/>
    <s v="MPK-D22070"/>
    <d v="2022-11-29T00:00:00"/>
    <s v="KEPSEM2206-04"/>
    <n v="1302047.68"/>
    <s v="GLOBAL DAE CHANG"/>
    <x v="0"/>
  </r>
  <r>
    <s v="Si"/>
    <n v="711"/>
    <n v="6499"/>
    <n v="2013000254"/>
    <s v="C3940204"/>
    <s v="ASSY Ice-Maker Inspection JIG"/>
    <s v="MPLUS"/>
    <s v="MPK"/>
    <s v="MPK-D22063"/>
    <d v="2022-11-29T00:00:00"/>
    <s v="KEPSEM2206-04"/>
    <n v="1253483.78"/>
    <s v="GLOBAL DAE CHANG"/>
    <x v="0"/>
  </r>
  <r>
    <s v="Si"/>
    <n v="712"/>
    <n v="6526"/>
    <n v="2013000267"/>
    <s v="C3940204"/>
    <s v="ICE MAKER TESTER JIG (A"/>
    <m/>
    <m/>
    <m/>
    <d v="2022-12-19T00:00:00"/>
    <s v="IMKM2209-007"/>
    <n v="40445.15"/>
    <s v="GLOBAL DAE CHANG"/>
    <x v="0"/>
  </r>
  <r>
    <s v="Si"/>
    <n v="713"/>
    <n v="6525"/>
    <n v="2013000268"/>
    <s v="C3940204"/>
    <s v="ICE MAKER TESTER JIG (A"/>
    <m/>
    <m/>
    <m/>
    <d v="2022-12-19T00:00:00"/>
    <s v="IMKM2209-007"/>
    <n v="40445.1"/>
    <s v="GLOBAL DAE CHANG"/>
    <x v="0"/>
  </r>
  <r>
    <s v="Si"/>
    <n v="714"/>
    <n v="6529"/>
    <n v="2013000269"/>
    <s v="C3940204"/>
    <s v="ICE MAKER SILK PRINTING"/>
    <m/>
    <m/>
    <m/>
    <d v="2022-12-19T00:00:00"/>
    <s v="IMKM2209-007"/>
    <n v="345784.97"/>
    <s v="GLOBAL DAE CHANG"/>
    <x v="0"/>
  </r>
  <r>
    <s v="Si"/>
    <n v="715"/>
    <n v="6527"/>
    <n v="2013000270"/>
    <s v="C3940204"/>
    <s v="BSC TESTING JIG (ACI TE"/>
    <m/>
    <m/>
    <m/>
    <d v="2022-12-19T00:00:00"/>
    <s v="IMKM2209-007"/>
    <n v="1626134.78"/>
    <s v="GLOBAL DAE CHANG"/>
    <x v="0"/>
  </r>
  <r>
    <s v="Si"/>
    <n v="716"/>
    <n v="6528"/>
    <n v="2013000271"/>
    <s v="C3940204"/>
    <s v="BSC TESTING JIG (ACI TE"/>
    <m/>
    <m/>
    <m/>
    <d v="2022-12-19T00:00:00"/>
    <s v="IMKM2209-007"/>
    <n v="1236919.06"/>
    <s v="GLOBAL DAE CHANG"/>
    <x v="0"/>
  </r>
  <r>
    <s v="Si"/>
    <n v="717"/>
    <n v="6726"/>
    <n v="2013000285"/>
    <s v="C3940204"/>
    <s v="CUSTOM PANEL REAR QR PRINTER"/>
    <s v="FEEL ENGINERING"/>
    <s v="FPS-21A08"/>
    <s v="FST-21A08-01"/>
    <d v="2023-01-26T00:00:00"/>
    <s v="FE211015-01"/>
    <n v="237472.74"/>
    <s v="GLOBAL DAE CHANG"/>
    <x v="1"/>
  </r>
  <r>
    <s v="Si"/>
    <n v="718"/>
    <n v="6729"/>
    <n v="2013000286"/>
    <s v="C3940204"/>
    <s v="CUSTOM PANEL PACKING LABEL PRINTER"/>
    <s v="FEEL ENGINERING"/>
    <s v="FPS-21A09"/>
    <s v="FST-21A09-01"/>
    <d v="2023-01-26T00:00:00"/>
    <s v="FE211015-01"/>
    <n v="513500.71"/>
    <s v="GLOBAL DAE CHANG"/>
    <x v="1"/>
  </r>
  <r>
    <s v="Si"/>
    <n v="719"/>
    <n v="6727"/>
    <n v="2013000287"/>
    <s v="C3940204"/>
    <s v="CUSTOM PANEL E-PASS SYSTEM"/>
    <s v="FEEL ENGINERING"/>
    <s v="FPS-21A0A"/>
    <s v="FST-21A04-01"/>
    <d v="2023-01-26T00:00:00"/>
    <s v="FE211015-01"/>
    <n v="238733.55"/>
    <s v="GLOBAL DAE CHANG"/>
    <x v="1"/>
  </r>
  <r>
    <s v="Si"/>
    <n v="720"/>
    <m/>
    <n v="1501002051"/>
    <s v="C3940204"/>
    <s v="MAQUINA CORTE DYSS XS-2210FS"/>
    <m/>
    <s v="DYSS XS-2210FS"/>
    <m/>
    <d v="2023-01-28T00:00:00"/>
    <s v="INSE-SSMX22907-1"/>
    <n v="5536156.1100000003"/>
    <s v="GLOBAL DAE CHANG"/>
    <x v="1"/>
  </r>
  <r>
    <s v="Si"/>
    <n v="721"/>
    <n v="5330"/>
    <n v="2013000315"/>
    <s v="C3940204"/>
    <s v="Auto-Fill / BSC Common Inspection Facility"/>
    <m/>
    <m/>
    <s v="MPK-D22090"/>
    <d v="2023-03-21T00:00:00"/>
    <s v="IMK2205-054"/>
    <n v="1301205.77"/>
    <s v="GLOBAL DAE CHANG"/>
    <x v="0"/>
  </r>
  <r>
    <s v="Si"/>
    <n v="722"/>
    <s v=""/>
    <n v="2013000227"/>
    <s v="C3940204"/>
    <s v="#64_GLASS + TRIM ASSY JIG"/>
    <m/>
    <m/>
    <s v=""/>
    <d v="2022-10-07T00:00:00"/>
    <s v="IMK2205-055"/>
    <n v="467758.77"/>
    <s v="GLOBAL DAE CHANG"/>
    <x v="0"/>
  </r>
  <r>
    <s v="Si"/>
    <n v="723"/>
    <s v=""/>
    <n v="1501002170"/>
    <s v="C3940204"/>
    <s v="BELT CONVEYOR"/>
    <m/>
    <m/>
    <s v="NA"/>
    <d v="2023-04-28T00:00:00"/>
    <s v="PHK-INV-220920-01"/>
    <n v="1392943.83"/>
    <s v="GLOBAL DAE CHANG"/>
    <x v="1"/>
  </r>
  <r>
    <s v="Si"/>
    <n v="724"/>
    <n v="5330"/>
    <n v="2013000240"/>
    <s v="C3940204"/>
    <s v="Assy Inner BC Inspection"/>
    <m/>
    <m/>
    <s v="MPK-D22089"/>
    <d v="2022-10-27T00:00:00"/>
    <s v="KEPSEM2209-01"/>
    <n v="1401121.1"/>
    <s v="GLOBAL DAE CHANG"/>
    <x v="0"/>
  </r>
  <r>
    <s v="Si"/>
    <n v="725"/>
    <n v="6223"/>
    <n v="2013000427"/>
    <s v="C3940204"/>
    <s v="SHELF REF + TRIM ASSY 조립 JIG(CD)"/>
    <s v="IMARKET "/>
    <m/>
    <m/>
    <d v="2023-09-18T00:00:00"/>
    <s v="IMK2205-05"/>
    <n v="174585.26"/>
    <s v="GLOBAL DAE CHANG"/>
    <x v="0"/>
  </r>
  <r>
    <s v="Si"/>
    <n v="726"/>
    <n v="6221"/>
    <n v="2013000428"/>
    <s v="C3940204"/>
    <s v="SHELF REF + TRIM ASSY 조립 JIG(CD)"/>
    <s v="IMARKET "/>
    <m/>
    <m/>
    <d v="2023-09-18T00:00:00"/>
    <s v="IMK2205-05"/>
    <n v="192802.23"/>
    <s v="GLOBAL DAE CHANG"/>
    <x v="0"/>
  </r>
  <r>
    <s v="Si"/>
    <n v="727"/>
    <n v="4135"/>
    <n v="2010000690"/>
    <s v="C3940204"/>
    <s v="SET API TESTER E IMPRESORA ZEBRA"/>
    <s v="ZEBRA"/>
    <m/>
    <s v="MPK-D21033"/>
    <d v="2021-07-16T00:00:00"/>
    <s v="IMK2105-957 "/>
    <n v="286885.31"/>
    <s v="HANMAC MEXICO"/>
    <x v="0"/>
  </r>
  <r>
    <s v="Si"/>
    <n v="728"/>
    <n v="4122"/>
    <n v="1520000001"/>
    <s v="C3940204"/>
    <s v="SEP API TESTER E IMPRESORA ZEBRA"/>
    <s v="MPLUS-ZEBRA"/>
    <m/>
    <s v="MPK-D21025"/>
    <d v="2021-07-19T00:00:00"/>
    <s v="IMK2105-588"/>
    <n v="357784.32000000001"/>
    <s v="HANMAC MEXICO"/>
    <x v="0"/>
  </r>
  <r>
    <s v="Si"/>
    <n v="729"/>
    <n v="5456"/>
    <n v="2013000244"/>
    <s v="C3940204"/>
    <s v="Assy Ins Partition inspection"/>
    <s v="MPLUS"/>
    <m/>
    <s v="MPK-D22089"/>
    <d v="2022-10-27T00:00:00"/>
    <s v="KEPSEM2209-01"/>
    <n v="201104.35"/>
    <s v="HANMAC MEXICO"/>
    <x v="0"/>
  </r>
  <r>
    <s v="Si"/>
    <n v="731"/>
    <n v="2377"/>
    <n v="1500001044"/>
    <s v="C3940204"/>
    <s v=" ICE CASE FOAMING SYSTEM(DRY PART)"/>
    <m/>
    <m/>
    <m/>
    <d v="2013-09-01T00:00:00"/>
    <s v="FAEQ000000101258"/>
    <n v="15071225.130000001"/>
    <s v="HANMAC MEXICO"/>
    <x v="1"/>
  </r>
  <r>
    <s v="Si"/>
    <n v="732"/>
    <n v="3439"/>
    <n v="1500001178"/>
    <s v="C3940204"/>
    <s v="TORNO, MARCA HWACHEON MACHINERY WORKS,CO.LTD"/>
    <s v="HWACHEON MACHINERY"/>
    <s v="HL-46"/>
    <n v="98727"/>
    <d v="2013-09-01T00:00:00"/>
    <s v="FAEQ000000101258"/>
    <n v="219442.25"/>
    <s v="HANMAC MEXICO"/>
    <x v="1"/>
  </r>
  <r>
    <s v="Si"/>
    <n v="733"/>
    <n v="2303"/>
    <n v="1500001161"/>
    <s v="C3940204"/>
    <s v="ROBOT MARCA YUDO STAR YUCON 400  MODELO SIGMA 1500"/>
    <s v="YUDO"/>
    <s v="SIGMA 1500"/>
    <m/>
    <d v="2013-09-01T00:00:00"/>
    <s v="FAEQ000000101258"/>
    <n v="576266.13"/>
    <s v="HANMAC MEXICO"/>
    <x v="1"/>
  </r>
  <r>
    <s v="Si"/>
    <n v="734"/>
    <n v="2302"/>
    <n v="1500001160"/>
    <s v="C3940204"/>
    <s v="ROBOT MARCA YUDO STAR YUCON 400, MODELO SIGMA 1500"/>
    <s v="YUDO"/>
    <s v="SIGMA 1500"/>
    <s v="2008-0014"/>
    <d v="2013-09-01T00:00:00"/>
    <s v="FAEQ000000101258"/>
    <n v="559384.36"/>
    <s v="HANMAC MEXICO"/>
    <x v="1"/>
  </r>
  <r>
    <s v="Si"/>
    <n v="735"/>
    <n v="2304"/>
    <n v="1500001149"/>
    <s v="C3940204"/>
    <s v="ROBOT MARCA YUDO STAR , MODELO  MEGA 1800"/>
    <s v="YUDO"/>
    <s v="MEGA 1800"/>
    <m/>
    <d v="2013-09-01T00:00:00"/>
    <s v="FAEQ000000101258"/>
    <n v="827446.99"/>
    <s v="HANMAC MEXICO"/>
    <x v="1"/>
  </r>
  <r>
    <s v="Si"/>
    <n v="736"/>
    <n v="602"/>
    <n v="1500001121"/>
    <s v="C3940204"/>
    <s v="MAQUINA INYECTORA DE PLASTICO"/>
    <s v="LS MTRON"/>
    <m/>
    <n v="3000012207"/>
    <d v="2013-09-01T00:00:00"/>
    <s v="FAEQ000000101258"/>
    <n v="9622639.2899999991"/>
    <s v="HANMAC MEXICO"/>
    <x v="1"/>
  </r>
  <r>
    <s v="Si"/>
    <n v="737"/>
    <n v="970"/>
    <n v="1500000219"/>
    <s v="C3940204"/>
    <s v="PRESS B DOUBLE SHEET FEEDER"/>
    <n v="0"/>
    <s v="HLCUSEL080721052"/>
    <s v="MDSF-1450-07-15-SE"/>
    <d v="2013-09-01T00:00:00"/>
    <s v="FAEQ000000101258"/>
    <n v="434871.12"/>
    <s v="HANMAC MEXICO"/>
    <x v="1"/>
  </r>
  <r>
    <s v="Si"/>
    <n v="738"/>
    <n v="2077"/>
    <n v="1500001950"/>
    <s v="C3940204"/>
    <s v="SOLDADORA ULTRASONICA/DAEYOUNG ULTRASONIC"/>
    <s v="DAEYOUNG ULTRASONIC"/>
    <s v="DYW-15015MH"/>
    <n v="1144"/>
    <d v="2013-09-01T00:00:00"/>
    <s v="FAEQ000000101258"/>
    <n v="1260179.6000000001"/>
    <s v="HANMAC MEXICO"/>
    <x v="1"/>
  </r>
  <r>
    <s v="Si"/>
    <n v="739"/>
    <n v="2355"/>
    <n v="1500001943"/>
    <s v="C3940204"/>
    <s v=" 5 COLOR PAD PRINTER, PAD&amp;JIG"/>
    <m/>
    <m/>
    <s v="DL-2011032-5"/>
    <d v="2013-09-01T00:00:00"/>
    <s v="FAEQ000000101258"/>
    <n v="268816.33"/>
    <s v="HANMAC MEXICO"/>
    <x v="1"/>
  </r>
  <r>
    <s v="Si"/>
    <n v="740"/>
    <n v="2710"/>
    <n v="1500001814"/>
    <s v="C3940204"/>
    <s v="ROBOT MARCA YUDO STAR, MODELO  SIGMA 1500"/>
    <s v="YUDO"/>
    <s v="SIGMA 1500"/>
    <m/>
    <d v="2013-09-01T00:00:00"/>
    <s v="FAEQ000000101258"/>
    <n v="504196.67"/>
    <s v="HANMAC MEXICO"/>
    <x v="1"/>
  </r>
  <r>
    <s v="Si"/>
    <n v="741"/>
    <n v="609"/>
    <n v="1500001813"/>
    <s v="C3940204"/>
    <s v="MAQUINA INYECTORA DE PLASTICO MARCA LS M"/>
    <s v="LS MTRON"/>
    <s v="LGH-85M"/>
    <m/>
    <d v="2013-09-01T00:00:00"/>
    <s v="FAEQ000000101258"/>
    <n v="3605233.47"/>
    <s v="HANMAC MEXICO"/>
    <x v="1"/>
  </r>
  <r>
    <s v="Si"/>
    <n v="742"/>
    <n v="603"/>
    <n v="1500001811"/>
    <s v="C3940204"/>
    <s v="MAQUINA INYECTORA DE PLASTICO MARCA LS M"/>
    <s v="LS MTRON"/>
    <s v="LGH-55M"/>
    <m/>
    <d v="2013-09-01T00:00:00"/>
    <s v="FAEQ000000101258"/>
    <n v="2216905.77"/>
    <s v="HANMAC MEXICO"/>
    <x v="1"/>
  </r>
  <r>
    <s v="Si"/>
    <n v="743"/>
    <n v="605"/>
    <n v="1500001810"/>
    <s v="C3940204"/>
    <s v="MAQUINA INYECTORA DE PLASTICO MARCA LS M"/>
    <s v="LS MTRON"/>
    <s v="LGH-55M"/>
    <n v="3000011175"/>
    <d v="2013-09-01T00:00:00"/>
    <s v="FAEQ000000101258"/>
    <n v="2216905.77"/>
    <s v="HANMAC MEXICO"/>
    <x v="1"/>
  </r>
  <r>
    <s v="Si"/>
    <n v="744"/>
    <n v="2308"/>
    <n v="1500001782"/>
    <s v="C3940204"/>
    <s v="MAQUINA INYECTORA DE PLASTICO MARCA LS MTRON"/>
    <s v="LS MTRON"/>
    <s v="LGH-85M"/>
    <n v="3000012485"/>
    <d v="2013-09-01T00:00:00"/>
    <s v="FAEQ000000101258"/>
    <n v="3542505.78"/>
    <s v="HANMAC MEXICO"/>
    <x v="1"/>
  </r>
  <r>
    <s v="Si"/>
    <n v="745"/>
    <n v="3314"/>
    <n v="1500001725"/>
    <s v="C3940204"/>
    <s v="PRESS M/C;TMF &amp; FDR DOOR PRESS TRANSF"/>
    <m/>
    <m/>
    <m/>
    <d v="2013-09-01T00:00:00"/>
    <s v="FAEQ000000101258"/>
    <n v="89097.84"/>
    <s v="HANMAC MEXICO"/>
    <x v="1"/>
  </r>
  <r>
    <s v="Si"/>
    <n v="746"/>
    <n v="2524"/>
    <n v="1500001416"/>
    <s v="C3940204"/>
    <s v="ASS´Y &amp; UNIT TESTER(2D2)"/>
    <m/>
    <s v="2D2"/>
    <s v="DW-MEX-1309-005"/>
    <d v="2013-09-01T00:00:00"/>
    <s v="FAEQ000000101258"/>
    <n v="30510.1"/>
    <s v="HANMAC MEXICO"/>
    <x v="1"/>
  </r>
  <r>
    <s v="Si"/>
    <n v="747"/>
    <n v="1385"/>
    <n v="1500000838"/>
    <s v="C3940204"/>
    <s v="ULTRA SONIC WELDER DYW-2515S(3D3)"/>
    <n v="0"/>
    <s v="DYW-2515S"/>
    <n v="4129"/>
    <d v="2013-09-01T00:00:00"/>
    <s v="FAEQ000000101258"/>
    <n v="5831.66"/>
    <s v="HANMAC MEXICO"/>
    <x v="1"/>
  </r>
  <r>
    <s v="Si"/>
    <n v="748"/>
    <n v="1383"/>
    <n v="1500000837"/>
    <s v="C3940204"/>
    <s v="ULTRASONIC WELDING 2515S"/>
    <n v="0"/>
    <s v="DYW-2515S"/>
    <n v="4167"/>
    <d v="2013-09-01T00:00:00"/>
    <s v="FAEQ000000101258"/>
    <n v="5515.08"/>
    <s v="HANMAC MEXICO"/>
    <x v="1"/>
  </r>
  <r>
    <s v="Si"/>
    <n v="749"/>
    <n v="2364"/>
    <n v="1500000815"/>
    <s v="C3940204"/>
    <s v="PAD PRINTER  MODELO 2011-3"/>
    <s v="DAE LIM ENGINEERING"/>
    <s v="2011-3"/>
    <s v="DL-2011032-6"/>
    <d v="2013-09-01T00:00:00"/>
    <s v="FAEQ000000101258"/>
    <n v="596392.80000000005"/>
    <s v="HANMAC MEXICO"/>
    <x v="1"/>
  </r>
  <r>
    <s v="Si"/>
    <n v="750"/>
    <n v="1603"/>
    <n v="1500000801"/>
    <s v="C3940204"/>
    <s v="SOLDADORA ULTRASONIDO MARCA SAMSUNG FABRICADO DAE"/>
    <s v="SAMSUNG"/>
    <s v="2515S"/>
    <n v="4141"/>
    <d v="2013-09-01T00:00:00"/>
    <s v="FAEQ000000101258"/>
    <n v="356506.14"/>
    <s v="HANMAC MEXICO"/>
    <x v="1"/>
  </r>
  <r>
    <s v="Si"/>
    <n v="751"/>
    <n v="2316"/>
    <n v="1500000741"/>
    <s v="C3940204"/>
    <s v="MAQUINA INYECTORA DE PLASTICO MARCA"/>
    <s v="LS MTRON"/>
    <s v="LGH-85M"/>
    <n v="3000011959"/>
    <d v="2013-09-01T00:00:00"/>
    <s v="FAEQ000000101258"/>
    <n v="3501225.01"/>
    <s v="HANMAC MEXICO"/>
    <x v="1"/>
  </r>
  <r>
    <s v="Si"/>
    <n v="752"/>
    <n v="2307"/>
    <n v="1500000700"/>
    <s v="C3940204"/>
    <s v="ROBOT MARCA HY ROBOTICS, MODELO NEXIA-800 SYCT"/>
    <s v="HAN YANG ROBOTICS"/>
    <s v="NEXYA 8 SYCT"/>
    <s v="10133M08002"/>
    <d v="2013-09-01T00:00:00"/>
    <s v="FAEQ000000101258"/>
    <n v="410460.67"/>
    <s v="HANMAC MEXICO"/>
    <x v="1"/>
  </r>
  <r>
    <s v="Si"/>
    <n v="753"/>
    <n v="2309"/>
    <n v="1500000699"/>
    <s v="C3940204"/>
    <s v="ROBOT MARCA HY ROBOTICS, MODELO NEXIA-800 SYC"/>
    <s v="HAN YANG ROBOTICS"/>
    <s v="NEXYA 8 SYCT"/>
    <s v="10133M08001"/>
    <d v="2013-09-01T00:00:00"/>
    <s v="FAEQ000000101258"/>
    <n v="410460.67"/>
    <s v="HANMAC MEXICO"/>
    <x v="1"/>
  </r>
  <r>
    <s v="Si"/>
    <n v="754"/>
    <n v="2314"/>
    <n v="1500000697"/>
    <s v="C3940204"/>
    <s v="ROBOT MARCA HY ROBOTICS, MODELO NEXIA-800 SYCT-TD"/>
    <s v="HAN YANG ROBOTICS"/>
    <s v="NEXYA 8 SYCT"/>
    <s v="101S0M08003"/>
    <d v="2013-09-01T00:00:00"/>
    <s v="FAEQ000000101258"/>
    <n v="410460.67"/>
    <s v="HANMAC MEXICO"/>
    <x v="1"/>
  </r>
  <r>
    <s v="Si"/>
    <n v="755"/>
    <n v="2326"/>
    <n v="1500000696"/>
    <s v="C3940204"/>
    <s v="ROBOT MARCA HY ROBOTICS, MODELO  NEXIA-800 SYCT TD"/>
    <s v="HAN YANG ROBOTICS"/>
    <s v="NEXYA 8 SYCT"/>
    <s v="101S0M08001"/>
    <d v="2013-09-01T00:00:00"/>
    <s v="FAEQ000000101258"/>
    <n v="410460.67"/>
    <s v="HANMAC MEXICO"/>
    <x v="1"/>
  </r>
  <r>
    <s v="Si"/>
    <n v="756"/>
    <n v="2327"/>
    <n v="1500000623"/>
    <s v="C3940204"/>
    <s v="MAQUINA INYECTORA DE PLASTICO"/>
    <s v="LS MTRON"/>
    <s v="LGH-65M"/>
    <n v="3000012630"/>
    <d v="2013-09-01T00:00:00"/>
    <s v="FAEQ000000101258"/>
    <n v="2738793.11"/>
    <s v="HANMAC MEXICO"/>
    <x v="1"/>
  </r>
  <r>
    <s v="Si"/>
    <n v="757"/>
    <n v="2315"/>
    <n v="1500000622"/>
    <s v="C3940204"/>
    <s v="MAQUINA INYECTORA DE PLASTICO"/>
    <s v="LS MTRON"/>
    <s v="LGH-65M"/>
    <n v="3000012631"/>
    <d v="2013-09-01T00:00:00"/>
    <s v="FAEQ000000101258"/>
    <n v="2738793.11"/>
    <s v="HANMAC MEXICO"/>
    <x v="1"/>
  </r>
  <r>
    <s v="Si"/>
    <n v="758"/>
    <n v="2310"/>
    <n v="1500000620"/>
    <s v="C3940204"/>
    <s v="MAQUINA INYECTORA DE PLASTICO LS MTRON"/>
    <s v="LS MTRON"/>
    <s v="LGH-85M"/>
    <n v="3000012515"/>
    <d v="2013-09-01T00:00:00"/>
    <s v="FAEQ000000101258"/>
    <n v="3483836.43"/>
    <s v="HANMAC MEXICO"/>
    <x v="1"/>
  </r>
  <r>
    <s v="Si"/>
    <n v="759"/>
    <n v="2311"/>
    <n v="1500000525"/>
    <s v="C3940204"/>
    <s v="ROBOT MARCA YUDO STAR-YUCON 400"/>
    <s v="YUDO"/>
    <s v="YUCCON 400"/>
    <m/>
    <d v="2013-09-01T00:00:00"/>
    <s v="FAEQ000000101258"/>
    <n v="313945.77"/>
    <s v="HANMAC MEXICO"/>
    <x v="1"/>
  </r>
  <r>
    <s v="Si"/>
    <n v="760"/>
    <n v="2707"/>
    <n v="1500000523"/>
    <s v="C3940204"/>
    <s v="ROBOT MARCA YUCON 400 MODELO YUDO"/>
    <s v="YUDO"/>
    <s v="YUCCON 400"/>
    <m/>
    <d v="2013-09-01T00:00:00"/>
    <s v="FAEQ000000101258"/>
    <n v="325630.15000000002"/>
    <s v="HANMAC MEXICO"/>
    <x v="1"/>
  </r>
  <r>
    <s v="Si"/>
    <n v="761"/>
    <n v="2669"/>
    <n v="1500000522"/>
    <s v="C3940204"/>
    <s v="ROBOT MARCA YUCON - 400, MODELO YUDO STAR SIGMA-15"/>
    <s v="YUDO"/>
    <s v="SIGMA-15"/>
    <m/>
    <d v="2013-09-01T00:00:00"/>
    <s v="FAEQ000000101258"/>
    <n v="325630.15000000002"/>
    <s v="HANMAC MEXICO"/>
    <x v="1"/>
  </r>
  <r>
    <s v="Si"/>
    <n v="762"/>
    <n v="2667"/>
    <n v="1500000521"/>
    <s v="C3940204"/>
    <s v="ROBOT YUDO STAR, MODELO  SIGMA 1200-2P"/>
    <s v="YUDO"/>
    <s v="SIGMA 1200-2P"/>
    <s v="200912-0142"/>
    <d v="2013-09-01T00:00:00"/>
    <s v="FAEQ000000101258"/>
    <n v="312622.2"/>
    <s v="HANMAC MEXICO"/>
    <x v="1"/>
  </r>
  <r>
    <s v="Si"/>
    <n v="763"/>
    <n v="2703"/>
    <n v="1500000519"/>
    <s v="C3940204"/>
    <s v="ROBOT YUDO STAR MODELO SIGMA 1200-2D"/>
    <s v="YUDO"/>
    <s v="SIGMA 1200-2D"/>
    <m/>
    <d v="2013-09-01T00:00:00"/>
    <s v="FAEQ000000101258"/>
    <n v="312622.2"/>
    <s v="HANMAC MEXICO"/>
    <x v="1"/>
  </r>
  <r>
    <s v="Si"/>
    <n v="764"/>
    <n v="2338"/>
    <n v="1500000500"/>
    <s v="C3940204"/>
    <s v="QUICK MOLD CLAMP/LC16T*8 FOR LGH850M"/>
    <m/>
    <m/>
    <m/>
    <d v="2013-09-01T00:00:00"/>
    <s v="FAEQ000000101258"/>
    <n v="46104.51"/>
    <s v="HANMAC MEXICO"/>
    <x v="1"/>
  </r>
  <r>
    <s v="Si"/>
    <n v="765"/>
    <n v="2709"/>
    <n v="1500000498"/>
    <s v="C3940204"/>
    <s v="QUICK MOLD CLAMP/LC16T*8 FOR LGH850M"/>
    <m/>
    <m/>
    <m/>
    <d v="2013-09-01T00:00:00"/>
    <s v="FAEQ000000101258"/>
    <n v="47826.91"/>
    <s v="HANMAC MEXICO"/>
    <x v="1"/>
  </r>
  <r>
    <s v="Si"/>
    <n v="766"/>
    <n v="2827"/>
    <n v="1500000495"/>
    <s v="C3940204"/>
    <s v="QUICK MOLD CLAMP/LC16T*8 FOR LGH550M"/>
    <m/>
    <m/>
    <m/>
    <d v="2013-09-01T00:00:00"/>
    <s v="FAEQ000000101258"/>
    <n v="45710.73"/>
    <s v="HANMAC MEXICO"/>
    <x v="1"/>
  </r>
  <r>
    <s v="Si"/>
    <n v="767"/>
    <n v="2665"/>
    <n v="1500000341"/>
    <s v="C3940204"/>
    <s v="MAQUINA INYECTORA DE PLASTICO 550 TONS"/>
    <s v="LS MTRON"/>
    <s v="LGH-55M"/>
    <n v="3000011966"/>
    <d v="2013-09-01T00:00:00"/>
    <s v="FAEQ000000101258"/>
    <n v="2023433.54"/>
    <s v="HANMAC MEXICO"/>
    <x v="1"/>
  </r>
  <r>
    <s v="Si"/>
    <n v="768"/>
    <n v="2708"/>
    <n v="1500000340"/>
    <s v="C3940204"/>
    <s v="MAQUINA INYECTORA DE PLASTICO MARCA LS MT"/>
    <s v="LS MTRON"/>
    <s v="NEW HYDRO 650 TON"/>
    <n v="3000011960"/>
    <d v="2013-09-01T00:00:00"/>
    <s v="FAEQ000000101258"/>
    <n v="2558976.84"/>
    <s v="HANMAC MEXICO"/>
    <x v="1"/>
  </r>
  <r>
    <s v="Si"/>
    <n v="769"/>
    <n v="2668"/>
    <n v="1500000339"/>
    <s v="C3940204"/>
    <s v="MAQUINA INYECTORA DE PLASTICO 650 TONS."/>
    <s v="LS MTRON"/>
    <s v="NEW HIFRO"/>
    <n v="3000011961"/>
    <d v="2013-09-01T00:00:00"/>
    <s v="FAEQ000000101258"/>
    <n v="2673478.84"/>
    <s v="HANMAC MEXICO"/>
    <x v="1"/>
  </r>
  <r>
    <s v="Si"/>
    <n v="770"/>
    <n v="920"/>
    <n v="1500000316"/>
    <s v="C3940204"/>
    <s v="[ESPUMADO DE PUERTA] DRY PARTS01"/>
    <m/>
    <m/>
    <m/>
    <d v="2013-09-01T00:00:00"/>
    <s v="FAEQ000000101258"/>
    <n v="2481606.27"/>
    <s v="HANMAC MEXICO"/>
    <x v="1"/>
  </r>
  <r>
    <s v="Si"/>
    <n v="771"/>
    <n v="2078"/>
    <n v="1501000828"/>
    <s v="C3940204"/>
    <s v="VIBRATION WELDER MACHINE(630E)"/>
    <s v="DAEYOUNG ULTRASONIC"/>
    <m/>
    <n v="5626"/>
    <d v="2013-09-01T00:00:00"/>
    <s v="FAEQ000000101258"/>
    <n v="1747974.31"/>
    <s v="HANMAC MEXICO"/>
    <x v="1"/>
  </r>
  <r>
    <s v="Si"/>
    <n v="772"/>
    <s v="2734"/>
    <n v="1501000830"/>
    <s v="C3940204"/>
    <s v="VIBRATION WELDER MACHINE(630E)"/>
    <m/>
    <m/>
    <m/>
    <d v="2013-09-01T00:00:00"/>
    <s v="FAEQ000000101258"/>
    <n v="1747974.32"/>
    <s v="HANMAC MEXICO"/>
    <x v="1"/>
  </r>
  <r>
    <s v="Si"/>
    <n v="773"/>
    <s v="2735"/>
    <n v="1501000829"/>
    <s v="C3940204"/>
    <s v="VIBRATION WELDER MACHINE(630E)"/>
    <m/>
    <m/>
    <m/>
    <d v="2013-09-01T00:00:00"/>
    <s v="FAEQ000000101258"/>
    <n v="1747974.31"/>
    <s v="HANMAC MEXICO"/>
    <x v="1"/>
  </r>
  <r>
    <s v="Si"/>
    <n v="774"/>
    <s v="2339"/>
    <n v="1500000499"/>
    <s v="C3940204"/>
    <s v="QUICK MOLD CLAMP/LC16T*8 FOR LGH650M"/>
    <m/>
    <m/>
    <m/>
    <d v="2013-09-01T00:00:00"/>
    <s v="FAEQ000000101258"/>
    <n v="47826.91"/>
    <s v="HANMAC MEXICO"/>
    <x v="1"/>
  </r>
  <r>
    <s v="Si"/>
    <n v="775"/>
    <n v="4513"/>
    <n v="1500001957"/>
    <s v="C3940204"/>
    <s v="MULTY PRINTING M/C(GP-TC-2000)-PAD"/>
    <m/>
    <m/>
    <s v=""/>
    <d v="2013-09-01T00:00:00"/>
    <s v="FAEQ000000101258"/>
    <n v="761514.83"/>
    <s v="HANMAC MEXICO"/>
    <x v="1"/>
  </r>
  <r>
    <s v="Si"/>
    <n v="776"/>
    <n v="2800"/>
    <n v="1500001979"/>
    <s v="C3940204"/>
    <s v="PAD PRINTER M/C 2 COLORS 1/2"/>
    <s v="DAE LIM ENGINEERING"/>
    <s v="DLC-180-2"/>
    <s v="DL-092513-2"/>
    <d v="2013-10-08T00:00:00"/>
    <s v="DL130709"/>
    <n v="1336729.74"/>
    <s v="HANMAC MEXICO"/>
    <x v="1"/>
  </r>
  <r>
    <s v="Si"/>
    <n v="777"/>
    <n v="1384"/>
    <n v="1500002102"/>
    <s v="C3940204"/>
    <s v="Mezclador de tinta (Estractor sorvente)"/>
    <s v="CONSORCIO CIENTIFICO DEL BAJIO"/>
    <m/>
    <m/>
    <d v="2014-04-10T00:00:00"/>
    <s v="QRO11759"/>
    <n v="47542"/>
    <s v="HANMAC MEXICO"/>
    <x v="1"/>
  </r>
  <r>
    <s v="Si"/>
    <n v="778"/>
    <n v="2716"/>
    <n v="1500002284"/>
    <s v="C3940204"/>
    <s v="MAQUINA  DE VAPOR/STEAM MACHINE"/>
    <s v="YUIL SYSTEM"/>
    <m/>
    <m/>
    <d v="2015-05-29T00:00:00"/>
    <n v="42"/>
    <n v="2346444.77"/>
    <s v="HANMAC MEXICO"/>
    <x v="1"/>
  </r>
  <r>
    <s v="Si"/>
    <n v="779"/>
    <n v="2101"/>
    <n v="1500002301"/>
    <s v="C3940204"/>
    <s v="SOLDADORA ULTRASONICA/DAEYOUNG ULTRASONIC"/>
    <s v="DAEYOUNG ULTRASONIC"/>
    <s v="DYW-15015MH"/>
    <n v="1344"/>
    <d v="2015-07-30T00:00:00"/>
    <s v="DIV-150519-12"/>
    <n v="1086971.04"/>
    <s v="HANMAC MEXICO"/>
    <x v="1"/>
  </r>
  <r>
    <s v="Si"/>
    <n v="780"/>
    <n v="2887"/>
    <n v="1500002380"/>
    <s v="C3940204"/>
    <s v="THERMOREGULADOR  #2 MAQ INY 52"/>
    <s v="YUIL SYSTEM"/>
    <m/>
    <s v="20150521-YMC0055"/>
    <d v="2015-08-29T00:00:00"/>
    <n v="93"/>
    <n v="63546.400000000001"/>
    <s v="HANMAC MEXICO"/>
    <x v="1"/>
  </r>
  <r>
    <s v="Si"/>
    <n v="781"/>
    <n v="2076"/>
    <n v="1500002312"/>
    <s v="C3940204"/>
    <s v="MAQ SOLDADORA(ULTRASONIC WELDING)"/>
    <s v="DAEYOUNG ULTRASONIC"/>
    <s v="DYW-15015MH"/>
    <n v="1317"/>
    <d v="2015-08-29T00:00:00"/>
    <s v="DIV-150416-22"/>
    <n v="1564207.97"/>
    <s v="HANMAC MEXICO"/>
    <x v="1"/>
  </r>
  <r>
    <s v="Si"/>
    <n v="782"/>
    <n v="2371"/>
    <n v="1500002556"/>
    <s v="C3940204"/>
    <s v="ESTRUCTURA Y PARTES METALICAS MODELO DAON INTECH"/>
    <s v="DAON IN TECH CO"/>
    <m/>
    <m/>
    <d v="2016-07-19T00:00:00"/>
    <s v="DT16009-0502"/>
    <n v="928141.11"/>
    <s v="HANMAC MEXICO"/>
    <x v="1"/>
  </r>
  <r>
    <s v="Si"/>
    <n v="783"/>
    <n v="521"/>
    <n v="1500002558"/>
    <s v="C3940204"/>
    <s v="UNIDAD DE INJECCION MODELO DAON INTECH/CABEZAL"/>
    <s v="DAON IN TECH CO"/>
    <m/>
    <s v="UT1D-16016"/>
    <d v="2016-07-19T00:00:00"/>
    <s v="DT16009-0502"/>
    <n v="727795.69"/>
    <s v="HANMAC MEXICO"/>
    <x v="1"/>
  </r>
  <r>
    <s v="Si"/>
    <n v="784"/>
    <n v="520"/>
    <n v="1500002559"/>
    <s v="C3940204"/>
    <s v="BANDA SEPARADOR # 1 MODELO DAON INTECH"/>
    <s v="DAON IN TECH CO"/>
    <m/>
    <s v="UT1D-16016"/>
    <d v="2016-07-19T00:00:00"/>
    <s v="DT16009-0502"/>
    <n v="308162.56"/>
    <s v="HANMAC MEXICO"/>
    <x v="1"/>
  </r>
  <r>
    <s v="Si"/>
    <n v="785"/>
    <n v="2199"/>
    <n v="1500002560"/>
    <s v="C3940204"/>
    <s v="CHILLER, TUBERIA, PANEL ELECTRICO, ISO PARTES, ESP"/>
    <m/>
    <m/>
    <m/>
    <d v="2016-07-19T00:00:00"/>
    <s v="DT16009-0502"/>
    <n v="4397712.6900000004"/>
    <s v="HANMAC MEXICO"/>
    <x v="1"/>
  </r>
  <r>
    <s v="Si"/>
    <n v="786"/>
    <n v="996"/>
    <n v="1500002563"/>
    <s v="C3940204"/>
    <s v="BANDA TRANSPORTADORA # 1 MODELO DAON INTECH"/>
    <s v="DAON IN TECH CO"/>
    <m/>
    <m/>
    <d v="2016-07-19T00:00:00"/>
    <s v="DT16009-0502"/>
    <n v="356169.86"/>
    <s v="HANMAC MEXICO"/>
    <x v="1"/>
  </r>
  <r>
    <s v="Si"/>
    <n v="787"/>
    <n v="993"/>
    <n v="1500002564"/>
    <s v="C3940204"/>
    <s v="BRAZO ABRIDOR ROBOT MODELO DAON INTECH/OPENER"/>
    <s v="DAON IN TECH CO"/>
    <m/>
    <m/>
    <d v="2016-07-19T00:00:00"/>
    <s v="DT16009-0502"/>
    <n v="1270640.32"/>
    <s v="HANMAC MEXICO"/>
    <x v="1"/>
  </r>
  <r>
    <s v="Si"/>
    <n v="788"/>
    <n v="994"/>
    <n v="1500002565"/>
    <s v="C3940204"/>
    <s v="BRAZO CERRADOR ROBOT MODELO DAON INTECH"/>
    <s v="DAON IN TECH CO"/>
    <m/>
    <m/>
    <d v="2016-07-19T00:00:00"/>
    <s v="DT16009-0502"/>
    <n v="1270640.29"/>
    <s v="HANMAC MEXICO"/>
    <x v="1"/>
  </r>
  <r>
    <s v="Si"/>
    <n v="789"/>
    <n v="997"/>
    <n v="1500002566"/>
    <s v="C3940204"/>
    <s v="BANDA TRANSPORTADORA # 2 MODELO DAON INTECH"/>
    <s v="DAON IN TECH CO"/>
    <m/>
    <m/>
    <d v="2016-07-19T00:00:00"/>
    <s v="DT16009-0502"/>
    <n v="356169.85"/>
    <s v="HANMAC MEXICO"/>
    <x v="1"/>
  </r>
  <r>
    <s v="Si"/>
    <n v="790"/>
    <n v="998"/>
    <n v="1500002567"/>
    <s v="C3940204"/>
    <s v="BANDA TRANSPORTADORA # 3 MODELO DAON INTECH"/>
    <s v="DAON IN TECH CO"/>
    <m/>
    <m/>
    <d v="2016-07-19T00:00:00"/>
    <s v="DT16009-0502"/>
    <n v="356169.85"/>
    <s v="HANMAC MEXICO"/>
    <x v="1"/>
  </r>
  <r>
    <s v="Si"/>
    <n v="791"/>
    <n v="999"/>
    <n v="1500002568"/>
    <s v="C3940204"/>
    <s v="BANDA TRANSPORTADORA # 4 MODELO DAON INTECH"/>
    <s v="DAON IN TECH CO"/>
    <m/>
    <m/>
    <d v="2016-07-19T00:00:00"/>
    <s v="DT16009-0502"/>
    <n v="153023.32"/>
    <s v="HANMAC MEXICO"/>
    <x v="1"/>
  </r>
  <r>
    <s v="Si"/>
    <n v="792"/>
    <n v="2372"/>
    <n v="1500002569"/>
    <s v="C3940204"/>
    <s v="BANDA TRANSPORTADORA # 5 MODELO DAON INTECH"/>
    <s v="DAON IN TECH CO"/>
    <m/>
    <m/>
    <d v="2016-07-19T00:00:00"/>
    <s v="DT16009-0502"/>
    <n v="153023.32"/>
    <s v="HANMAC MEXICO"/>
    <x v="1"/>
  </r>
  <r>
    <s v="Si"/>
    <n v="793"/>
    <n v="1000"/>
    <n v="1500002570"/>
    <s v="C3940204"/>
    <s v="BANDA TRANSPORTADORA # 6 MODELO DAON INTECH"/>
    <s v="DAON IN TECH CO"/>
    <m/>
    <m/>
    <d v="2016-07-19T00:00:00"/>
    <s v="DT16009-0502"/>
    <n v="153023.32"/>
    <s v="HANMAC MEXICO"/>
    <x v="1"/>
  </r>
  <r>
    <s v="Si"/>
    <n v="794"/>
    <n v="948"/>
    <n v="1500002571"/>
    <s v="C3940204"/>
    <s v="BANDA SEPARADOR # 2 MODELO DAON INTECH"/>
    <s v="DAON IN TECH CO"/>
    <m/>
    <m/>
    <d v="2016-07-19T00:00:00"/>
    <s v="DT16009-0502"/>
    <n v="308162.57"/>
    <s v="HANMAC MEXICO"/>
    <x v="1"/>
  </r>
  <r>
    <s v="Si"/>
    <n v="795"/>
    <n v="949"/>
    <n v="1500002572"/>
    <s v="C3940204"/>
    <s v="BANDA SEPARADOR # 3 MODELO DAON INTECH"/>
    <s v="DAON IN TECH CO"/>
    <m/>
    <m/>
    <d v="2016-07-19T00:00:00"/>
    <s v="DT16009-0502"/>
    <n v="308162.56"/>
    <s v="HANMAC MEXICO"/>
    <x v="1"/>
  </r>
  <r>
    <s v="Si"/>
    <n v="796"/>
    <n v="950"/>
    <n v="1500002573"/>
    <s v="C3940204"/>
    <s v="BANDA SEPARADOR # 4 MODELO DAON INTECH"/>
    <m/>
    <m/>
    <m/>
    <d v="2016-07-19T00:00:00"/>
    <s v="DT16009-0502"/>
    <n v="775862.94"/>
    <s v="HANMAC MEXICO"/>
    <x v="1"/>
  </r>
  <r>
    <s v="Si"/>
    <n v="797"/>
    <n v="1797"/>
    <n v="1500002663"/>
    <s v="C3940204"/>
    <s v="UNLOADER PARA MAQUINA CORTADORA VINIL DYSS"/>
    <s v="DYSS"/>
    <s v="DYSS XS-2208FS"/>
    <m/>
    <d v="2016-10-12T00:00:00"/>
    <s v="DY-160708-01-SD"/>
    <n v="1385011.21"/>
    <s v="HANMAC MEXICO"/>
    <x v="1"/>
  </r>
  <r>
    <s v="Si"/>
    <n v="798"/>
    <n v="1799"/>
    <n v="1500002662"/>
    <s v="C3940204"/>
    <s v="LOADER PARA MAQUINA CORTADORA VINIL DYSS"/>
    <s v="DYSS"/>
    <s v="DYSS XS-2208FS"/>
    <m/>
    <d v="2016-10-12T00:00:00"/>
    <s v="DY-160708-01-SD"/>
    <n v="1625838.77"/>
    <s v="HANMAC MEXICO"/>
    <x v="1"/>
  </r>
  <r>
    <s v="Si"/>
    <n v="799"/>
    <n v="1798"/>
    <n v="1500002661"/>
    <s v="C3940204"/>
    <s v="MAQUINA CORTADORA VINIL DE PUERTA DYSS XS-2208FS"/>
    <s v="DYSS"/>
    <s v="DYSS XS-2208FS"/>
    <s v="2208CNCK160702"/>
    <d v="2016-10-12T00:00:00"/>
    <s v="DY-160708-01-SD"/>
    <n v="3421589.43"/>
    <s v="HANMAC MEXICO"/>
    <x v="1"/>
  </r>
  <r>
    <s v="Si"/>
    <n v="800"/>
    <n v="454"/>
    <n v="1500002718"/>
    <s v="C3940204"/>
    <s v="HORNO AREA TAMPOGRAFIA 980*1000*340H 8KW"/>
    <m/>
    <m/>
    <m/>
    <d v="2016-12-15T00:00:00"/>
    <s v="DLSDLS160617"/>
    <n v="95946.36"/>
    <s v="HANMAC MEXICO"/>
    <x v="1"/>
  </r>
  <r>
    <s v="Si"/>
    <n v="801"/>
    <n v="457"/>
    <n v="1500002720"/>
    <s v="C3940204"/>
    <s v="HORNO AREA TAMPOGRAFIA 980*1000*340H 8KW"/>
    <m/>
    <m/>
    <m/>
    <d v="2016-12-15T00:00:00"/>
    <s v="DLSDLS160617"/>
    <n v="95946.36"/>
    <s v="HANMAC MEXICO"/>
    <x v="1"/>
  </r>
  <r>
    <s v="Si"/>
    <n v="802"/>
    <n v="1091"/>
    <n v="2010000342"/>
    <s v="C3940204"/>
    <s v="JIG REVISION DE MOTOR"/>
    <m/>
    <m/>
    <s v="GH002"/>
    <d v="2017-07-18T00:00:00"/>
    <s v="B 5042"/>
    <n v="27960.44"/>
    <s v="HANMAC MEXICO"/>
    <x v="0"/>
  </r>
  <r>
    <s v="Si"/>
    <n v="803"/>
    <n v="2375"/>
    <n v="1500003065"/>
    <s v="C3940204"/>
    <s v="SISTEMA GENERADOR DE NITROGENO"/>
    <s v="KAESER"/>
    <s v="SK 15"/>
    <n v="7568"/>
    <d v="2017-07-21T00:00:00"/>
    <n v="911688430"/>
    <n v="1136894.3999999999"/>
    <s v="HANMAC MEXICO"/>
    <x v="1"/>
  </r>
  <r>
    <s v="Si"/>
    <n v="804"/>
    <n v="2104"/>
    <n v="1500003532"/>
    <s v="C3940204"/>
    <s v="PAD PRINTER K7 (4 COLORES)"/>
    <s v="DAE LIM ENGINEERING"/>
    <s v="DLC-180-4"/>
    <s v="DL-071120"/>
    <d v="2018-03-28T00:00:00"/>
    <s v="DL170918"/>
    <n v="1643290.44"/>
    <s v="HANMAC MEXICO"/>
    <x v="1"/>
  </r>
  <r>
    <s v="Si"/>
    <n v="805"/>
    <n v="1638"/>
    <n v="1500003368"/>
    <s v="C3940204"/>
    <s v="BELT CONVEYOR W830-10400L"/>
    <m/>
    <m/>
    <m/>
    <d v="2018-04-23T00:00:00"/>
    <s v="KAC2017-09-29-1"/>
    <n v="110218.04"/>
    <s v="HANMAC MEXICO"/>
    <x v="1"/>
  </r>
  <r>
    <s v="Si"/>
    <n v="806"/>
    <n v="2696"/>
    <n v="1500003907"/>
    <s v="C3940204"/>
    <s v="PAINT SUPPLY ASSY MARCA GRACO"/>
    <s v="GRACO"/>
    <m/>
    <s v="A280589"/>
    <d v="2018-10-31T00:00:00"/>
    <s v="CST18-0625-01"/>
    <n v="91246.64"/>
    <s v="HANMAC MEXICO"/>
    <x v="1"/>
  </r>
  <r>
    <s v="Si"/>
    <n v="809"/>
    <n v="2693"/>
    <n v="1500003904"/>
    <s v="C3940204"/>
    <s v="CONTROL PANEL ROBOT PAINT YASKAWA JZRCR-YCS21-P000"/>
    <s v="YASKAWA"/>
    <s v="JZRCR-YCS21-P000"/>
    <s v="S7K586-22-1-O"/>
    <d v="2018-10-31T00:00:00"/>
    <s v="CST18-0625-01"/>
    <n v="704760.63"/>
    <s v="HANMAC MEXICO"/>
    <x v="1"/>
  </r>
  <r>
    <s v="Si"/>
    <n v="810"/>
    <n v="2691"/>
    <n v="1500003902"/>
    <s v="C3940204"/>
    <s v="CONTROL PANEL ROBOT PAINT YASKAWA JZRCR-YCS21-P000"/>
    <s v="YASKAWA"/>
    <s v="JZRCR-YCS21-P000"/>
    <s v="S7K586-22-2-O"/>
    <d v="2018-10-31T00:00:00"/>
    <s v="CST18-0625-01"/>
    <n v="704760.29"/>
    <s v="HANMAC MEXICO"/>
    <x v="1"/>
  </r>
  <r>
    <s v="Si"/>
    <n v="811"/>
    <n v="2689"/>
    <n v="1500003900"/>
    <s v="C3940204"/>
    <s v="CONTROL PANEL ROBOT PAINT YASKAWA JZRCR-YCS21-P000"/>
    <s v="YASKAWA"/>
    <s v="JZRCR-YCS21-P000"/>
    <s v="S7K586-32-2-O"/>
    <d v="2018-10-31T00:00:00"/>
    <s v="CST18-0625-01"/>
    <n v="704760.29"/>
    <s v="HANMAC MEXICO"/>
    <x v="1"/>
  </r>
  <r>
    <s v="Si"/>
    <n v="812"/>
    <n v="2687"/>
    <n v="1500003898"/>
    <s v="C3940204"/>
    <s v="AIR SHOWER MACHINE MCA JINAENG MOD. MD-SK2013-01AT"/>
    <s v="JINAENG"/>
    <s v=" MD-SK2013-01AT"/>
    <m/>
    <d v="2018-10-31T00:00:00"/>
    <s v="CST18-0625-01"/>
    <n v="91246.64"/>
    <s v="HANMAC MEXICO"/>
    <x v="1"/>
  </r>
  <r>
    <s v="Si"/>
    <n v="813"/>
    <n v="2686"/>
    <n v="1500003897"/>
    <s v="C3940204"/>
    <s v="AIR SHOWER MACHINE MCA JINAENG MOD. MD-SK2013-01AT"/>
    <s v="JINAENG"/>
    <s v=" MD-SK2013-01AT"/>
    <m/>
    <d v="2018-10-31T00:00:00"/>
    <s v="CST18-0625-01"/>
    <n v="91246.64"/>
    <s v="HANMAC MEXICO"/>
    <x v="1"/>
  </r>
  <r>
    <s v="Si"/>
    <n v="814"/>
    <n v="2685"/>
    <n v="1500003896"/>
    <s v="C3940204"/>
    <s v="BASE A/C TOWER SYSTEM"/>
    <m/>
    <m/>
    <m/>
    <d v="2018-10-31T00:00:00"/>
    <s v="CST18-0625-01"/>
    <n v="808291.51"/>
    <s v="HANMAC MEXICO"/>
    <x v="1"/>
  </r>
  <r>
    <s v="Si"/>
    <n v="815"/>
    <n v="2684"/>
    <n v="1500003895"/>
    <s v="C3940204"/>
    <s v="PRIMER A/C TOWER SYSTEM"/>
    <m/>
    <m/>
    <m/>
    <d v="2018-10-31T00:00:00"/>
    <s v="CST18-0625-01"/>
    <n v="712242.4"/>
    <s v="HANMAC MEXICO"/>
    <x v="1"/>
  </r>
  <r>
    <s v="Si"/>
    <n v="816"/>
    <n v="2683"/>
    <n v="1500003894"/>
    <s v="C3940204"/>
    <s v="CLEAR A/C TOWER SYSTEM"/>
    <m/>
    <m/>
    <m/>
    <d v="2018-10-31T00:00:00"/>
    <s v="CST18-0625-01"/>
    <n v="750222.65"/>
    <s v="HANMAC MEXICO"/>
    <x v="1"/>
  </r>
  <r>
    <s v="Si"/>
    <n v="818"/>
    <n v="2681"/>
    <n v="1500003892"/>
    <s v="C3940204"/>
    <s v="PAINT SUPPLY ASSY MARCA GRACO"/>
    <s v="GRACO"/>
    <m/>
    <s v="A280590"/>
    <d v="2018-10-31T00:00:00"/>
    <s v="CST18-0625-01"/>
    <n v="91246.64"/>
    <s v="HANMAC MEXICO"/>
    <x v="1"/>
  </r>
  <r>
    <s v="Si"/>
    <n v="819"/>
    <n v="2680"/>
    <n v="1500003891"/>
    <s v="C3940204"/>
    <s v="PAINT SUPPLY ASSY MARCA GRACO"/>
    <s v="GRACO"/>
    <m/>
    <s v="A278893"/>
    <d v="2018-10-31T00:00:00"/>
    <s v="CST18-0625-01"/>
    <n v="91246.65"/>
    <s v="HANMAC MEXICO"/>
    <x v="1"/>
  </r>
  <r>
    <s v="Si"/>
    <n v="820"/>
    <n v="2679"/>
    <n v="1500003890"/>
    <s v="C3940204"/>
    <s v="PAINT SUPPLY ASSY MARCA GRACO"/>
    <s v="GRACO"/>
    <m/>
    <s v="A280591"/>
    <d v="2018-10-31T00:00:00"/>
    <s v="CST18-0625-01"/>
    <n v="91246.64"/>
    <s v="HANMAC MEXICO"/>
    <x v="1"/>
  </r>
  <r>
    <s v="Si"/>
    <n v="821"/>
    <n v="2678"/>
    <n v="1500003889"/>
    <s v="C3940204"/>
    <s v="CLEAR A.H.U FAN ROOM"/>
    <m/>
    <m/>
    <m/>
    <d v="2018-10-31T00:00:00"/>
    <s v="CST18-0625-01"/>
    <n v="3842224.2"/>
    <s v="HANMAC MEXICO"/>
    <x v="1"/>
  </r>
  <r>
    <s v="Si"/>
    <n v="822"/>
    <n v="2677"/>
    <n v="1500003888"/>
    <s v="C3940204"/>
    <s v="COLOR A.H.U FAN ROOM"/>
    <m/>
    <m/>
    <m/>
    <d v="2018-10-31T00:00:00"/>
    <s v="CST18-0625-01"/>
    <n v="4249320.58"/>
    <s v="HANMAC MEXICO"/>
    <x v="1"/>
  </r>
  <r>
    <s v="Si"/>
    <n v="823"/>
    <n v="2676"/>
    <n v="1500003887"/>
    <s v="C3940204"/>
    <s v="PRIMER A.H.U FAN ROOM"/>
    <m/>
    <m/>
    <m/>
    <d v="2018-10-31T00:00:00"/>
    <s v="CST18-0625-01"/>
    <n v="4412561.26"/>
    <s v="HANMAC MEXICO"/>
    <x v="1"/>
  </r>
  <r>
    <s v="Si"/>
    <n v="824"/>
    <n v="2675"/>
    <n v="1500003886"/>
    <s v="C3940204"/>
    <s v="WIPPING BOOTH"/>
    <m/>
    <m/>
    <m/>
    <d v="2018-10-31T00:00:00"/>
    <s v="CST18-0625-01"/>
    <n v="1553782.67"/>
    <s v="HANMAC MEXICO"/>
    <x v="1"/>
  </r>
  <r>
    <s v="Si"/>
    <n v="825"/>
    <n v="2674"/>
    <n v="1500003885"/>
    <s v="C3940204"/>
    <s v="PRIMER BOOTH"/>
    <m/>
    <m/>
    <m/>
    <d v="2018-10-31T00:00:00"/>
    <s v="CST18-0625-01"/>
    <n v="2431279.25"/>
    <s v="HANMAC MEXICO"/>
    <x v="1"/>
  </r>
  <r>
    <s v="Si"/>
    <n v="826"/>
    <n v="2673"/>
    <n v="1500003884"/>
    <s v="C3940204"/>
    <s v="CLEAR BOOTH"/>
    <m/>
    <m/>
    <m/>
    <d v="2018-10-31T00:00:00"/>
    <s v="CST18-0625-01"/>
    <n v="2441323.5699999998"/>
    <s v="HANMAC MEXICO"/>
    <x v="1"/>
  </r>
  <r>
    <s v="Si"/>
    <n v="827"/>
    <n v="2672"/>
    <n v="1500003883"/>
    <s v="C3940204"/>
    <s v="BASE BOOTH"/>
    <m/>
    <m/>
    <m/>
    <d v="2018-10-31T00:00:00"/>
    <s v="CST18-0625-01"/>
    <n v="3188943.47"/>
    <s v="HANMAC MEXICO"/>
    <x v="1"/>
  </r>
  <r>
    <s v="Si"/>
    <n v="828"/>
    <n v="2789"/>
    <n v="1500003985"/>
    <s v="C3940204"/>
    <s v="HORNO DE SECADO"/>
    <m/>
    <m/>
    <m/>
    <d v="2019-01-31T00:00:00"/>
    <s v="CST18-0625-01"/>
    <n v="4268580.1500000004"/>
    <s v="HANMAC MEXICO"/>
    <x v="1"/>
  </r>
  <r>
    <s v="Si"/>
    <n v="829"/>
    <n v="2787"/>
    <n v="1500003984"/>
    <s v="C3940204"/>
    <s v="CONVEYOR DE HORNO"/>
    <m/>
    <m/>
    <m/>
    <d v="2019-01-31T00:00:00"/>
    <s v="CST18-0625-01"/>
    <n v="1590263.26"/>
    <s v="HANMAC MEXICO"/>
    <x v="1"/>
  </r>
  <r>
    <s v="Si"/>
    <n v="830"/>
    <n v="2788"/>
    <n v="1500003983"/>
    <s v="C3940204"/>
    <s v="CONVEYOR DE PINTADO"/>
    <m/>
    <m/>
    <m/>
    <d v="2019-01-31T00:00:00"/>
    <s v="CST18-0625-01"/>
    <n v="1582461.24"/>
    <s v="HANMAC MEXICO"/>
    <x v="1"/>
  </r>
  <r>
    <s v="Si"/>
    <n v="831"/>
    <n v="3902"/>
    <n v="1500003982"/>
    <s v="C3940204"/>
    <s v="SISTEMA DE RECYCLADO DE AGUA"/>
    <m/>
    <m/>
    <m/>
    <d v="2019-01-31T00:00:00"/>
    <s v="CST18-0625-01"/>
    <n v="1781350.81"/>
    <s v="HANMAC MEXICO"/>
    <x v="1"/>
  </r>
  <r>
    <s v="Si"/>
    <n v="832"/>
    <n v="2671"/>
    <n v="1500003981"/>
    <s v="C3940204"/>
    <s v="BOILER HEATER SP-H40"/>
    <m/>
    <m/>
    <s v="2018-31-15-00014"/>
    <d v="2019-01-31T00:00:00"/>
    <s v="CST18-0625-01"/>
    <n v="3270429.22"/>
    <s v="HANMAC MEXICO"/>
    <x v="1"/>
  </r>
  <r>
    <s v="Si"/>
    <n v="833"/>
    <n v="2721"/>
    <n v="1500003980"/>
    <s v="C3940204"/>
    <s v="CONTROL PANEL WATER RECYCLING PUMPS"/>
    <m/>
    <m/>
    <s v="CST17-1128-E08"/>
    <d v="2019-01-31T00:00:00"/>
    <s v="CST18-0625-01"/>
    <n v="371195.03"/>
    <s v="HANMAC MEXICO"/>
    <x v="1"/>
  </r>
  <r>
    <s v="Si"/>
    <n v="834"/>
    <n v="2720"/>
    <n v="1500003979"/>
    <s v="C3940204"/>
    <s v="CONTROL PANEL COAT LINE PRINCIPAL"/>
    <m/>
    <m/>
    <s v="CST17-1128-E01"/>
    <d v="2019-01-31T00:00:00"/>
    <s v="CST18-0625-01"/>
    <n v="454713.92"/>
    <s v="HANMAC MEXICO"/>
    <x v="1"/>
  </r>
  <r>
    <s v="Si"/>
    <n v="835"/>
    <n v="3675"/>
    <n v="2010000603"/>
    <s v="C3940204"/>
    <s v="SET API TESTER E IMPRESORA"/>
    <s v="ZEBRA"/>
    <m/>
    <s v="MPK-190902"/>
    <d v="2019-10-31T00:00:00"/>
    <s v="IMK1909-1129"/>
    <n v="436088.52"/>
    <s v="HANMAC MEXICO"/>
    <x v="0"/>
  </r>
  <r>
    <s v="Si"/>
    <n v="836"/>
    <n v="3725"/>
    <n v="2010000611"/>
    <s v="C3940204"/>
    <s v="JIG PUSHING PANEL / INLAY FILM / DAWON ENG, CO"/>
    <s v="DAWON ENG, CO"/>
    <m/>
    <s v="DW-MEX-1910-0012"/>
    <d v="2019-12-18T00:00:00"/>
    <s v="DW-SEDAM-191101-01"/>
    <n v="161659.95000000001"/>
    <s v="HANMAC MEXICO"/>
    <x v="0"/>
  </r>
  <r>
    <s v="Si"/>
    <n v="837"/>
    <n v="3766"/>
    <n v="2010000626"/>
    <s v="C3940204"/>
    <s v="SET API TESTER E IMPRESORA"/>
    <s v="ZEBRA"/>
    <m/>
    <s v="MPK-20001"/>
    <d v="2020-04-14T00:00:00"/>
    <s v="IMK2002-311"/>
    <n v="237724.67"/>
    <s v="HANMAC MEXICO"/>
    <x v="0"/>
  </r>
  <r>
    <s v="Si"/>
    <n v="838"/>
    <n v="3989"/>
    <n v="1500004344"/>
    <s v="C3940204"/>
    <s v="CHILLER DE ENFRIAMIENTO / ALFFIZ / BSCH-A400SDP"/>
    <s v="ALFFIZ"/>
    <s v="BSCH-A400SDP"/>
    <m/>
    <d v="2021-01-08T00:00:00"/>
    <s v="GH20201104A"/>
    <n v="964778.89"/>
    <s v="HANMAC MEXICO"/>
    <x v="1"/>
  </r>
  <r>
    <s v="Si"/>
    <n v="839"/>
    <n v="3988"/>
    <n v="1500004343"/>
    <s v="C3940204"/>
    <s v="CHILLER DE ENFRIAMIENTO / ALFFIZ / BSCH-A400SDP"/>
    <s v="ALFFIZ"/>
    <s v="BSCH-A400SDP"/>
    <m/>
    <d v="2021-01-08T00:00:00"/>
    <s v="GH20201104A"/>
    <n v="964778.91"/>
    <s v="HANMAC MEXICO"/>
    <x v="1"/>
  </r>
  <r>
    <s v="Si"/>
    <n v="840"/>
    <n v="4075"/>
    <n v="1500004425"/>
    <s v="C3940204"/>
    <s v="TANQUE 1000 LITROS"/>
    <m/>
    <m/>
    <m/>
    <d v="2021-04-19T00:00:00"/>
    <s v="KMC21-01-01N1 /KMC21-01-01N2"/>
    <n v="661851.36"/>
    <s v="HANMAC MEXICO"/>
    <x v="1"/>
  </r>
  <r>
    <s v="Si"/>
    <n v="841"/>
    <n v="4074"/>
    <n v="1500004424"/>
    <s v="C3940204"/>
    <s v="TANQUE 1000 LITROS"/>
    <m/>
    <m/>
    <m/>
    <d v="2021-04-19T00:00:00"/>
    <s v="KMC21-01-01N1 /KMC21-01-01N2"/>
    <n v="661851.36"/>
    <s v="HANMAC MEXICO"/>
    <x v="1"/>
  </r>
  <r>
    <s v="Si"/>
    <n v="842"/>
    <n v="4073"/>
    <n v="1500004423"/>
    <s v="C3940204"/>
    <s v="MAQUINA PARA INYECCION"/>
    <m/>
    <m/>
    <m/>
    <d v="2021-04-19T00:00:00"/>
    <s v="KMC21-01-01N1 /KMC21-01-01N2"/>
    <n v="4072300.2"/>
    <s v="HANMAC MEXICO"/>
    <x v="1"/>
  </r>
  <r>
    <s v="Si"/>
    <n v="843"/>
    <n v="4072"/>
    <n v="1500004422"/>
    <s v="C3940204"/>
    <s v="PANEL DE CONTROL CONVEYOR INVERTER"/>
    <m/>
    <m/>
    <m/>
    <d v="2021-04-19T00:00:00"/>
    <s v="KMC21-01-01N1 /KMC21-01-01N2"/>
    <n v="3154462.76"/>
    <s v="HANMAC MEXICO"/>
    <x v="1"/>
  </r>
  <r>
    <s v="Si"/>
    <n v="844"/>
    <n v="4071"/>
    <n v="1500004421"/>
    <s v="C3940204"/>
    <s v="PANEL DE CONTROL SISTEMA CALENTAMIENTO"/>
    <m/>
    <m/>
    <m/>
    <d v="2021-04-19T00:00:00"/>
    <s v="KMC21-01-01N1 /KMC21-01-01N2"/>
    <n v="3154462.76"/>
    <s v="HANMAC MEXICO"/>
    <x v="1"/>
  </r>
  <r>
    <s v="Si"/>
    <n v="845"/>
    <n v="4070"/>
    <n v="1500004420"/>
    <s v="C3940204"/>
    <s v="SISTEMA DE CALENTAMIENTO/ENFRIAMIENTO"/>
    <m/>
    <m/>
    <m/>
    <d v="2021-04-19T00:00:00"/>
    <s v="KMC21-01-01N1 /KMC21-01-01N2"/>
    <n v="5188278.03"/>
    <s v="HANMAC MEXICO"/>
    <x v="1"/>
  </r>
  <r>
    <s v="Si"/>
    <n v="846"/>
    <n v="4069"/>
    <n v="1500004419"/>
    <s v="C3940204"/>
    <s v="ROLLER URETHANE CONVEYOR"/>
    <m/>
    <m/>
    <m/>
    <d v="2021-04-19T00:00:00"/>
    <s v="KMC21-01-01N1 /KMC21-01-01N2"/>
    <n v="242441.75"/>
    <s v="HANMAC MEXICO"/>
    <x v="1"/>
  </r>
  <r>
    <s v="Si"/>
    <n v="847"/>
    <n v="4068"/>
    <n v="1500004418"/>
    <s v="C3940204"/>
    <s v="ROLLER URETHANE CONVEYOR"/>
    <m/>
    <m/>
    <m/>
    <d v="2021-04-19T00:00:00"/>
    <s v="KMC21-01-01N1 /KMC21-01-01N2"/>
    <n v="242441.75"/>
    <s v="HANMAC MEXICO"/>
    <x v="1"/>
  </r>
  <r>
    <s v="Si"/>
    <n v="848"/>
    <n v="4067"/>
    <n v="1500004417"/>
    <s v="C3940204"/>
    <s v="ROLLER URETHANE CONVEYOR"/>
    <m/>
    <m/>
    <m/>
    <d v="2021-04-19T00:00:00"/>
    <s v="KMC21-01-01N1 /KMC21-01-01N2"/>
    <n v="242441.75"/>
    <s v="HANMAC MEXICO"/>
    <x v="1"/>
  </r>
  <r>
    <s v="Si"/>
    <n v="849"/>
    <n v="4066"/>
    <n v="1500004416"/>
    <s v="C3940204"/>
    <s v="ROLLER URETHANE CONVEYOR"/>
    <m/>
    <m/>
    <m/>
    <d v="2021-04-19T00:00:00"/>
    <s v="KMC21-01-01N1 /KMC21-01-01N2"/>
    <n v="242441.75"/>
    <s v="HANMAC MEXICO"/>
    <x v="1"/>
  </r>
  <r>
    <s v="Si"/>
    <n v="850"/>
    <n v="4065"/>
    <n v="1500004415"/>
    <s v="C3940204"/>
    <s v="ROLLER URETHANE CONVEYOR"/>
    <m/>
    <m/>
    <m/>
    <d v="2021-04-19T00:00:00"/>
    <s v="KMC21-01-01N1 /KMC21-01-01N2"/>
    <n v="242441.75"/>
    <s v="HANMAC MEXICO"/>
    <x v="1"/>
  </r>
  <r>
    <s v="Si"/>
    <n v="851"/>
    <n v="4064"/>
    <n v="1500004414"/>
    <s v="C3940204"/>
    <s v="ROLLER URETHANE CONVEYOR"/>
    <m/>
    <m/>
    <m/>
    <d v="2021-04-19T00:00:00"/>
    <s v="KMC21-01-01N1 /KMC21-01-01N2"/>
    <n v="242441.75"/>
    <s v="HANMAC MEXICO"/>
    <x v="1"/>
  </r>
  <r>
    <s v="Si"/>
    <n v="852"/>
    <n v="4063"/>
    <n v="1500004413"/>
    <s v="C3940204"/>
    <s v="ROLLER URETHANE CONVEYOR"/>
    <m/>
    <m/>
    <m/>
    <d v="2021-04-19T00:00:00"/>
    <s v="KMC21-01-01N1 /KMC21-01-01N2"/>
    <n v="242441.75"/>
    <s v="HANMAC MEXICO"/>
    <x v="1"/>
  </r>
  <r>
    <s v="Si"/>
    <n v="853"/>
    <n v="4062"/>
    <n v="1500004412"/>
    <s v="C3940204"/>
    <s v="ROLLER URETHANE CONVEYOR"/>
    <m/>
    <m/>
    <m/>
    <d v="2021-04-19T00:00:00"/>
    <s v="KMC21-01-01N1 /KMC21-01-01N2"/>
    <n v="242441.75"/>
    <s v="HANMAC MEXICO"/>
    <x v="1"/>
  </r>
  <r>
    <s v="Si"/>
    <n v="854"/>
    <n v="4061"/>
    <n v="1500004411"/>
    <s v="C3940204"/>
    <s v="ROLLER URETHANE CONVEYOR"/>
    <m/>
    <m/>
    <m/>
    <d v="2021-04-19T00:00:00"/>
    <s v="KMC21-01-01N1 /KMC21-01-01N2"/>
    <n v="242441.75"/>
    <s v="HANMAC MEXICO"/>
    <x v="1"/>
  </r>
  <r>
    <s v="Si"/>
    <n v="855"/>
    <n v="4060"/>
    <n v="1500004410"/>
    <s v="C3940204"/>
    <s v="ROLLER URETHANE CONVEYOR"/>
    <m/>
    <m/>
    <m/>
    <d v="2021-04-19T00:00:00"/>
    <s v="KMC21-01-01N1 /KMC21-01-01N2"/>
    <n v="242441.75"/>
    <s v="HANMAC MEXICO"/>
    <x v="1"/>
  </r>
  <r>
    <s v="Si"/>
    <n v="856"/>
    <n v="4059"/>
    <n v="1500004409"/>
    <s v="C3940204"/>
    <s v="ROLLER URETHANE CONVEYOR"/>
    <m/>
    <m/>
    <m/>
    <d v="2021-04-19T00:00:00"/>
    <s v="KMC21-01-01N1 /KMC21-01-01N2"/>
    <n v="242441.75"/>
    <s v="HANMAC MEXICO"/>
    <x v="1"/>
  </r>
  <r>
    <s v="Si"/>
    <n v="857"/>
    <n v="4058"/>
    <n v="1500004408"/>
    <s v="C3940204"/>
    <s v="ROLLER URETHANE CONVEYOR"/>
    <m/>
    <m/>
    <m/>
    <d v="2021-04-19T00:00:00"/>
    <s v="KMC21-01-01N1 /KMC21-01-01N2"/>
    <n v="242441.75"/>
    <s v="HANMAC MEXICO"/>
    <x v="1"/>
  </r>
  <r>
    <s v="Si"/>
    <n v="858"/>
    <n v="4057"/>
    <n v="1500004407"/>
    <s v="C3940204"/>
    <s v="ROLLER URETHANE CONVEYOR"/>
    <m/>
    <m/>
    <m/>
    <d v="2021-04-19T00:00:00"/>
    <s v="KMC21-01-01N1 /KMC21-01-01N2"/>
    <n v="242441.75"/>
    <s v="HANMAC MEXICO"/>
    <x v="1"/>
  </r>
  <r>
    <s v="Si"/>
    <n v="859"/>
    <n v="4056"/>
    <n v="1500004406"/>
    <s v="C3940204"/>
    <s v="ROLLER URETHANE CONVEYOR"/>
    <m/>
    <m/>
    <m/>
    <d v="2021-04-19T00:00:00"/>
    <s v="KMC21-01-01N1 /KMC21-01-01N2"/>
    <n v="242441.75"/>
    <s v="HANMAC MEXICO"/>
    <x v="1"/>
  </r>
  <r>
    <s v="Si"/>
    <n v="860"/>
    <n v="4055"/>
    <n v="1500004405"/>
    <s v="C3940204"/>
    <s v="ROLLER URETHANE CONVEYOR"/>
    <m/>
    <m/>
    <m/>
    <d v="2021-04-19T00:00:00"/>
    <s v="KMC21-01-01N1 /KMC21-01-01N2"/>
    <n v="242441.75"/>
    <s v="HANMAC MEXICO"/>
    <x v="1"/>
  </r>
  <r>
    <s v="Si"/>
    <n v="861"/>
    <n v="4080"/>
    <n v="1500004404"/>
    <s v="C3940204"/>
    <s v="ROLLER URETHANE CONVEYOR"/>
    <m/>
    <m/>
    <m/>
    <d v="2021-04-19T00:00:00"/>
    <s v="KMC21-01-01N1 /KMC21-01-01N2"/>
    <n v="242441.75"/>
    <s v="HANMAC MEXICO"/>
    <x v="1"/>
  </r>
  <r>
    <s v="Si"/>
    <n v="862"/>
    <n v="4054"/>
    <n v="1500004403"/>
    <s v="C3940204"/>
    <s v="SISTEMA DE CARGADO UNLOADING"/>
    <m/>
    <m/>
    <m/>
    <d v="2021-04-19T00:00:00"/>
    <s v="KMC21-01-01N1 /KMC21-01-01N2"/>
    <n v="1990995.71"/>
    <s v="HANMAC MEXICO"/>
    <x v="1"/>
  </r>
  <r>
    <s v="Si"/>
    <n v="863"/>
    <n v="4053"/>
    <n v="1500004402"/>
    <s v="C3940204"/>
    <s v="TRANSPORTADOR DE BANDA 9000L"/>
    <m/>
    <m/>
    <m/>
    <d v="2021-04-19T00:00:00"/>
    <s v="KMC21-01-01N1 /KMC21-01-01N2"/>
    <n v="370856.89"/>
    <s v="HANMAC MEXICO"/>
    <x v="1"/>
  </r>
  <r>
    <s v="Si"/>
    <n v="864"/>
    <n v="4052"/>
    <n v="1500004401"/>
    <s v="C3940204"/>
    <s v="TRANSPORTADOR DE BANDA 7000L"/>
    <m/>
    <m/>
    <m/>
    <d v="2021-04-19T00:00:00"/>
    <s v="KMC21-01-01N1 /KMC21-01-01N2"/>
    <n v="228199.02"/>
    <s v="HANMAC MEXICO"/>
    <x v="1"/>
  </r>
  <r>
    <s v="Si"/>
    <n v="866"/>
    <n v="4050"/>
    <n v="1500004399"/>
    <s v="C3940204"/>
    <s v="TRANSPORTADOR DE BANDA"/>
    <m/>
    <m/>
    <m/>
    <d v="2021-04-19T00:00:00"/>
    <s v="KMC21-01-01N1 /KMC21-01-01N2"/>
    <n v="285285.24"/>
    <s v="HANMAC MEXICO"/>
    <x v="1"/>
  </r>
  <r>
    <s v="Si"/>
    <n v="867"/>
    <n v="4049"/>
    <n v="1500004398"/>
    <s v="C3940204"/>
    <s v="TRANSPORTADOR DE BANDA 9000L"/>
    <m/>
    <m/>
    <m/>
    <d v="2021-04-19T00:00:00"/>
    <s v="KMC21-01-01N1 /KMC21-01-01N2"/>
    <n v="541969.69999999995"/>
    <s v="HANMAC MEXICO"/>
    <x v="1"/>
  </r>
  <r>
    <s v="Si"/>
    <n v="868"/>
    <n v="4048"/>
    <n v="1500004397"/>
    <s v="C3940204"/>
    <s v="TRANSPORTADOR DE BANDA 7000 L / KMCFA"/>
    <m/>
    <m/>
    <m/>
    <d v="2021-04-19T00:00:00"/>
    <s v="KMC21-01-01N1 /KMC21-01-01N2"/>
    <n v="342225.66"/>
    <s v="HANMAC MEXICO"/>
    <x v="1"/>
  </r>
  <r>
    <s v="Si"/>
    <n v="869"/>
    <n v="4083"/>
    <n v="2010000683"/>
    <s v="C3940204"/>
    <s v="JIG GATE PANEL CONTROL / DV7500K"/>
    <s v="RAKYEONG ENGINEERING CO . LTD"/>
    <s v="DV7500K"/>
    <s v="T01G-116622001"/>
    <d v="2021-06-09T00:00:00"/>
    <n v="9015893150"/>
    <n v="197920.97"/>
    <s v="HANMAC MEXICO"/>
    <x v="0"/>
  </r>
  <r>
    <s v="Si"/>
    <n v="870"/>
    <n v="4133"/>
    <n v="2010000689"/>
    <s v="C3940204"/>
    <s v="SET API TESTER E IMPRESORA ZEBRA"/>
    <s v="ZEBRA"/>
    <m/>
    <s v="MPK-D21034"/>
    <d v="2021-07-16T00:00:00"/>
    <s v="IMK2105-957 "/>
    <n v="286885.33"/>
    <s v="HANMAC MEXICO"/>
    <x v="0"/>
  </r>
  <r>
    <s v="Si"/>
    <n v="871"/>
    <n v="4120"/>
    <n v="1520000005"/>
    <s v="C3940204"/>
    <s v="SEP API TESTER E IMPRESORA ZEBRA"/>
    <s v="MPLUS-ZEBRA"/>
    <m/>
    <s v="MPK-D21030"/>
    <d v="2021-08-11T00:00:00"/>
    <s v="IMK2105-588"/>
    <n v="261418.34"/>
    <s v="HANMAC MEXICO"/>
    <x v="0"/>
  </r>
  <r>
    <s v="Si"/>
    <n v="872"/>
    <n v="4118"/>
    <n v="1520000004"/>
    <s v="C3940204"/>
    <s v="SEP API TESTER E IMPRESORA ZEBRA"/>
    <s v="MPLUS-ZEBRA"/>
    <m/>
    <s v="MPK-D21029"/>
    <d v="2021-08-11T00:00:00"/>
    <s v="IMK2105-588"/>
    <n v="210399.57"/>
    <s v="HANMAC MEXICO"/>
    <x v="0"/>
  </r>
  <r>
    <s v="Si"/>
    <n v="873"/>
    <s v="4188"/>
    <n v="1523000006"/>
    <s v="C3940204"/>
    <s v="API TESTER E IMPRESORA ZEBRA"/>
    <m/>
    <m/>
    <m/>
    <d v="2021-11-09T00:00:00"/>
    <s v="IMK2107-889"/>
    <n v="162556.14000000001"/>
    <s v="HANMAC MEXICO"/>
    <x v="0"/>
  </r>
  <r>
    <s v="Si"/>
    <n v="874"/>
    <s v="4189"/>
    <n v="1523000005"/>
    <s v="C3940204"/>
    <s v="API TESTER E IMPRESORA ZEBRA"/>
    <m/>
    <m/>
    <m/>
    <d v="2021-11-09T00:00:00"/>
    <s v="IMK2107-889"/>
    <n v="162556.13"/>
    <s v="HANMAC MEXICO"/>
    <x v="0"/>
  </r>
  <r>
    <s v="Si"/>
    <n v="875"/>
    <s v="4190"/>
    <n v="1523000004"/>
    <s v="C3940204"/>
    <s v="API TESTER E IMPRESORA ZEBRA"/>
    <m/>
    <m/>
    <m/>
    <d v="2021-11-09T00:00:00"/>
    <s v="IMK2107-889"/>
    <n v="172715.88"/>
    <s v="HANMAC MEXICO"/>
    <x v="0"/>
  </r>
  <r>
    <s v="Si"/>
    <n v="876"/>
    <s v="4191"/>
    <n v="1523000003"/>
    <s v="C3940204"/>
    <s v="API TESTER E IMPRESORA ZEBRA"/>
    <m/>
    <m/>
    <m/>
    <d v="2021-11-09T00:00:00"/>
    <s v="IMK2107-889"/>
    <n v="172715.91"/>
    <s v="HANMAC MEXICO"/>
    <x v="0"/>
  </r>
  <r>
    <s v="Si"/>
    <n v="877"/>
    <s v="4192"/>
    <n v="1523000002"/>
    <s v="C3940204"/>
    <s v="API TESTER E IMPRESORA ZEBRA"/>
    <m/>
    <m/>
    <m/>
    <d v="2021-11-09T00:00:00"/>
    <s v="IMK2107-889"/>
    <n v="172715.92"/>
    <s v="HANMAC MEXICO"/>
    <x v="0"/>
  </r>
  <r>
    <s v="Si"/>
    <n v="878"/>
    <s v="4193"/>
    <n v="1523000001"/>
    <s v="C3940204"/>
    <s v="API TESTER E IMPRESORA ZEBRA"/>
    <m/>
    <m/>
    <m/>
    <d v="2021-11-09T00:00:00"/>
    <s v="IMK2107-889"/>
    <n v="172715.92"/>
    <s v="HANMAC MEXICO"/>
    <x v="0"/>
  </r>
  <r>
    <s v="Si"/>
    <n v="879"/>
    <n v="4390"/>
    <n v="1501000158"/>
    <s v="C3940204"/>
    <s v="BELT CONVEYOR"/>
    <s v="HEUNG IL MECHANICAL LAB"/>
    <m/>
    <m/>
    <d v="2022-02-11T00:00:00"/>
    <s v="SPSD-210520-01"/>
    <n v="544562.82999999996"/>
    <s v="HANMAC MEXICO"/>
    <x v="1"/>
  </r>
  <r>
    <s v="Si"/>
    <n v="880"/>
    <n v="4389"/>
    <n v="1501000157"/>
    <s v="C3940204"/>
    <s v="BELT CONVEYOR"/>
    <s v="HEUNG IL MECHANICAL LAB"/>
    <m/>
    <m/>
    <d v="2022-02-11T00:00:00"/>
    <s v="SPSD-210520-01"/>
    <n v="544562.84"/>
    <s v="HANMAC MEXICO"/>
    <x v="1"/>
  </r>
  <r>
    <s v="Si"/>
    <n v="881"/>
    <n v="4128"/>
    <n v="1501000156"/>
    <s v="C3940204"/>
    <s v="TRANSFER"/>
    <s v="HEUNG IL MECHANICAL LAB"/>
    <s v="HI21-06-HM40-TRAN400"/>
    <s v="HI21-06-HM40-TRAN4"/>
    <d v="2022-02-11T00:00:00"/>
    <s v="SPSD-210520-01"/>
    <n v="9029203.4299999997"/>
    <s v="HANMAC MEXICO"/>
    <x v="1"/>
  </r>
  <r>
    <s v="Si"/>
    <n v="882"/>
    <m/>
    <n v="1501000155"/>
    <s v="C3940204"/>
    <s v="DESTACKER"/>
    <s v="HEUNG IL MECHANICAL LAB"/>
    <m/>
    <m/>
    <d v="2022-02-11T00:00:00"/>
    <s v="SPSD-210520-01"/>
    <n v="6718662.29"/>
    <s v="HANMAC MEXICO"/>
    <x v="1"/>
  </r>
  <r>
    <s v="Si"/>
    <n v="883"/>
    <n v="4388"/>
    <n v="1501000154"/>
    <s v="C3940204"/>
    <s v="PRENSA #5"/>
    <s v="SIMPAC"/>
    <s v="MC2-400"/>
    <s v="P2105056"/>
    <d v="2022-02-11T00:00:00"/>
    <s v="SPSD-210520-01"/>
    <n v="9742353.8200000003"/>
    <s v="HANMAC MEXICO"/>
    <x v="1"/>
  </r>
  <r>
    <s v="Si"/>
    <n v="884"/>
    <n v="4387"/>
    <n v="1501000153"/>
    <s v="C3940204"/>
    <s v="PRENSA #4"/>
    <s v="SIMPAC"/>
    <s v="MC2-400"/>
    <s v="P2105060"/>
    <d v="2022-02-11T00:00:00"/>
    <s v="SPSD-210520-01"/>
    <n v="9742353.8200000003"/>
    <s v="HANMAC MEXICO"/>
    <x v="1"/>
  </r>
  <r>
    <s v="Si"/>
    <n v="885"/>
    <n v="4386"/>
    <n v="1501000152"/>
    <s v="C3940204"/>
    <s v="PRENSA #3"/>
    <s v="SIMPAC"/>
    <s v="MC2-400"/>
    <s v="P2105058"/>
    <d v="2022-02-11T00:00:00"/>
    <s v="SPSD-210520-01"/>
    <n v="9742353.8399999999"/>
    <s v="HANMAC MEXICO"/>
    <x v="1"/>
  </r>
  <r>
    <s v="Si"/>
    <n v="886"/>
    <n v="4385"/>
    <n v="1501000151"/>
    <s v="C3940204"/>
    <s v="PRENSA #2"/>
    <s v="SIMPAC"/>
    <s v="MC2-400"/>
    <s v="P2105057"/>
    <d v="2022-02-11T00:00:00"/>
    <s v="SPSD-210520-01"/>
    <n v="9742353.8399999999"/>
    <s v="HANMAC MEXICO"/>
    <x v="1"/>
  </r>
  <r>
    <s v="Si"/>
    <n v="887"/>
    <n v="4384"/>
    <n v="1501000150"/>
    <s v="C3940204"/>
    <s v="PRENSA #1"/>
    <s v="SIMPAC"/>
    <s v="MC2-400"/>
    <s v="P2105059"/>
    <d v="2022-02-11T00:00:00"/>
    <s v="SPSD-210520-01"/>
    <n v="9742353.8900000006"/>
    <s v="HANMAC MEXICO"/>
    <x v="1"/>
  </r>
  <r>
    <s v="Si"/>
    <n v="888"/>
    <n v="4148"/>
    <n v="2013000054"/>
    <s v="C3940204"/>
    <s v="SEP API TESTER E IMPRESORA ZEBRA"/>
    <s v="ZEBRA"/>
    <s v="GT800"/>
    <s v="MPK-D21032"/>
    <d v="2022-02-23T00:00:00"/>
    <s v="MP20210622K-01"/>
    <n v="311536.05"/>
    <s v="HANMAC MEXICO"/>
    <x v="0"/>
  </r>
  <r>
    <s v="Si"/>
    <n v="889"/>
    <n v="4146"/>
    <n v="2013000052"/>
    <s v="C3940204"/>
    <s v="SEP API TESTER E IMPRESORA ZEBRA"/>
    <s v="ZEBRA"/>
    <s v="GT800"/>
    <s v="MPK-D21036"/>
    <d v="2022-02-23T00:00:00"/>
    <s v="MP20210622K-01"/>
    <n v="311536.09000000003"/>
    <s v="HANMAC MEXICO"/>
    <x v="0"/>
  </r>
  <r>
    <s v="Si"/>
    <n v="890"/>
    <n v="4144"/>
    <n v="2013000051"/>
    <s v="C3940204"/>
    <s v="SEP API TESTER E IMPRESORA ZEBRA"/>
    <s v="ZEBRA"/>
    <s v="GT800"/>
    <s v="MPK-D21037"/>
    <d v="2022-02-23T00:00:00"/>
    <s v="MP20210622K-01"/>
    <n v="311536.09000000003"/>
    <s v="HANMAC MEXICO"/>
    <x v="0"/>
  </r>
  <r>
    <s v="Si"/>
    <n v="891"/>
    <n v="4155"/>
    <n v="2013000049"/>
    <s v="C3940204"/>
    <s v="SEP API TESTER E IMPRESORA ZEBRA"/>
    <s v="ZEBRA"/>
    <s v="GT800"/>
    <s v="MPK-D21041"/>
    <d v="2022-02-23T00:00:00"/>
    <s v="MP20210527K-01"/>
    <n v="373468.64"/>
    <s v="HANMAC MEXICO"/>
    <x v="0"/>
  </r>
  <r>
    <s v="Si"/>
    <n v="892"/>
    <n v="4154"/>
    <n v="2013000048"/>
    <s v="C3940204"/>
    <s v="SEP API TESTER E IMPRESORA ZEBRA"/>
    <s v="ZEBRA"/>
    <s v="GT800"/>
    <s v="MPK-D21042"/>
    <d v="2022-02-23T00:00:00"/>
    <s v="MP20210527K-01"/>
    <n v="373468.65"/>
    <s v="HANMAC MEXICO"/>
    <x v="0"/>
  </r>
  <r>
    <s v="Si"/>
    <n v="893"/>
    <n v="4153"/>
    <n v="2013000047"/>
    <s v="C3940204"/>
    <s v="SEP API TESTER E IMPRESORA ZEBRA"/>
    <s v="ZEBRA"/>
    <s v="GT800"/>
    <s v="MPK-D21035"/>
    <d v="2022-02-23T00:00:00"/>
    <s v="MP20210527K-01"/>
    <n v="373468.82"/>
    <s v="HANMAC MEXICO"/>
    <x v="0"/>
  </r>
  <r>
    <s v="Si"/>
    <n v="894"/>
    <n v="5799"/>
    <n v="1501001232"/>
    <s v="C3940204"/>
    <s v="DISPOSITIVO DE PESAJE"/>
    <m/>
    <m/>
    <s v=""/>
    <d v="2022-05-31T00:00:00"/>
    <s v="CNT21-04-01"/>
    <n v="506994.5"/>
    <s v="HANMAC MEXICO"/>
    <x v="1"/>
  </r>
  <r>
    <s v="Si"/>
    <n v="895"/>
    <n v="5659"/>
    <n v="1501001231"/>
    <s v="C3940204"/>
    <s v="DISPOSITIVO DE PESAJE"/>
    <m/>
    <m/>
    <s v=""/>
    <d v="2022-05-31T00:00:00"/>
    <s v="CNT21-04-01"/>
    <n v="506994.5"/>
    <s v="HANMAC MEXICO"/>
    <x v="1"/>
  </r>
  <r>
    <s v="Si"/>
    <n v="896"/>
    <n v="6003"/>
    <n v="1501001230"/>
    <s v="C3940204"/>
    <s v="ROBOT ABB"/>
    <m/>
    <m/>
    <s v=""/>
    <d v="2022-05-31T00:00:00"/>
    <s v="CNT21-04-01"/>
    <n v="2930500.72"/>
    <s v="HANMAC MEXICO"/>
    <x v="1"/>
  </r>
  <r>
    <s v="Si"/>
    <n v="897"/>
    <n v="5798"/>
    <n v="1501001229"/>
    <s v="C3940204"/>
    <s v="BELT CONVEYOR"/>
    <m/>
    <m/>
    <s v=""/>
    <d v="2022-05-31T00:00:00"/>
    <s v="CNT21-04-01"/>
    <n v="89304.73"/>
    <s v="HANMAC MEXICO"/>
    <x v="1"/>
  </r>
  <r>
    <s v="Si"/>
    <n v="898"/>
    <n v="5797"/>
    <n v="1501001228"/>
    <s v="C3940204"/>
    <s v="BELT CONVEYOR"/>
    <m/>
    <m/>
    <s v=""/>
    <d v="2022-05-31T00:00:00"/>
    <s v="CNT21-04-01"/>
    <n v="89304.73"/>
    <s v="HANMAC MEXICO"/>
    <x v="1"/>
  </r>
  <r>
    <s v="Si"/>
    <n v="899"/>
    <n v="5796"/>
    <n v="1501001227"/>
    <s v="C3940204"/>
    <s v="BELT CONVEYOR"/>
    <m/>
    <m/>
    <s v=""/>
    <d v="2022-05-31T00:00:00"/>
    <s v="CNT21-04-01"/>
    <n v="160748.57"/>
    <s v="HANMAC MEXICO"/>
    <x v="1"/>
  </r>
  <r>
    <s v="Si"/>
    <n v="900"/>
    <n v="5795"/>
    <n v="1501001226"/>
    <s v="C3940204"/>
    <s v="BELT CONVEYOR"/>
    <m/>
    <m/>
    <s v=""/>
    <d v="2022-05-31T00:00:00"/>
    <s v="CNT21-04-01"/>
    <n v="125026.65"/>
    <s v="HANMAC MEXICO"/>
    <x v="1"/>
  </r>
  <r>
    <s v="Si"/>
    <n v="901"/>
    <n v="5794"/>
    <n v="1501001225"/>
    <s v="C3940204"/>
    <s v="ROBOT ABB"/>
    <m/>
    <m/>
    <s v=""/>
    <d v="2022-05-31T00:00:00"/>
    <s v="CNT21-04-01"/>
    <n v="2930500.72"/>
    <s v="HANMAC MEXICO"/>
    <x v="1"/>
  </r>
  <r>
    <s v="Si"/>
    <n v="902"/>
    <n v="5800"/>
    <n v="1501001224"/>
    <s v="C3940204"/>
    <s v="PANEL DE CONTROL TURN TABLE"/>
    <m/>
    <m/>
    <s v=""/>
    <d v="2022-05-31T00:00:00"/>
    <s v="CNT21-04-01"/>
    <n v="9428526.9700000007"/>
    <s v="HANMAC MEXICO"/>
    <x v="1"/>
  </r>
  <r>
    <s v="Si"/>
    <n v="903"/>
    <n v="5806"/>
    <n v="1501001221"/>
    <s v="C3940204"/>
    <s v="PANEL DE CONTROL DOOR INCASE DOWN LIFTER"/>
    <m/>
    <m/>
    <s v=""/>
    <d v="2022-05-31T00:00:00"/>
    <s v="CNT21-04-01"/>
    <n v="518390.97"/>
    <s v="HANMAC MEXICO"/>
    <x v="1"/>
  </r>
  <r>
    <s v="Si"/>
    <n v="904"/>
    <n v="5790"/>
    <n v="1501001220"/>
    <s v="C3940204"/>
    <s v="LIFTER DOOR INCASE DOWN"/>
    <m/>
    <m/>
    <s v=""/>
    <d v="2022-05-31T00:00:00"/>
    <s v="CNT21-04-01"/>
    <n v="777586.52"/>
    <s v="HANMAC MEXICO"/>
    <x v="1"/>
  </r>
  <r>
    <s v="Si"/>
    <n v="905"/>
    <n v="5789"/>
    <n v="1501001219"/>
    <s v="C3940204"/>
    <s v="PANEL DE CONTROL DOOR INCASE DOWN LIFTER"/>
    <m/>
    <m/>
    <s v=""/>
    <d v="2022-05-31T00:00:00"/>
    <s v="CNT21-04-01"/>
    <n v="518391"/>
    <s v="HANMAC MEXICO"/>
    <x v="1"/>
  </r>
  <r>
    <s v="Si"/>
    <n v="906"/>
    <n v="5805"/>
    <n v="1501001218"/>
    <s v="C3940204"/>
    <s v="LIFTER DOOR INCASE DOWN"/>
    <m/>
    <m/>
    <s v=""/>
    <d v="2022-05-31T00:00:00"/>
    <s v="CNT21-04-01"/>
    <n v="777586.53"/>
    <s v="HANMAC MEXICO"/>
    <x v="1"/>
  </r>
  <r>
    <s v="Si"/>
    <n v="907"/>
    <n v="5788"/>
    <n v="1501001217"/>
    <s v="C3940204"/>
    <s v="BELT CONVEYOR"/>
    <m/>
    <m/>
    <s v=""/>
    <d v="2022-05-31T00:00:00"/>
    <s v="CNT21-04-01"/>
    <n v="89304.78"/>
    <s v="HANMAC MEXICO"/>
    <x v="1"/>
  </r>
  <r>
    <s v="Si"/>
    <n v="908"/>
    <n v="5660"/>
    <n v="1501001216"/>
    <s v="C3940204"/>
    <s v="BELT CONVEYOR"/>
    <m/>
    <m/>
    <s v=""/>
    <d v="2022-05-31T00:00:00"/>
    <s v="CNT21-04-01"/>
    <n v="89304.78"/>
    <s v="HANMAC MEXICO"/>
    <x v="1"/>
  </r>
  <r>
    <s v="Si"/>
    <n v="909"/>
    <n v="5658"/>
    <n v="1501001214"/>
    <s v="C3940204"/>
    <s v="BELT CONVEYOR"/>
    <m/>
    <m/>
    <s v=""/>
    <d v="2022-05-31T00:00:00"/>
    <s v="CNT21-04-01"/>
    <n v="53582.879999999997"/>
    <s v="HANMAC MEXICO"/>
    <x v="1"/>
  </r>
  <r>
    <s v="Si"/>
    <n v="910"/>
    <n v="5657"/>
    <n v="1501001213"/>
    <s v="C3940204"/>
    <s v="DIVERTER BELT CONVEYOR"/>
    <m/>
    <m/>
    <s v=""/>
    <d v="2022-05-31T00:00:00"/>
    <s v="CNT21-04-01"/>
    <n v="89304.78"/>
    <s v="HANMAC MEXICO"/>
    <x v="1"/>
  </r>
  <r>
    <s v="Si"/>
    <n v="911"/>
    <n v="5656"/>
    <n v="1501001212"/>
    <s v="C3940204"/>
    <s v="BELT CONVEYOR"/>
    <m/>
    <m/>
    <s v=""/>
    <d v="2022-05-31T00:00:00"/>
    <s v="CNT21-04-01"/>
    <n v="160748.63"/>
    <s v="HANMAC MEXICO"/>
    <x v="1"/>
  </r>
  <r>
    <s v="Si"/>
    <n v="912"/>
    <n v="5655"/>
    <n v="1501001211"/>
    <s v="C3940204"/>
    <s v="BELT CONVEYOR"/>
    <m/>
    <m/>
    <s v=""/>
    <d v="2022-05-31T00:00:00"/>
    <s v="CNT21-04-01"/>
    <n v="71443.820000000007"/>
    <s v="HANMAC MEXICO"/>
    <x v="1"/>
  </r>
  <r>
    <s v="Si"/>
    <n v="913"/>
    <n v="5654"/>
    <n v="1501001210"/>
    <s v="C3940204"/>
    <s v="BELT CONVEYOR"/>
    <m/>
    <m/>
    <s v=""/>
    <d v="2022-05-31T00:00:00"/>
    <s v="CNT21-04-01"/>
    <n v="71443.820000000007"/>
    <s v="HANMAC MEXICO"/>
    <x v="1"/>
  </r>
  <r>
    <s v="Si"/>
    <n v="914"/>
    <n v="5653"/>
    <n v="1501001209"/>
    <s v="C3940204"/>
    <s v="BELT CONVEYOR"/>
    <m/>
    <m/>
    <s v=""/>
    <d v="2022-05-31T00:00:00"/>
    <s v="CNT21-04-01"/>
    <n v="107165.77"/>
    <s v="HANMAC MEXICO"/>
    <x v="1"/>
  </r>
  <r>
    <s v="Si"/>
    <n v="915"/>
    <n v="5652"/>
    <n v="1501001208"/>
    <s v="C3940204"/>
    <s v="BELT CONVEYOR"/>
    <m/>
    <m/>
    <s v=""/>
    <d v="2022-05-31T00:00:00"/>
    <s v="CNT21-04-01"/>
    <n v="107165.77"/>
    <s v="HANMAC MEXICO"/>
    <x v="1"/>
  </r>
  <r>
    <s v="Si"/>
    <n v="916"/>
    <n v="5651"/>
    <n v="1501001207"/>
    <s v="C3940204"/>
    <s v="BELT CONVEYOR"/>
    <m/>
    <m/>
    <s v=""/>
    <d v="2022-05-31T00:00:00"/>
    <s v="CNT21-04-01"/>
    <n v="160748.64000000001"/>
    <s v="HANMAC MEXICO"/>
    <x v="1"/>
  </r>
  <r>
    <s v="Si"/>
    <n v="917"/>
    <n v="5650"/>
    <n v="1501001206"/>
    <s v="C3940204"/>
    <s v="BELT CONVEYOR"/>
    <m/>
    <m/>
    <s v=""/>
    <d v="2022-05-31T00:00:00"/>
    <s v="CNT21-04-01"/>
    <n v="160748.64000000001"/>
    <s v="HANMAC MEXICO"/>
    <x v="1"/>
  </r>
  <r>
    <s v="Si"/>
    <n v="918"/>
    <n v="5649"/>
    <n v="1501001205"/>
    <s v="C3940204"/>
    <s v="BELT CONVEYOR"/>
    <m/>
    <m/>
    <s v=""/>
    <d v="2022-05-31T00:00:00"/>
    <s v="CNT21-04-01"/>
    <n v="160749.15"/>
    <s v="HANMAC MEXICO"/>
    <x v="1"/>
  </r>
  <r>
    <s v="Si"/>
    <n v="919"/>
    <n v="5939"/>
    <n v="1501001162"/>
    <s v="C3940204"/>
    <s v="SISTEMA DE BOMBAS DE QUIMICOS"/>
    <m/>
    <m/>
    <s v=""/>
    <d v="2022-05-31T00:00:00"/>
    <s v="DK20210916-01"/>
    <n v="4190154.06"/>
    <s v="HANMAC MEXICO"/>
    <x v="1"/>
  </r>
  <r>
    <s v="Si"/>
    <n v="920"/>
    <n v="5936"/>
    <n v="1501001161"/>
    <s v="C3940204"/>
    <s v="PANEL DE CONTROL AREA DE QUIMICOS"/>
    <s v="DugyeongENG, Inc."/>
    <m/>
    <s v=""/>
    <d v="2022-05-31T00:00:00"/>
    <s v="DK20210916-01"/>
    <n v="546010.23"/>
    <s v="HANMAC MEXICO"/>
    <x v="1"/>
  </r>
  <r>
    <s v="Si"/>
    <n v="921"/>
    <n v="5935"/>
    <n v="1501001160"/>
    <s v="C3940204"/>
    <s v="CHILLER"/>
    <s v="DugyeongENG, Inc."/>
    <m/>
    <s v=""/>
    <d v="2022-05-31T00:00:00"/>
    <s v="DK20210916-01"/>
    <n v="868351.07"/>
    <s v="HANMAC MEXICO"/>
    <x v="1"/>
  </r>
  <r>
    <s v="Si"/>
    <n v="922"/>
    <n v="5938"/>
    <n v="1501001159"/>
    <s v="C3940204"/>
    <s v="TANQUES DE QUIMICOS ISOCIANATO"/>
    <s v="DugyeongENG, Inc."/>
    <m/>
    <s v=""/>
    <d v="2022-05-31T00:00:00"/>
    <s v="DK20210916-01"/>
    <n v="2664159.52"/>
    <s v="HANMAC MEXICO"/>
    <x v="1"/>
  </r>
  <r>
    <s v="Si"/>
    <n v="923"/>
    <n v="5937"/>
    <n v="1501001158"/>
    <s v="C3940204"/>
    <s v="TANQUES DE QUIMICOS POLYOL"/>
    <s v="DugyeongENG, Inc."/>
    <m/>
    <s v=""/>
    <d v="2022-05-31T00:00:00"/>
    <s v="DK20210916-01"/>
    <n v="2280716.33"/>
    <s v="HANMAC MEXICO"/>
    <x v="1"/>
  </r>
  <r>
    <s v="Si"/>
    <n v="924"/>
    <s v="5982"/>
    <n v="1501001233"/>
    <s v="C3940204"/>
    <s v="DISPOSITIVO DE PESAJE"/>
    <m/>
    <m/>
    <m/>
    <d v="2022-05-31T00:00:00"/>
    <s v="CNT21-04-01"/>
    <n v="506994.71"/>
    <s v="HANMAC MEXICO"/>
    <x v="1"/>
  </r>
  <r>
    <s v="Si"/>
    <n v="925"/>
    <n v="5791"/>
    <n v="1501002121"/>
    <s v="C3940204"/>
    <s v="TURN TABLE"/>
    <m/>
    <m/>
    <s v=""/>
    <d v="2022-05-31T00:00:00"/>
    <s v="JEIL20211022-1/JEIL20211021-1/JEIL20211027-1/JEIL20211027-3/JEIL20211027-2"/>
    <n v="18525222.510000002"/>
    <s v="HANMAC MEXICO"/>
    <x v="1"/>
  </r>
  <r>
    <s v="Si"/>
    <n v="926"/>
    <m/>
    <n v="1501002122"/>
    <s v="C3940204"/>
    <s v="TANQUE DE QUIMICOS POLYOL"/>
    <m/>
    <m/>
    <s v=""/>
    <d v="2022-05-31T00:00:00"/>
    <s v="JEIL20211022-1/JEIL20211021-1/JEIL20211027-1/JEIL20211027-3/JEIL20211027-2"/>
    <n v="435193"/>
    <s v="HANMAC MEXICO"/>
    <x v="1"/>
  </r>
  <r>
    <s v="Si"/>
    <n v="927"/>
    <m/>
    <n v="1501002123"/>
    <s v="C3940204"/>
    <s v="TANQUE DE QUIMICOS ISOCIANATO"/>
    <m/>
    <m/>
    <s v=""/>
    <d v="2022-05-31T00:00:00"/>
    <s v="JEIL20211022-1/JEIL20211021-1/JEIL20211027-1/JEIL20211027-3/JEIL20211027-2"/>
    <n v="432341"/>
    <s v="HANMAC MEXICO"/>
    <x v="1"/>
  </r>
  <r>
    <s v="Si"/>
    <n v="928"/>
    <m/>
    <n v="1501002124"/>
    <s v="C3940204"/>
    <s v="CHILLER"/>
    <m/>
    <m/>
    <s v=""/>
    <d v="2022-05-31T00:00:00"/>
    <s v="JEIL20211022-1/JEIL20211021-1/JEIL20211027-1/JEIL20211027-3/JEIL20211027-2"/>
    <n v="468866"/>
    <s v="HANMAC MEXICO"/>
    <x v="1"/>
  </r>
  <r>
    <s v="Si"/>
    <n v="929"/>
    <n v="5792"/>
    <n v="1501002125"/>
    <s v="C3940204"/>
    <s v="TURN TABLE"/>
    <m/>
    <m/>
    <s v=""/>
    <d v="2022-05-31T00:00:00"/>
    <s v="JEIL20211022-1/JEIL20211021-1/JEIL20211027-1/JEIL20211027-3/JEIL20211027-2"/>
    <n v="18622121.539999999"/>
    <s v="HANMAC MEXICO"/>
    <x v="1"/>
  </r>
  <r>
    <s v="Si"/>
    <n v="930"/>
    <m/>
    <n v="1501002127"/>
    <s v="C3940204"/>
    <s v="CONTROL PANEL"/>
    <m/>
    <m/>
    <s v=""/>
    <d v="2022-05-31T00:00:00"/>
    <s v="JEIL20211022-1/JEIL20211021-1/JEIL20211027-1/JEIL20211027-3/JEIL20211027-2"/>
    <n v="209683"/>
    <s v="HANMAC MEXICO"/>
    <x v="1"/>
  </r>
  <r>
    <s v="Si"/>
    <n v="931"/>
    <m/>
    <n v="1500000915"/>
    <s v="C3940204"/>
    <s v="PRESS B DOOR PRESS TRANSFER"/>
    <m/>
    <m/>
    <m/>
    <d v="2013-09-01T00:00:00"/>
    <s v="FAEQ000000101258"/>
    <n v="4912802.51"/>
    <s v="HANMAC MEXICO"/>
    <x v="1"/>
  </r>
  <r>
    <s v="Si"/>
    <n v="932"/>
    <n v="967"/>
    <n v="1500000175"/>
    <s v="C3940204"/>
    <s v="HYD PRESS #2 MSHP-300 MOO SONG"/>
    <s v="MOO SONG"/>
    <s v="MSHP-300"/>
    <s v="HLCUSEL080721794"/>
    <d v="2013-09-01T00:00:00"/>
    <s v="FAEQ000000101258"/>
    <n v="6144903.1600000001"/>
    <s v="HANMAC MEXICO"/>
    <x v="1"/>
  </r>
  <r>
    <s v="Si"/>
    <n v="933"/>
    <n v="968"/>
    <n v="1500000197"/>
    <s v="C3940204"/>
    <s v="HYD PRESS #3 MSHP-300 MOON SONG"/>
    <s v="Moo song"/>
    <s v="MSHP-300"/>
    <s v="HLCUSEL080721147"/>
    <d v="2013-09-01T00:00:00"/>
    <s v="FAEQ000000101258"/>
    <n v="3305858.04"/>
    <s v="HANMAC MEXICO"/>
    <x v="1"/>
  </r>
  <r>
    <s v="Si"/>
    <n v="934"/>
    <s v=""/>
    <n v="1501001889"/>
    <s v="C3940204"/>
    <s v="PANEL DE GAS"/>
    <s v="DugyeongENG, Inc."/>
    <m/>
    <s v=""/>
    <d v="2022-09-29T00:00:00"/>
    <s v="DK20210916-01"/>
    <n v="225267.49"/>
    <s v="HANMAC MEXICO"/>
    <x v="1"/>
  </r>
  <r>
    <s v="Si"/>
    <n v="935"/>
    <s v=""/>
    <n v="1501001888"/>
    <s v="C3940204"/>
    <s v="CHILLER"/>
    <s v="DugyeongENG, Inc."/>
    <m/>
    <s v=""/>
    <d v="2022-09-29T00:00:00"/>
    <s v="DK20210916-01"/>
    <n v="855394.89"/>
    <s v="HANMAC MEXICO"/>
    <x v="1"/>
  </r>
  <r>
    <s v="Si"/>
    <n v="936"/>
    <n v="969"/>
    <n v="1500000221"/>
    <s v="C3940204"/>
    <s v="PRESS B HYD PRESS #4  MSHP-300 MOON SONG"/>
    <s v="MOO SONG"/>
    <s v="MSHP-300"/>
    <s v="MSHP-300-08-07-1-5"/>
    <d v="2013-09-01T00:00:00"/>
    <s v="FAEQ000000101258"/>
    <n v="3676844.11"/>
    <s v="HANMAC MEXICO"/>
    <x v="1"/>
  </r>
  <r>
    <s v="Si"/>
    <n v="937"/>
    <s v=""/>
    <n v="2013000229"/>
    <s v="C3940204"/>
    <s v="Assembly Jig"/>
    <m/>
    <m/>
    <s v=""/>
    <d v="2022-10-07T00:00:00"/>
    <s v="IMK2204-665"/>
    <n v="760323.62"/>
    <s v="HANMAC MEXICO"/>
    <x v="0"/>
  </r>
  <r>
    <s v="Si"/>
    <n v="938"/>
    <n v="966"/>
    <n v="1500000828"/>
    <s v="C3940204"/>
    <s v="PRESS B DOOR PRESS 1"/>
    <n v="0"/>
    <s v="SBC10-05-035"/>
    <s v="SBC10-05-035"/>
    <d v="2013-09-01T00:00:00"/>
    <s v="FAEQ000000101258"/>
    <n v="7016454.0599999996"/>
    <s v="HANMAC MEXICO"/>
    <x v="1"/>
  </r>
  <r>
    <s v="Si"/>
    <n v="939"/>
    <n v="5769"/>
    <n v="2013000313"/>
    <s v="C3940204"/>
    <s v="Cabinet VIP Inspection JIG"/>
    <m/>
    <m/>
    <s v="DW-MEX2203-011-01"/>
    <d v="2023-03-17T00:00:00"/>
    <s v="IMK2204-665"/>
    <n v="919247.14"/>
    <s v="HANMAC MEXICO"/>
    <x v="0"/>
  </r>
  <r>
    <s v="Si"/>
    <n v="940"/>
    <s v=""/>
    <n v="1501002129"/>
    <s v="C3940204"/>
    <s v="PANEL DE CONTROL PARA SISTEMA DE ESPUMA #1"/>
    <m/>
    <m/>
    <s v=""/>
    <d v="2023-03-31T00:00:00"/>
    <s v="221110-SAMSUNG(MEXICO)INV-01"/>
    <n v="765560.78"/>
    <s v="HANMAC MEXICO"/>
    <x v="1"/>
  </r>
  <r>
    <s v="Si"/>
    <n v="941"/>
    <s v=""/>
    <n v="1501002130"/>
    <s v="C3940204"/>
    <s v="PANEL DE CONTROL PARA SISTEMA DE ESPUMA #2"/>
    <m/>
    <m/>
    <s v=""/>
    <d v="2023-03-31T00:00:00"/>
    <s v="221110-SAMSUNG(MEXICO)INV-01"/>
    <n v="1024826.62"/>
    <s v="HANMAC MEXICO"/>
    <x v="1"/>
  </r>
  <r>
    <s v="Si"/>
    <n v="942"/>
    <s v=""/>
    <n v="1501002131"/>
    <s v="C3940204"/>
    <s v="SISTEMA DE BOMBAS PARA ESPUMADO #1"/>
    <m/>
    <m/>
    <s v=""/>
    <d v="2023-03-31T00:00:00"/>
    <s v="221110-SAMSUNG(MEXICO)INV-01"/>
    <n v="1542257"/>
    <s v="HANMAC MEXICO"/>
    <x v="1"/>
  </r>
  <r>
    <s v="Si"/>
    <n v="943"/>
    <s v=""/>
    <n v="1501002132"/>
    <s v="C3940204"/>
    <s v="SISTEMA DE BOMBAS PARA ESPUMADO #2"/>
    <m/>
    <m/>
    <s v=""/>
    <d v="2023-03-31T00:00:00"/>
    <s v="221110-SAMSUNG(MEXICO)INV-01"/>
    <n v="2221923.61"/>
    <s v="HANMAC MEXICO"/>
    <x v="1"/>
  </r>
  <r>
    <s v="Si"/>
    <n v="944"/>
    <m/>
    <n v="1500000691"/>
    <s v="C3940204"/>
    <s v="MOLD DIE;SSEDA-PJT DOOR PLATE IDLE JIG,-"/>
    <m/>
    <s v="PIT SSEDA PLATE DOOR"/>
    <m/>
    <d v="2013-09-01T00:00:00"/>
    <s v="FAEQ000000101258"/>
    <n v="116792.12"/>
    <s v="HANMAC MEXICO"/>
    <x v="1"/>
  </r>
  <r>
    <s v="Si"/>
    <n v="945"/>
    <s v=""/>
    <n v="1500002092"/>
    <s v="C3940204"/>
    <s v="INY] ROBOT REPAIR"/>
    <s v="HANYANG ROBOTCS CO LTD"/>
    <m/>
    <s v=""/>
    <d v="2014-02-25T00:00:00"/>
    <s v="1402182001-HY"/>
    <n v="98055.1"/>
    <s v="HANMAC MEXICO"/>
    <x v="1"/>
  </r>
  <r>
    <s v="Si"/>
    <n v="946"/>
    <n v="523"/>
    <n v="1500002447"/>
    <s v="C3940204"/>
    <s v="AIRE ACONDICIONADO MODEL BCTH-A150H"/>
    <m/>
    <s v="BCTH-A150H"/>
    <s v="1511-BT002"/>
    <d v="2016-03-16T00:00:00"/>
    <s v="DS20151014-01"/>
    <n v="390178.21"/>
    <s v="HANMAC MEXICO"/>
    <x v="1"/>
  </r>
  <r>
    <s v="Si"/>
    <n v="948"/>
    <n v="1605"/>
    <n v="1500002675"/>
    <s v="C3940204"/>
    <s v="CONVEYOR 90 CMS X 7 MTS LONG EN TAMPOGRAFIA 3PZ"/>
    <m/>
    <m/>
    <m/>
    <d v="2016-10-18T00:00:00"/>
    <s v="A 437"/>
    <n v="307687.62"/>
    <s v="HANMAC MEXICO"/>
    <x v="1"/>
  </r>
  <r>
    <s v="Si"/>
    <n v="949"/>
    <n v="2692"/>
    <n v="1500003903"/>
    <s v="C3940204"/>
    <s v="PAINTING ROBOT YASKAWA MODEL MPX3500"/>
    <s v="YASKAWA"/>
    <s v="MPX3500"/>
    <s v="S7K586-21-1"/>
    <d v="2018-10-31T00:00:00"/>
    <s v="CST18-0625-01"/>
    <n v="869244.37"/>
    <s v="HANMAC MEXICO"/>
    <x v="1"/>
  </r>
  <r>
    <s v="Si"/>
    <n v="950"/>
    <n v="2688"/>
    <n v="1500003899"/>
    <s v="C3940204"/>
    <s v="PAINTING ROBOT YASKAWA MODEL MPX3500"/>
    <s v="YASKAWA"/>
    <s v="MPX3500"/>
    <s v="S7K586-31-2"/>
    <d v="2018-10-31T00:00:00"/>
    <s v="CST18-0625-01"/>
    <n v="869244.37"/>
    <s v="HANMAC MEXICO"/>
    <x v="1"/>
  </r>
  <r>
    <s v="Si"/>
    <n v="951"/>
    <n v="4125"/>
    <n v="1520000002"/>
    <s v="C3940204"/>
    <s v="SEP API TESTER E IMPRESORA ZEBRA"/>
    <s v="MPLUS-ZEBRA"/>
    <m/>
    <s v="MPK-D21027"/>
    <d v="2021-07-19T00:00:00"/>
    <s v="IMK2105-588"/>
    <n v="212534.57"/>
    <s v="HANMAC MEXICO"/>
    <x v="0"/>
  </r>
  <r>
    <s v="Si"/>
    <n v="952"/>
    <n v="5787"/>
    <n v="1501001215"/>
    <s v="C3940204"/>
    <s v="ROBOT ABB"/>
    <m/>
    <m/>
    <s v=""/>
    <d v="2022-05-31T00:00:00"/>
    <s v="CNT21-04-01"/>
    <n v="2930500.77"/>
    <s v="HANMAC MEXICO"/>
    <x v="1"/>
  </r>
  <r>
    <s v="Si"/>
    <n v="953"/>
    <s v=""/>
    <n v="1501001887"/>
    <s v="C3940204"/>
    <s v="TANQUE"/>
    <s v="DugyeongENG, Inc."/>
    <m/>
    <s v=""/>
    <d v="2022-09-29T00:00:00"/>
    <s v="DK20210916-01"/>
    <n v="1174993"/>
    <s v="HANMAC MEXICO"/>
    <x v="1"/>
  </r>
  <r>
    <s v="Si"/>
    <n v="954"/>
    <n v="6226"/>
    <n v="2013000299"/>
    <s v="C3940204"/>
    <s v="Assembly Jig"/>
    <m/>
    <m/>
    <s v=""/>
    <d v="2023-02-20T00:00:00"/>
    <s v="IMK2205-053"/>
    <n v="203703.67999999999"/>
    <s v="HANMAC MEXICO"/>
    <x v="0"/>
  </r>
  <r>
    <s v="Si"/>
    <n v="955"/>
    <n v="6813"/>
    <n v="2013000344"/>
    <s v="C3940204"/>
    <s v="Auto Visual Inspection System"/>
    <m/>
    <m/>
    <s v=""/>
    <d v="2023-04-28T00:00:00"/>
    <s v="IMKMX2303-09"/>
    <n v="564983.42000000004"/>
    <s v="HANMAC MEXICO"/>
    <x v="0"/>
  </r>
  <r>
    <s v="Si"/>
    <n v="956"/>
    <n v="455"/>
    <n v="1500002717"/>
    <s v="C3940204"/>
    <s v="HORNO AREA TAMPOGRAFIA 1400*1000*340H 10KW"/>
    <m/>
    <m/>
    <s v=""/>
    <d v="2016-12-15T00:00:00"/>
    <m/>
    <n v="140076.91"/>
    <s v="HANMAC MEXICO"/>
    <x v="1"/>
  </r>
  <r>
    <s v="Si"/>
    <n v="957"/>
    <n v="6251"/>
    <n v="2013000382"/>
    <s v="C3940204"/>
    <s v="COVER MULTI PLATE BENDING MC"/>
    <m/>
    <m/>
    <s v="TK20230228-001"/>
    <d v="2023-07-17T00:00:00"/>
    <s v="TK-230216-001"/>
    <n v="399644.14"/>
    <s v="HANMAC MEXICO"/>
    <x v="0"/>
  </r>
  <r>
    <s v="Si"/>
    <n v="958"/>
    <n v="6258"/>
    <n v="2013000383"/>
    <s v="C3940204"/>
    <s v="ASSY-LINEAR GUIDE"/>
    <m/>
    <m/>
    <s v=""/>
    <d v="2023-07-17T00:00:00"/>
    <s v="IBS20230303"/>
    <n v="1814897.7"/>
    <s v="HANMAC MEXICO"/>
    <x v="0"/>
  </r>
  <r>
    <s v="Si"/>
    <n v="959"/>
    <n v="2240"/>
    <n v="1500000494"/>
    <s v="C3940204"/>
    <s v="QUICK MOLD CLAMP/LC16T*8 FOR LGH450M MAQ#24"/>
    <s v="YUDO"/>
    <m/>
    <m/>
    <d v="2013-09-01T00:00:00"/>
    <s v="FAEQ000000101258"/>
    <n v="45710.73"/>
    <s v="HANMAC MEXICO"/>
    <x v="1"/>
  </r>
  <r>
    <s v="Si"/>
    <n v="960"/>
    <n v="4650"/>
    <n v="2013000409"/>
    <s v="C3940204"/>
    <s v="API Integration Tester"/>
    <s v="IMARKET "/>
    <m/>
    <m/>
    <d v="2023-09-12T00:00:00"/>
    <s v="IMK2202-11"/>
    <n v="173655.71"/>
    <s v="HANMAC MEXICO"/>
    <x v="0"/>
  </r>
  <r>
    <s v="Si"/>
    <n v="961"/>
    <n v="5545"/>
    <n v="2013000410"/>
    <s v="C3940204"/>
    <s v="API Integration Tester"/>
    <s v="IMARKET "/>
    <m/>
    <m/>
    <d v="2023-09-12T00:00:00"/>
    <s v="IMK2202-11"/>
    <n v="173655.62"/>
    <s v="HANMAC MEXICO"/>
    <x v="0"/>
  </r>
  <r>
    <s v="Si"/>
    <n v="962"/>
    <n v="7351"/>
    <n v="2013000413"/>
    <s v="C3940204"/>
    <s v="API Integration Tester"/>
    <s v="IMARKET "/>
    <m/>
    <m/>
    <d v="2023-09-12T00:00:00"/>
    <s v="IMK2202-11"/>
    <n v="173655.62"/>
    <s v="HANMAC MEXICO"/>
    <x v="0"/>
  </r>
  <r>
    <s v="Si"/>
    <n v="963"/>
    <n v="7352"/>
    <n v="2013000414"/>
    <s v="C3940204"/>
    <s v="API Integration Tester"/>
    <s v="IMARKET "/>
    <m/>
    <m/>
    <d v="2023-09-12T00:00:00"/>
    <s v="IMK2202-11"/>
    <n v="173655.62"/>
    <s v="HANMAC MEXICO"/>
    <x v="0"/>
  </r>
  <r>
    <s v="Si"/>
    <n v="964"/>
    <n v="7354"/>
    <n v="2013000416"/>
    <s v="C3940204"/>
    <s v="API Integration Tester"/>
    <s v="IMARKET "/>
    <m/>
    <m/>
    <d v="2023-09-12T00:00:00"/>
    <s v="IMK2202-11"/>
    <n v="173655.62"/>
    <s v="HANMAC MEXICO"/>
    <x v="0"/>
  </r>
  <r>
    <s v="Si"/>
    <n v="965"/>
    <n v="7355"/>
    <n v="2013000417"/>
    <s v="C3940204"/>
    <s v="API Inspection JIG Auto Ice Maker"/>
    <s v="IMARKET "/>
    <m/>
    <m/>
    <d v="2023-09-12T00:00:00"/>
    <s v="IMK2202-11"/>
    <n v="762555.8"/>
    <s v="HANMAC MEXICO"/>
    <x v="0"/>
  </r>
  <r>
    <s v="Si"/>
    <n v="966"/>
    <n v="6254"/>
    <n v="2013000429"/>
    <s v="C3940204"/>
    <s v="Cap door API Testor"/>
    <s v="IMARKET "/>
    <m/>
    <m/>
    <d v="2023-09-22T00:00:00"/>
    <s v="IMKMX2303-01-2"/>
    <n v="324581.7"/>
    <s v="HANMAC MEXICO"/>
    <x v="0"/>
  </r>
  <r>
    <s v="Si"/>
    <n v="967"/>
    <n v="6252"/>
    <n v="2013000431"/>
    <s v="C3940204"/>
    <s v="Cover Multi REF Printing JIG"/>
    <s v="IMARKET "/>
    <m/>
    <m/>
    <d v="2023-09-22T00:00:00"/>
    <s v="IMKMX2303-01-2"/>
    <n v="78946.02"/>
    <s v="HANMAC MEXICO"/>
    <x v="0"/>
  </r>
  <r>
    <s v="Si"/>
    <n v="968"/>
    <n v="4142"/>
    <n v="1500004483"/>
    <s v="C3940204"/>
    <s v="PULSATOR INSERT MACHINE"/>
    <s v="Auto-Win Co, Ltd."/>
    <s v="AUTO-MDCA-0503"/>
    <s v="NO-C-5-210503"/>
    <d v="2021-09-10T00:00:00"/>
    <s v="AUT0202105"/>
    <n v="292012.40999999997"/>
    <s v="HIROMA"/>
    <x v="1"/>
  </r>
  <r>
    <s v="Si"/>
    <n v="969"/>
    <n v="4145"/>
    <n v="2010000720"/>
    <s v="C3940204"/>
    <s v="Assy Pulsator Concentric Flatness Tester"/>
    <s v="DAWON ENG LTD."/>
    <m/>
    <s v="DW-MEX-2104-001"/>
    <d v="2021-09-21T00:00:00"/>
    <s v=" DW-SEDAM-210520-01"/>
    <n v="758741.5"/>
    <s v="HIROMA"/>
    <x v="1"/>
  </r>
  <r>
    <s v="Si"/>
    <n v="970"/>
    <n v="2119"/>
    <n v="2010000432"/>
    <s v="C3940204"/>
    <s v="HORNO PARA SECADO DE PIEAS PLASTICAS"/>
    <m/>
    <m/>
    <m/>
    <d v="2018-04-09T00:00:00"/>
    <s v="DLC20171017"/>
    <n v="23072.28"/>
    <s v="HIROMA"/>
    <x v="1"/>
  </r>
  <r>
    <s v="Si"/>
    <n v="971"/>
    <s v="6488"/>
    <n v="2013000264"/>
    <s v="C3940204"/>
    <s v="ASSY SHELF VEG LOW"/>
    <m/>
    <m/>
    <m/>
    <d v="2022-12-19T00:00:00"/>
    <s v="IMK2206-014"/>
    <n v="368557.03"/>
    <s v="HIROMA"/>
    <x v="0"/>
  </r>
  <r>
    <s v="Si"/>
    <n v="972"/>
    <n v="6493"/>
    <n v="1501001935"/>
    <s v="C3940204"/>
    <s v="FUNCION TESTER SYSTEM"/>
    <m/>
    <m/>
    <m/>
    <d v="2022-10-18T00:00:00"/>
    <s v="SEDAM-22042801/2022017 Y 2025359/C3940119-Apr2711F"/>
    <n v="1380434.6"/>
    <s v="HK DA S.A. DE C.V."/>
    <x v="1"/>
  </r>
  <r>
    <s v="Si"/>
    <n v="973"/>
    <n v="6490"/>
    <n v="1501001936"/>
    <s v="C3940204"/>
    <s v="FUNCION TESTER SYSTEM"/>
    <m/>
    <m/>
    <m/>
    <d v="2022-10-18T00:00:00"/>
    <s v="SEDAM-22042801/2022017 Y 2025359/C3940119-Apr2711F"/>
    <n v="1375648.46"/>
    <s v="HK DA S.A. DE C.V."/>
    <x v="1"/>
  </r>
  <r>
    <s v="Si"/>
    <n v="974"/>
    <n v="6495"/>
    <n v="1501001941"/>
    <s v="C3940204"/>
    <s v="WASHING MACHINE PCB FINAL TESTER"/>
    <m/>
    <m/>
    <m/>
    <d v="2022-10-18T00:00:00"/>
    <s v="SEDAM-22042801/2022017 Y 2025359/C3940119-Apr2711F"/>
    <n v="753559.93"/>
    <s v="HK DA S.A. DE C.V."/>
    <x v="1"/>
  </r>
  <r>
    <s v="Si"/>
    <n v="975"/>
    <n v="1206"/>
    <n v="1500003139"/>
    <s v="C3940204"/>
    <s v="PCB FUNCTION TESTER &amp; UPGRADE FPT-520F3"/>
    <s v="MEASUERECOM  ASIA "/>
    <s v="FPT-520F3"/>
    <s v="S/N"/>
    <d v="2013-09-01T00:00:00"/>
    <s v="FAEQ000000101258"/>
    <n v="657763.37"/>
    <s v="HK DA S.A. DE C.V."/>
    <x v="1"/>
  </r>
  <r>
    <s v="Si"/>
    <n v="976"/>
    <n v="1158"/>
    <n v="1500003051"/>
    <s v="C3940204"/>
    <s v="PCB FUNCTION TESTER &amp; UPGRADE FPT-520F3"/>
    <s v="MEASUERECOM  ASIA "/>
    <s v="FPT-520F3"/>
    <s v="MCF3 1302_01"/>
    <d v="2013-09-01T00:00:00"/>
    <s v="FAEQ000000101258"/>
    <n v="657763.39"/>
    <s v="HK DA S.A. DE C.V."/>
    <x v="1"/>
  </r>
  <r>
    <s v="Si"/>
    <n v="977"/>
    <n v="1166"/>
    <n v="1500003049"/>
    <s v="C3940204"/>
    <s v="PCB FUNCTION TESTER &amp; UPGRADE FPT-520F3"/>
    <s v="MEASUERECOM  ASIA "/>
    <s v="FPT-520F3"/>
    <s v="MCF3 1302_05"/>
    <d v="2013-09-01T00:00:00"/>
    <s v="FAEQ000000101258"/>
    <n v="657763.39"/>
    <s v="HK DA S.A. DE C.V."/>
    <x v="1"/>
  </r>
  <r>
    <s v="Si"/>
    <n v="978"/>
    <n v="1185"/>
    <n v="1500003048"/>
    <s v="C3940204"/>
    <s v="PCB FUNCTION TESTER &amp; UPGRADE FPT-520F3"/>
    <s v="MEASUERECOM  ASIA "/>
    <s v="FPT-520F3"/>
    <s v="MCF3 1302_02"/>
    <d v="2013-09-01T00:00:00"/>
    <s v="FAEQ000000101258"/>
    <n v="657763.39"/>
    <s v="HK DA S.A. DE C.V."/>
    <x v="1"/>
  </r>
  <r>
    <s v="Si"/>
    <n v="979"/>
    <n v="1221"/>
    <n v="1500002135"/>
    <s v="C3940204"/>
    <s v="ASSY PCB FINAL FUNCTION TESTER"/>
    <s v="MEASUERECOM  ASIA "/>
    <s v="DPT-512D"/>
    <s v="MC512D 1205_05"/>
    <d v="2013-09-01T00:00:00"/>
    <s v="FAEQ000000101258"/>
    <n v="713714.54"/>
    <s v="HK DA S.A. DE C.V."/>
    <x v="1"/>
  </r>
  <r>
    <s v="Si"/>
    <n v="980"/>
    <n v="1220"/>
    <n v="1500002132"/>
    <s v="C3940204"/>
    <s v="ASSY PCB FINAL FUNCTION TESTER"/>
    <s v="MEASUERECOM  ASIA "/>
    <s v="DPT-512D"/>
    <s v="MC512D 1205_02"/>
    <d v="2013-09-01T00:00:00"/>
    <s v="FAEQ000000101258"/>
    <n v="713714.54"/>
    <s v="HK DA S.A. DE C.V."/>
    <x v="1"/>
  </r>
  <r>
    <s v="Si"/>
    <n v="981"/>
    <n v="1218"/>
    <n v="1500002131"/>
    <s v="C3940204"/>
    <s v="ASSY PCB FINAL FUNCTION TESTER"/>
    <s v="MEASUERECOM  ASIA "/>
    <s v="DPT-512D"/>
    <s v="MC512D 1205_04"/>
    <d v="2013-09-01T00:00:00"/>
    <s v="FAEQ000000101258"/>
    <n v="713714.62"/>
    <s v="HK DA S.A. DE C.V."/>
    <x v="1"/>
  </r>
  <r>
    <s v="Si"/>
    <n v="982"/>
    <n v="1219"/>
    <n v="1500002130"/>
    <s v="C3940204"/>
    <s v="ASSY PCB FINAL FUNCTION TESTER"/>
    <s v="MEASUERECOM  ASIA "/>
    <s v="DPT-512D"/>
    <s v="MC512D 1205_03"/>
    <d v="2013-09-01T00:00:00"/>
    <s v="FAEQ000000101258"/>
    <n v="713714.54"/>
    <s v="HK DA S.A. DE C.V."/>
    <x v="1"/>
  </r>
  <r>
    <s v="Si"/>
    <n v="983"/>
    <n v="1200"/>
    <n v="1500002129"/>
    <s v="C3940204"/>
    <s v="ASSY PCB FINAL FUNCTION TESTER"/>
    <s v="MEASUERECOM  ASIA "/>
    <s v="DPT-512D"/>
    <s v="MC512D 1205_1"/>
    <d v="2013-09-01T00:00:00"/>
    <s v="FAEQ000000101258"/>
    <n v="713714.54"/>
    <s v="HK DA S.A. DE C.V."/>
    <x v="1"/>
  </r>
  <r>
    <s v="Si"/>
    <n v="984"/>
    <n v="1128"/>
    <n v="1500001730"/>
    <s v="C3940204"/>
    <s v="MOLDING MACHINE PARA URETANO"/>
    <m/>
    <m/>
    <s v="12071651"/>
    <d v="2013-09-01T00:00:00"/>
    <s v="FAEQ000000101258"/>
    <n v="1268843.6399999999"/>
    <s v="HK DA S.A. DE C.V."/>
    <x v="1"/>
  </r>
  <r>
    <s v="Si"/>
    <n v="985"/>
    <n v="1216"/>
    <n v="1500001051"/>
    <s v="C3940204"/>
    <s v="URETHANE DRY OVEN SYSTEM DAESING"/>
    <s v="DAESING"/>
    <s v="DS-201207"/>
    <s v="12028002"/>
    <d v="2013-09-01T00:00:00"/>
    <s v="FAEQ000000101258"/>
    <n v="1845763.68"/>
    <s v="HK DA S.A. DE C.V."/>
    <x v="1"/>
  </r>
  <r>
    <s v="Si"/>
    <n v="986"/>
    <n v="1217"/>
    <n v="1500002455"/>
    <s v="C3940204"/>
    <s v="DISPENSADOR DE URETANO / INYECTADORA"/>
    <s v="Marino CO. LTD"/>
    <s v="TS-808DA"/>
    <s v="12071651"/>
    <d v="2016-03-23T00:00:00"/>
    <s v="20151201-10"/>
    <n v="1492131.54"/>
    <s v="HK DA S.A. DE C.V."/>
    <x v="1"/>
  </r>
  <r>
    <s v="Si"/>
    <n v="987"/>
    <n v="834"/>
    <n v="2030000084"/>
    <s v="C3940204"/>
    <s v="IMPRESORA DE ETIQUETA GT-800"/>
    <s v="ZEBRA"/>
    <s v="GT-800"/>
    <s v="11J162600380"/>
    <d v="2017-05-30T00:00:00"/>
    <s v="OB170331-DJ15"/>
    <n v="60920.2"/>
    <s v="HK DA S.A. DE C.V."/>
    <x v="1"/>
  </r>
  <r>
    <s v="Si"/>
    <n v="988"/>
    <n v="830"/>
    <n v="2030000082"/>
    <s v="C3940204"/>
    <s v="IMPRESORA DE ETIQUETA GT-800"/>
    <s v="ZEBRA"/>
    <s v="GT-800"/>
    <s v="11J162600375"/>
    <d v="2017-05-30T00:00:00"/>
    <s v="OB170331-DJ15"/>
    <n v="60920.21"/>
    <s v="HK DA S.A. DE C.V."/>
    <x v="1"/>
  </r>
  <r>
    <s v="Si"/>
    <n v="989"/>
    <n v="833"/>
    <n v="2030000083"/>
    <s v="C3940204"/>
    <s v="IMPRESORA DE ETIQUETA GT-800"/>
    <s v="ZEBRA"/>
    <s v="GT-800"/>
    <s v="11J162600382"/>
    <d v="2017-05-30T00:00:00"/>
    <s v="OB170331-DJ15"/>
    <n v="60920.2"/>
    <s v="HK DA S.A. DE C.V."/>
    <x v="1"/>
  </r>
  <r>
    <s v="Si"/>
    <n v="990"/>
    <n v="800"/>
    <n v="1500002972"/>
    <s v="C3940204"/>
    <s v="CONVEYOR DE CADENA"/>
    <s v="ILJIN "/>
    <s v="ACH-150S"/>
    <n v="3941"/>
    <d v="2017-06-15T00:00:00"/>
    <s v="SEDAM-2020012201"/>
    <n v="86158.07"/>
    <s v="HK DA S.A. DE C.V."/>
    <x v="1"/>
  </r>
  <r>
    <s v="Si"/>
    <n v="991"/>
    <n v="2349"/>
    <n v="2030000122"/>
    <s v="C3940204"/>
    <s v="BARCODE PRINTER MCA. ZEBRA MOD. ZT410"/>
    <s v=" ZEBRA"/>
    <s v=" ZT410"/>
    <s v="18J1751066236"/>
    <d v="2018-06-18T00:00:00"/>
    <s v=" SEDAM 2018051402"/>
    <n v="66520.7"/>
    <s v="HK DA S.A. DE C.V."/>
    <x v="1"/>
  </r>
  <r>
    <s v="Si"/>
    <n v="992"/>
    <n v="2348"/>
    <n v="2030000121"/>
    <s v="C3940204"/>
    <s v="BARCODE PRINTER MCA. ZEBRA MOD. ZT410"/>
    <s v=" ZEBRA"/>
    <s v=" ZT410"/>
    <s v="18J1751066253"/>
    <d v="2018-06-18T00:00:00"/>
    <s v="SEDAM 2018051402 "/>
    <n v="66520.66"/>
    <s v="HK DA S.A. DE C.V."/>
    <x v="1"/>
  </r>
  <r>
    <s v="Si"/>
    <n v="993"/>
    <n v="2347"/>
    <n v="2030000120"/>
    <s v="C3940204"/>
    <s v="BARCODE PRINTER MCA. ZEBRA MOD. ZT410"/>
    <s v=" ZEBRA"/>
    <s v=" ZT410"/>
    <s v="18J1751066252"/>
    <d v="2018-06-18T00:00:00"/>
    <s v="SEDAM 2018051402 "/>
    <n v="66520.66"/>
    <s v="HK DA S.A. DE C.V."/>
    <x v="1"/>
  </r>
  <r>
    <s v="Si"/>
    <n v="994"/>
    <n v="2346"/>
    <n v="2030000119"/>
    <s v="C3940204"/>
    <s v="BARCODE PRINTER MCA. ZEBRA MOD. ZT410"/>
    <s v=" ZEBRA"/>
    <s v=" ZT410"/>
    <s v="18J1746011439"/>
    <d v="2018-06-18T00:00:00"/>
    <s v="SEDAM 2018051402 "/>
    <n v="66520.66"/>
    <s v="HK DA S.A. DE C.V."/>
    <x v="1"/>
  </r>
  <r>
    <s v="Si"/>
    <n v="995"/>
    <n v="2345"/>
    <n v="2030000118"/>
    <s v="C3940204"/>
    <s v="BARCODE PRINTER MCA. ZEBRA MOD. ZT410"/>
    <s v=" ZEBRA"/>
    <s v=" ZT410"/>
    <s v="18J1751066251"/>
    <d v="2018-06-18T00:00:00"/>
    <s v="SEDAM 2018051402 "/>
    <n v="66520.66"/>
    <s v="HK DA S.A. DE C.V."/>
    <x v="1"/>
  </r>
  <r>
    <s v="Si"/>
    <n v="996"/>
    <n v="2344"/>
    <n v="2030000117"/>
    <s v="C3940204"/>
    <s v="BARCODE PRINTER MCA. ZEBRA MOD. ZT410"/>
    <s v=" ZEBRA"/>
    <s v=" ZT410"/>
    <s v="18J1751066233"/>
    <d v="2018-06-18T00:00:00"/>
    <s v="SEDAM 2018051402 "/>
    <n v="66520.66"/>
    <s v="HK DA S.A. DE C.V."/>
    <x v="1"/>
  </r>
  <r>
    <s v="Si"/>
    <n v="997"/>
    <n v="2342"/>
    <n v="1500003647"/>
    <s v="C3940204"/>
    <s v="MAQUINA ASSY PCB TESTER MOD. DPT 512D"/>
    <s v="MEASUERECOM  ASIA "/>
    <s v="DPT-512D"/>
    <s v="MCA512D 1804 08"/>
    <d v="2018-06-18T00:00:00"/>
    <s v="SEDAM-2018051401"/>
    <n v="741637.22"/>
    <s v="HK DA S.A. DE C.V."/>
    <x v="1"/>
  </r>
  <r>
    <s v="Si"/>
    <n v="998"/>
    <n v="2343"/>
    <n v="1500003646"/>
    <s v="C3940204"/>
    <s v="MAQUINA PCB TESTER MOD. FPT 520F3"/>
    <s v="MEASUERECOM  ASIA "/>
    <s v="FPT-520F3"/>
    <s v="MCF3 1804 01"/>
    <d v="2018-06-18T00:00:00"/>
    <s v="SEDAM-2018051401"/>
    <n v="1475850.06"/>
    <s v="HK DA S.A. DE C.V."/>
    <x v="1"/>
  </r>
  <r>
    <s v="Si"/>
    <n v="999"/>
    <n v="3939"/>
    <n v="2010000642"/>
    <s v="C3940204"/>
    <s v="JIG INSPECCION TARJETAS PCB FINAL TESTER"/>
    <s v="MEASURECOM"/>
    <s v="DPT-512V"/>
    <s v="MCA_V1_2001_59"/>
    <d v="2020-07-30T00:00:00"/>
    <s v="SEDAM-2020012201"/>
    <n v="844346.85"/>
    <s v="HK DA S.A. DE C.V."/>
    <x v="0"/>
  </r>
  <r>
    <s v="Si"/>
    <n v="1000"/>
    <n v="3940"/>
    <n v="2010000641"/>
    <s v="C3940204"/>
    <s v="JIG INSPECCION TARJETAS FUNCTION TESTER SYSTEM"/>
    <s v="MEASURECOM"/>
    <s v="FPT520FD_DEF_1SITE"/>
    <s v="MCA_FD_2001_14"/>
    <d v="2020-07-30T00:00:00"/>
    <s v="SEDAM-2020012201"/>
    <n v="1512540.51"/>
    <s v="HK DA S.A. DE C.V."/>
    <x v="0"/>
  </r>
  <r>
    <s v="Si"/>
    <n v="1001"/>
    <n v="3941"/>
    <n v="2010000640"/>
    <s v="C3940204"/>
    <s v="JIG INSPECCION TARJETAS FUNCTION TESTER SYSTEM"/>
    <s v="MEASURECOM"/>
    <s v="FPT520FD_DFF_1SITE"/>
    <s v="MCA_FD_2001_15"/>
    <d v="2020-07-30T00:00:00"/>
    <s v="SEDAM-2020012201"/>
    <n v="1501054.47"/>
    <s v="HK DA S.A. DE C.V."/>
    <x v="0"/>
  </r>
  <r>
    <s v="Si"/>
    <n v="1002"/>
    <s v=""/>
    <n v="1501001912"/>
    <s v="C3940204"/>
    <s v="TOW LIQUIDS DISPENSER"/>
    <s v="DAE SIN F.A CO., LTD"/>
    <m/>
    <m/>
    <d v="2022-09-27T00:00:00"/>
    <s v="DSF A 20220511"/>
    <n v="391159.95"/>
    <s v="HK DA S.A. DE C.V."/>
    <x v="1"/>
  </r>
  <r>
    <s v="Si"/>
    <n v="1003"/>
    <s v=""/>
    <n v="1501001911"/>
    <s v="C3940204"/>
    <s v="TOW LIQUIDS DISPENSER"/>
    <s v="DAE SIN F.A CO., LTD"/>
    <m/>
    <m/>
    <d v="2022-09-27T00:00:00"/>
    <s v="DSF A 20220511"/>
    <n v="391159.95"/>
    <s v="HK DA S.A. DE C.V."/>
    <x v="1"/>
  </r>
  <r>
    <s v="Si"/>
    <n v="1004"/>
    <s v=""/>
    <n v="1501001910"/>
    <s v="C3940204"/>
    <s v="URETHANE TANK"/>
    <s v="DAE SIN F.A CO., LTD"/>
    <m/>
    <m/>
    <d v="2022-09-27T00:00:00"/>
    <s v="DSF A 20220511"/>
    <n v="488949.95"/>
    <s v="HK DA S.A. DE C.V."/>
    <x v="1"/>
  </r>
  <r>
    <s v="Si"/>
    <n v="1005"/>
    <s v=""/>
    <n v="1501001909"/>
    <s v="C3940204"/>
    <s v="URETHANE TANK"/>
    <s v="DAE SIN F.A CO., LTD"/>
    <m/>
    <m/>
    <d v="2022-09-27T00:00:00"/>
    <s v="DSF A 20220511"/>
    <n v="488949.95"/>
    <s v="HK DA S.A. DE C.V."/>
    <x v="1"/>
  </r>
  <r>
    <s v="Si"/>
    <n v="1006"/>
    <s v=""/>
    <n v="1501001908"/>
    <s v="C3940204"/>
    <s v="PANEL URETHANE TANK"/>
    <s v="DAE SIN F.A CO., LTD"/>
    <m/>
    <m/>
    <d v="2022-09-27T00:00:00"/>
    <s v="DSF A 20220511"/>
    <n v="391159.95"/>
    <s v="HK DA S.A. DE C.V."/>
    <x v="1"/>
  </r>
  <r>
    <s v="Si"/>
    <n v="1007"/>
    <s v=""/>
    <n v="1501001907"/>
    <s v="C3940204"/>
    <s v="LIFTER"/>
    <s v="DAE SIN F.A CO., LTD"/>
    <m/>
    <m/>
    <d v="2022-09-27T00:00:00"/>
    <s v="DSF A 20220511"/>
    <n v="195579.96"/>
    <s v="HK DA S.A. DE C.V."/>
    <x v="1"/>
  </r>
  <r>
    <s v="Si"/>
    <n v="1008"/>
    <s v=""/>
    <n v="1501001906"/>
    <s v="C3940204"/>
    <s v="LIFTER"/>
    <s v="DAE SIN F.A CO., LTD"/>
    <m/>
    <m/>
    <d v="2022-09-27T00:00:00"/>
    <s v="DSF A 20220511"/>
    <n v="195579.98"/>
    <s v="HK DA S.A. DE C.V."/>
    <x v="1"/>
  </r>
  <r>
    <s v="Si"/>
    <n v="1009"/>
    <s v=""/>
    <n v="1501001905"/>
    <s v="C3940204"/>
    <s v="FREE FLOW C/V(LOAD&amp;INSPECTION ZONE)"/>
    <s v="DAE SIN F.A CO., LTD"/>
    <m/>
    <m/>
    <d v="2022-09-27T00:00:00"/>
    <s v="DSF A 20220511"/>
    <n v="1124584.97"/>
    <s v="HK DA S.A. DE C.V."/>
    <x v="1"/>
  </r>
  <r>
    <s v="Si"/>
    <n v="1010"/>
    <s v=""/>
    <n v="1501001904"/>
    <s v="C3940204"/>
    <s v="FREE FLOW C/V(LOAD&amp;INSPECTION ZONE)"/>
    <s v="DAE SIN F.A CO., LTD"/>
    <m/>
    <m/>
    <d v="2022-09-27T00:00:00"/>
    <s v="DSF A 20220511"/>
    <n v="1124584.98"/>
    <s v="HK DA S.A. DE C.V."/>
    <x v="1"/>
  </r>
  <r>
    <s v="Si"/>
    <n v="1011"/>
    <s v=""/>
    <n v="1501001903"/>
    <s v="C3940204"/>
    <s v="FREE FLOW C/V(LOAD&amp;INSPECTION ZONE)"/>
    <s v="DAE SIN F.A CO., LTD"/>
    <m/>
    <m/>
    <d v="2022-09-27T00:00:00"/>
    <s v="DSF A 20220511"/>
    <n v="1124584.98"/>
    <s v="HK DA S.A. DE C.V."/>
    <x v="1"/>
  </r>
  <r>
    <s v="Si"/>
    <n v="1012"/>
    <s v=""/>
    <n v="1501001902"/>
    <s v="C3940204"/>
    <s v="FREE FLOW C/V(MAIN DRAY OVEN ZONE)"/>
    <s v="DAE SIN F.A CO., LTD"/>
    <m/>
    <m/>
    <d v="2022-09-27T00:00:00"/>
    <s v="DSF A 20220511"/>
    <n v="1222375.01"/>
    <s v="HK DA S.A. DE C.V."/>
    <x v="1"/>
  </r>
  <r>
    <s v="Si"/>
    <n v="1013"/>
    <s v=""/>
    <n v="1501001901"/>
    <s v="C3940204"/>
    <s v="FREE FLOW C/V(PRE DRAY OVEN ZONE)"/>
    <s v="DAE SIN F.A CO., LTD"/>
    <m/>
    <m/>
    <d v="2022-09-27T00:00:00"/>
    <s v="DSF A 20220511"/>
    <n v="1466849.95"/>
    <s v="HK DA S.A. DE C.V."/>
    <x v="1"/>
  </r>
  <r>
    <s v="Si"/>
    <n v="1014"/>
    <n v="6489"/>
    <n v="1501001937"/>
    <s v="C3940204"/>
    <s v="WASHING MACHINE PCB FINAL TESTER"/>
    <m/>
    <m/>
    <m/>
    <d v="2022-10-18T00:00:00"/>
    <s v="SEDAM-22042801/2022017 Y 2025359/C3940119-Apr2711F"/>
    <n v="753559.97"/>
    <s v="HK DA S.A. DE C.V."/>
    <x v="1"/>
  </r>
  <r>
    <s v="Si"/>
    <n v="1015"/>
    <n v="6492"/>
    <n v="1501001938"/>
    <s v="C3940204"/>
    <s v="WASHING MACHINE PCB FINAL TESTER"/>
    <m/>
    <m/>
    <m/>
    <d v="2022-10-18T00:00:00"/>
    <s v="SEDAM-22042801/2022017 Y 2025359/C3940119-Apr2711F"/>
    <n v="753559.93"/>
    <s v="HK DA S.A. DE C.V."/>
    <x v="1"/>
  </r>
  <r>
    <s v="Si"/>
    <n v="1016"/>
    <n v="6491"/>
    <n v="1501001939"/>
    <s v="C3940204"/>
    <s v="WASHING MACHINE PCB FINAL TESTER"/>
    <m/>
    <m/>
    <m/>
    <d v="2022-10-18T00:00:00"/>
    <s v="SEDAM-22042801/2022017 Y 2025359/C3940119-Apr2711F"/>
    <n v="753559.93"/>
    <s v="HK DA S.A. DE C.V."/>
    <x v="1"/>
  </r>
  <r>
    <s v="Si"/>
    <n v="1017"/>
    <n v="6494"/>
    <n v="1501001940"/>
    <s v="C3940204"/>
    <s v="WASHING MACHINE PCB FINAL TESTER"/>
    <m/>
    <m/>
    <m/>
    <d v="2022-10-18T00:00:00"/>
    <s v="SEDAM-22042801/2022017 Y 2025359/C3940119-Apr2711F"/>
    <n v="753559.93"/>
    <s v="HK DA S.A. DE C.V."/>
    <x v="1"/>
  </r>
  <r>
    <s v="Si"/>
    <n v="1018"/>
    <s v=""/>
    <n v="2013000226"/>
    <s v="C3940204"/>
    <s v="SHELF TRIM PRESSING JIG"/>
    <m/>
    <m/>
    <s v=""/>
    <d v="2022-10-07T00:00:00"/>
    <s v="IMK2205-055"/>
    <n v="756440.23"/>
    <s v="INNOVARR"/>
    <x v="0"/>
  </r>
  <r>
    <s v="Si"/>
    <n v="1019"/>
    <s v=""/>
    <n v="2013000225"/>
    <s v="C3940204"/>
    <s v="SHELF TRIM PRESSING JIG"/>
    <m/>
    <m/>
    <s v=""/>
    <d v="2022-10-07T00:00:00"/>
    <s v="IMK2205-055"/>
    <n v="756441.03"/>
    <s v="INNOVARR"/>
    <x v="0"/>
  </r>
  <r>
    <s v="Si"/>
    <n v="1020"/>
    <n v="4126"/>
    <n v="1520000003"/>
    <s v="C3940204"/>
    <s v="SEP API TESTER E IMPRESORA ZEBRA"/>
    <m/>
    <m/>
    <m/>
    <d v="2021-08-11T00:00:00"/>
    <s v=" IMK2105-588"/>
    <n v="210399.57"/>
    <s v="INNOVARR"/>
    <x v="0"/>
  </r>
  <r>
    <s v="Si"/>
    <n v="1021"/>
    <n v="4040"/>
    <n v="2010000662"/>
    <s v="C3940204"/>
    <s v="JIG PUMP DRAIN LEAK TESTER / MEASURECOM"/>
    <s v="MEASURECOM"/>
    <m/>
    <s v="WA_LEAK-DP2101-01"/>
    <d v="2021-03-19T00:00:00"/>
    <s v="SEDAM-2021020201 "/>
    <n v="740866.52"/>
    <s v="INNOVARR"/>
    <x v="1"/>
  </r>
  <r>
    <s v="Si"/>
    <n v="1022"/>
    <n v="4143"/>
    <n v="2010000706"/>
    <s v="C3940204"/>
    <s v="JIG ASSY PUMP DRAIN FLOW CHECK SYSTEM"/>
    <s v="Dawon Eng Co. LTD."/>
    <m/>
    <s v="DW-MEX-2103-001"/>
    <d v="2021-07-16T00:00:00"/>
    <s v="DW-SEDAM-210609-01"/>
    <n v="887903.17"/>
    <s v="INNOVARR"/>
    <x v="1"/>
  </r>
  <r>
    <s v="Si"/>
    <n v="1023"/>
    <n v="3244"/>
    <n v="1500001829"/>
    <s v="C3940204"/>
    <s v="MAQUINA NO. 14: PAD - PRITING, MODELO:DLC-621R"/>
    <s v="DAE LIM ENGINEERING"/>
    <s v="DLC-621R"/>
    <s v=""/>
    <d v="2013-09-01T00:00:00"/>
    <s v="FAEQ000000101258"/>
    <n v="203266.23"/>
    <s v="INNOVARR"/>
    <x v="1"/>
  </r>
  <r>
    <s v="Si"/>
    <n v="1024"/>
    <n v="3243"/>
    <n v="1500000919"/>
    <s v="C3940204"/>
    <s v="PAD PRINTER K7 MONITOR 5 COLOR, MARCA DAE LIM ENGI"/>
    <m/>
    <s v="DLC-1080-2"/>
    <s v="DL-20110321"/>
    <d v="2013-09-01T00:00:00"/>
    <s v="FAEQ000000101258"/>
    <n v="426424.33"/>
    <s v="INNOVARR"/>
    <x v="1"/>
  </r>
  <r>
    <s v="Si"/>
    <n v="1025"/>
    <n v="3168"/>
    <n v="1500002614"/>
    <s v="C3940204"/>
    <s v="DOOR FOAMING/CONVEYOR REPAIR/"/>
    <m/>
    <m/>
    <s v=""/>
    <d v="2013-09-01T00:00:00"/>
    <s v="FAEQ000000101258"/>
    <n v="9683319.8100000005"/>
    <s v="INNOVARR"/>
    <x v="1"/>
  </r>
  <r>
    <s v="Si"/>
    <n v="1026"/>
    <n v="599"/>
    <n v="1500002384"/>
    <s v="C3940204"/>
    <s v="THERMOREGULADOR  #6 MAQ INY 55"/>
    <s v="YUIL SYSTEM"/>
    <m/>
    <s v="20150521-YMC0058"/>
    <d v="2015-08-29T00:00:00"/>
    <n v="93"/>
    <n v="63546.400000000001"/>
    <s v="INNOVARR"/>
    <x v="1"/>
  </r>
  <r>
    <s v="Si"/>
    <n v="1027"/>
    <n v="5548"/>
    <n v="2013000132"/>
    <s v="C3940204"/>
    <s v="HANDLE FRE"/>
    <m/>
    <m/>
    <m/>
    <d v="2022-06-08T00:00:00"/>
    <s v="IMK2204-833"/>
    <n v="696435.26"/>
    <s v="INNOVARR"/>
    <x v="0"/>
  </r>
  <r>
    <s v="Si"/>
    <n v="1028"/>
    <n v="5547"/>
    <n v="2013000131"/>
    <s v="C3940204"/>
    <s v="HANDLE FRE"/>
    <m/>
    <m/>
    <m/>
    <d v="2022-06-08T00:00:00"/>
    <s v="IMK2204-833"/>
    <n v="682707.36"/>
    <s v="INNOVARR"/>
    <x v="0"/>
  </r>
  <r>
    <s v="Si"/>
    <n v="1029"/>
    <n v="6253"/>
    <n v="2013000432"/>
    <s v="C3940204"/>
    <s v="Cover Multi REF Printing JIG"/>
    <s v="IMARKET "/>
    <m/>
    <m/>
    <d v="2023-09-22T00:00:00"/>
    <s v="IMKMX2303-01-2"/>
    <n v="42813.8"/>
    <s v="INNOVARR"/>
    <x v="0"/>
  </r>
  <r>
    <s v="Si"/>
    <n v="1030"/>
    <n v="3919"/>
    <n v="1500002299"/>
    <s v="C3940204"/>
    <s v="INSPECTOR M/V ICE MARKER"/>
    <m/>
    <s v="SSEDA"/>
    <m/>
    <d v="2015-07-21T00:00:00"/>
    <s v="DWSEDAM15052801 "/>
    <n v="384118.09"/>
    <s v="KCU MEXICO S.A. DE C.V."/>
    <x v="1"/>
  </r>
  <r>
    <s v="Si"/>
    <n v="1031"/>
    <n v="1828"/>
    <n v="1500003373"/>
    <s v="C3940204"/>
    <s v="BLDC FAN PRESS TESTER/PROBADOR RPM ASSY MOTOR FAN"/>
    <s v="DAWON ENG."/>
    <s v="BLDC FAN PRESS TESTER"/>
    <s v="DW-MEX-1708-002"/>
    <d v="2017-12-18T00:00:00"/>
    <s v="DW-SEM-P-170908-01"/>
    <n v="324949.2"/>
    <s v="KCU MEXICO S.A. DE C.V."/>
    <x v="1"/>
  </r>
  <r>
    <s v="Si"/>
    <n v="1032"/>
    <n v="2701"/>
    <n v="1500003870"/>
    <s v="C3940204"/>
    <s v="JIG DRAIN-HOSE FRE - DUCT-CONV OUT"/>
    <s v="ATLAS COPCO"/>
    <s v="OPUS 3D"/>
    <s v="DA67-03073A"/>
    <d v="2018-10-30T00:00:00"/>
    <s v="FD-1816"/>
    <n v="293173.98"/>
    <s v="KCU MEXICO S.A. DE C.V."/>
    <x v="1"/>
  </r>
  <r>
    <s v="Si"/>
    <n v="1033"/>
    <n v="2700"/>
    <n v="1500003869"/>
    <s v="C3940204"/>
    <s v="JIG GUIDE-PIPE WATER - DUCT RIGHT / OPUS 4D"/>
    <s v="ATLAS COPCO"/>
    <s v="OPUS 4D"/>
    <s v="DA67-03702A"/>
    <d v="2018-10-30T00:00:00"/>
    <s v="FD-1816"/>
    <n v="289567.01"/>
    <s v="KCU MEXICO S.A. DE C.V."/>
    <x v="1"/>
  </r>
  <r>
    <s v="Si"/>
    <n v="1034"/>
    <n v="2699"/>
    <n v="1500003868"/>
    <s v="C3940204"/>
    <s v="JIG GUIDE-MIDDLE - DUCT LEFT / OPUS 4D"/>
    <s v="ATLAS COPCO"/>
    <s v="OPUS 4D"/>
    <s v="DA67-03703A"/>
    <d v="2018-10-30T00:00:00"/>
    <s v="FD-1816"/>
    <n v="303805.03000000003"/>
    <s v="KCU MEXICO S.A. DE C.V."/>
    <x v="1"/>
  </r>
  <r>
    <s v="Si"/>
    <n v="1035"/>
    <n v="2698"/>
    <n v="1500003867"/>
    <s v="C3940204"/>
    <s v="JIG GUIDE-FRE - SUPPORT TUBE / OPUS 3D"/>
    <s v="ATLAS COPCO"/>
    <s v="OPUS 3D"/>
    <s v="DA61-10369A"/>
    <d v="2018-10-30T00:00:00"/>
    <s v="FD-1816"/>
    <n v="366452.29"/>
    <s v="KCU MEXICO S.A. DE C.V."/>
    <x v="1"/>
  </r>
  <r>
    <s v="Si"/>
    <n v="1036"/>
    <n v="2903"/>
    <n v="2010000059"/>
    <s v="C3940204"/>
    <s v="BATERIAS DE RACKS FORMADA 07 MODULOS/07MODULOS"/>
    <s v="KwangJIn EST"/>
    <m/>
    <m/>
    <d v="2013-09-01T00:00:00"/>
    <s v="FAEQ000000101258"/>
    <n v="320904.28999999998"/>
    <s v="KCU MEXICO S.A. DE C.V."/>
    <x v="1"/>
  </r>
  <r>
    <s v="Si"/>
    <n v="1037"/>
    <n v="3921"/>
    <n v="1500001489"/>
    <s v="C3940204"/>
    <s v="CUSTOMER SAST/CASE ASSY AUGER MOTOR"/>
    <m/>
    <m/>
    <m/>
    <d v="2013-09-01T00:00:00"/>
    <s v="FAEQ000000101258"/>
    <n v="320804.3"/>
    <s v="KCU MEXICO S.A. DE C.V."/>
    <x v="1"/>
  </r>
  <r>
    <s v="Si"/>
    <n v="1040"/>
    <n v="3934"/>
    <n v="1500002018"/>
    <s v="C3940204"/>
    <s v="ENVOLVEDORA SW1 L 15M"/>
    <s v="SIAT"/>
    <m/>
    <m/>
    <d v="2013-12-09T00:00:00"/>
    <s v="RN-224"/>
    <n v="95982.07"/>
    <s v="KCU MEXICO S.A. DE C.V."/>
    <x v="1"/>
  </r>
  <r>
    <s v="Si"/>
    <n v="1041"/>
    <n v="1531"/>
    <n v="1500003307"/>
    <s v="C3940204"/>
    <s v="CASE PUMP TESTER JIG"/>
    <s v="DAWON ENG."/>
    <m/>
    <m/>
    <d v="2017-10-13T00:00:00"/>
    <s v="DW-SEM-P-170803-01"/>
    <n v="1348147.28"/>
    <s v="KCU MEXICO S.A. DE C.V."/>
    <x v="1"/>
  </r>
  <r>
    <s v="Si"/>
    <n v="1042"/>
    <n v="1827"/>
    <n v="1500003372"/>
    <s v="C3940204"/>
    <s v="TWO LIQUID DISPENSER / CASE PUMP URETHANE MOLDING"/>
    <s v="HAUZEN"/>
    <m/>
    <m/>
    <d v="2017-12-18T00:00:00"/>
    <s v="C0204-1706-120CR"/>
    <n v="465993.07"/>
    <s v="KCU MEXICO S.A. DE C.V."/>
    <x v="1"/>
  </r>
  <r>
    <s v="Si"/>
    <n v="1043"/>
    <n v="2697"/>
    <n v="1500003866"/>
    <s v="C3940204"/>
    <s v="JIG DRAIN-HOSE FRE"/>
    <s v="ATLAS COPCO"/>
    <s v="AW2 23"/>
    <s v="DA61-09174A"/>
    <d v="2018-10-30T00:00:00"/>
    <s v="FD-1816"/>
    <n v="239532.74"/>
    <s v="KCU MEXICO S.A. DE C.V."/>
    <x v="1"/>
  </r>
  <r>
    <s v="Si"/>
    <n v="1044"/>
    <n v="3295"/>
    <n v="2010000572"/>
    <s v="C3940204"/>
    <s v="SET API TESTER E IMPRESORA"/>
    <s v="MPLUS CO LTD"/>
    <s v="MPKR ef Tester"/>
    <s v="MPK-190409"/>
    <d v="2019-06-10T00:00:00"/>
    <s v="IMK1904-499"/>
    <n v="250564.3"/>
    <s v="KCU MEXICO S.A. DE C.V."/>
    <x v="0"/>
  </r>
  <r>
    <s v="Si"/>
    <n v="1045"/>
    <n v="2900"/>
    <n v="1500004120"/>
    <s v="C3940204"/>
    <s v="JIG CUTTING / KCU MEXICO / SSEDA"/>
    <s v="YUDO"/>
    <s v="SSEDA"/>
    <s v="DA67-02427A"/>
    <d v="2019-08-30T00:00:00"/>
    <s v="FD-2166"/>
    <n v="172400.75"/>
    <s v="KCU MEXICO S.A. DE C.V."/>
    <x v="1"/>
  </r>
  <r>
    <s v="Si"/>
    <n v="1046"/>
    <n v="2899"/>
    <n v="1500004119"/>
    <s v="C3940204"/>
    <s v="JIG CUTTING / KCU MEXICO / AW1-12"/>
    <s v="YUDO"/>
    <s v="AW1-12"/>
    <s v="DA61-05562A"/>
    <d v="2019-08-30T00:00:00"/>
    <s v="FD-2166"/>
    <n v="172400.75"/>
    <s v="KCU MEXICO S.A. DE C.V."/>
    <x v="1"/>
  </r>
  <r>
    <s v="Si"/>
    <n v="1047"/>
    <n v="2901"/>
    <n v="1500004121"/>
    <s v="C3940204"/>
    <s v="JIG CUTTING / KCU MEXICO / IBAC"/>
    <s v="YUDO"/>
    <s v="IBAC"/>
    <s v="DA67-03523A"/>
    <d v="2019-08-30T00:00:00"/>
    <s v="FD-2166"/>
    <n v="172452.48000000001"/>
    <s v="KCU MEXICO S.A. DE C.V."/>
    <x v="1"/>
  </r>
  <r>
    <s v="Si"/>
    <n v="1048"/>
    <n v="3680"/>
    <n v="1500004147"/>
    <s v="C3940204"/>
    <s v="JIG CUTTING / RS5300T/TC"/>
    <s v="YUDO"/>
    <s v="RS5300T"/>
    <s v="DA61-13835A"/>
    <d v="2019-10-31T00:00:00"/>
    <s v="IMK1909-1132"/>
    <n v="416706.55"/>
    <s v="KCU MEXICO S.A. DE C.V."/>
    <x v="0"/>
  </r>
  <r>
    <s v="Si"/>
    <n v="1049"/>
    <n v="3679"/>
    <n v="1500004146"/>
    <s v="C3940204"/>
    <s v="JIG CUTTING / RS5300T"/>
    <s v="YUDO"/>
    <s v="RS5300T"/>
    <s v="DA67-04931A"/>
    <d v="2019-10-31T00:00:00"/>
    <s v="IMK1909-1132"/>
    <n v="327093.05"/>
    <s v="KCU MEXICO S.A. DE C.V."/>
    <x v="0"/>
  </r>
  <r>
    <s v="Si"/>
    <n v="1050"/>
    <n v="3773"/>
    <n v="1500004281"/>
    <s v="C3940204"/>
    <s v="JIG CUTTING / IMARKET / DRAIN HOSE REF"/>
    <s v="IMARKET "/>
    <s v=" DRAIN HOSE REF"/>
    <s v="DA67-05001A"/>
    <d v="2020-03-30T00:00:00"/>
    <s v="IMK2002-295"/>
    <n v="225989.93"/>
    <s v="KCU MEXICO S.A. DE C.V."/>
    <x v="1"/>
  </r>
  <r>
    <s v="Si"/>
    <n v="1051"/>
    <n v="3915"/>
    <n v="1500004306"/>
    <s v="C3940204"/>
    <s v="JIG DRAIN HOSE FRONT CUTTING / IMARKET / RF6000TND"/>
    <m/>
    <m/>
    <s v=""/>
    <d v="2020-07-22T00:00:00"/>
    <s v="IMK2006-184"/>
    <n v="236660.16"/>
    <s v="KCU MEXICO S.A. DE C.V."/>
    <x v="0"/>
  </r>
  <r>
    <s v="Si"/>
    <n v="1052"/>
    <n v="4129"/>
    <n v="2010000687"/>
    <s v="C3940204"/>
    <s v="JIG BLOW CUTTING / RF4500A"/>
    <s v="KwangJIn EST"/>
    <s v="RF4500A"/>
    <s v="DA61-14694A"/>
    <d v="2021-07-19T00:00:00"/>
    <s v="IMK2105-790"/>
    <n v="350553.99"/>
    <s v="KCU MEXICO S.A. DE C.V."/>
    <x v="0"/>
  </r>
  <r>
    <s v="Si"/>
    <n v="1053"/>
    <n v="4130"/>
    <n v="2010000688"/>
    <s v="C3940204"/>
    <s v="JIG DRAIN HOSE BOTTOM CUTTING / RT6300A"/>
    <m/>
    <m/>
    <s v=""/>
    <d v="2021-07-21T00:00:00"/>
    <s v="IMK2105-789"/>
    <n v="229503.8"/>
    <s v="KCU MEXICO S.A. DE C.V."/>
    <x v="0"/>
  </r>
  <r>
    <s v="Si"/>
    <n v="1054"/>
    <n v="6519"/>
    <n v="2013000246"/>
    <s v="C3940204"/>
    <s v="RS55300 GUIDE WATER UP CUTTING JIG (FS"/>
    <s v="SEONJIN MACHINARY"/>
    <m/>
    <s v=""/>
    <d v="2022-10-28T00:00:00"/>
    <s v="SE0NJIN20220915"/>
    <n v="319987.23"/>
    <s v="KCU MEXICO S.A. DE C.V."/>
    <x v="0"/>
  </r>
  <r>
    <s v="Si"/>
    <n v="1055"/>
    <n v="6518"/>
    <n v="2013000245"/>
    <s v="C3940204"/>
    <s v="R55300 GUIDE WATER UP CUTTING JIG (CD)"/>
    <s v="SEONJIN MACHINARY"/>
    <m/>
    <s v=""/>
    <d v="2022-10-28T00:00:00"/>
    <s v="SE0NJIN20220915"/>
    <n v="293858.44"/>
    <s v="KCU MEXICO S.A. DE C.V."/>
    <x v="0"/>
  </r>
  <r>
    <s v="Si"/>
    <n v="1056"/>
    <n v="2702"/>
    <n v="1500003871"/>
    <s v="C3940204"/>
    <s v="JIG DRAIN HOSE-REF"/>
    <s v="ATLAS COPCO"/>
    <s v="DRAIN HOSE REF"/>
    <s v="DA67-03318B / DA67-03318A"/>
    <d v="2018-10-30T00:00:00"/>
    <s v="FD-1816"/>
    <n v="337363.86"/>
    <s v="KCU MEXICO S.A. DE C.V."/>
    <x v="1"/>
  </r>
  <r>
    <s v="Si"/>
    <n v="1057"/>
    <n v="3013"/>
    <n v="2010000567"/>
    <s v="C3940204"/>
    <s v="SET API TESTER E IMPRESORA"/>
    <s v="MPLUS CO LTD"/>
    <s v="MPKR ef Tester"/>
    <s v="MPK-190403"/>
    <d v="2019-06-10T00:00:00"/>
    <s v="IMK1904-499"/>
    <n v="249865.47"/>
    <s v="KCU MEXICO S.A. DE C.V."/>
    <x v="0"/>
  </r>
  <r>
    <s v="Si"/>
    <n v="1058"/>
    <n v="6761"/>
    <n v="2013000322"/>
    <s v="C3940204"/>
    <s v="BLOW (DRAIN HOSE CUTTING)"/>
    <m/>
    <m/>
    <s v=""/>
    <d v="2023-07-17T00:00:00"/>
    <s v="SEONJIN20230228"/>
    <n v="254618"/>
    <s v="KCU MEXICO S.A. DE C.V."/>
    <x v="0"/>
  </r>
  <r>
    <s v="Si"/>
    <n v="1059"/>
    <s v=""/>
    <n v="2013000376"/>
    <s v="C3940204"/>
    <s v="RF6500C DRAINHOSE-REF CD"/>
    <m/>
    <m/>
    <s v=""/>
    <d v="2023-07-17T00:00:00"/>
    <s v="SEONJIN20230417"/>
    <n v="256870.5"/>
    <s v="KCU MEXICO S.A. DE C.V."/>
    <x v="0"/>
  </r>
  <r>
    <s v="Si"/>
    <n v="1060"/>
    <n v="6760"/>
    <n v="2013000321"/>
    <s v="C3940204"/>
    <s v="GUIDE HOSE-UP (CD) CUTTING JIG"/>
    <m/>
    <m/>
    <s v=""/>
    <d v="2023-07-17T00:00:00"/>
    <s v="SEONJIN20230228"/>
    <n v="309179"/>
    <s v="KCU MEXICO S.A. DE C.V."/>
    <x v="0"/>
  </r>
  <r>
    <s v="Si"/>
    <n v="1061"/>
    <n v="6765"/>
    <n v="2013000327"/>
    <s v="C3940204"/>
    <s v="GLASS TRIM"/>
    <m/>
    <m/>
    <s v=""/>
    <d v="2023-07-17T00:00:00"/>
    <s v="SEDAM230214"/>
    <n v="281898.5"/>
    <s v="KCU MEXICO S.A. DE C.V."/>
    <x v="0"/>
  </r>
  <r>
    <s v="Si"/>
    <n v="1062"/>
    <n v="6520"/>
    <n v="2013000438"/>
    <s v="C3940204"/>
    <s v="R55300 GUIDE HOSE REAR CUTTING JIG"/>
    <s v="SEONJIN MACHINARY"/>
    <m/>
    <m/>
    <d v="2023-09-22T00:00:00"/>
    <s v="SEONJIN20220915"/>
    <n v="305770.96999999997"/>
    <s v="KCU MEXICO S.A. DE C.V."/>
    <x v="0"/>
  </r>
  <r>
    <s v="Si"/>
    <n v="1063"/>
    <n v="27"/>
    <n v="1500000592"/>
    <s v="C3940204"/>
    <s v="MAQUINA ROLADORA Y DE ENSAMBLE"/>
    <s v="Kimteck"/>
    <m/>
    <m/>
    <d v="2013-09-01T00:00:00"/>
    <s v="FAEQ000000101258"/>
    <n v="314798.65000000002"/>
    <s v="KIM TECK"/>
    <x v="1"/>
  </r>
  <r>
    <s v="Si"/>
    <n v="1064"/>
    <n v="36"/>
    <n v="1500000036"/>
    <s v="C3940204"/>
    <s v="MAQUINA S/N: PRENSA MARCA SINO TECH MACHINERY"/>
    <s v="SINO TECH MACHINERY"/>
    <s v="SHD-200 CAP:200"/>
    <m/>
    <d v="2013-09-01T00:00:00"/>
    <s v="FAEQ000000101258"/>
    <n v="632263.49"/>
    <s v="KIM TECK"/>
    <x v="1"/>
  </r>
  <r>
    <s v="Si"/>
    <n v="1065"/>
    <n v="35"/>
    <n v="1500000062"/>
    <s v="C3940204"/>
    <s v="MAQUINA NO. 5: PRENSA MARCA SINO TECH. MACHINERY,"/>
    <s v="SINO TECH MACHINERY"/>
    <m/>
    <s v=""/>
    <d v="2013-09-01T00:00:00"/>
    <s v="FAEQ000000101258"/>
    <n v="632263.49"/>
    <s v="KIM TECK"/>
    <x v="1"/>
  </r>
  <r>
    <s v="Si"/>
    <n v="1068"/>
    <n v="44"/>
    <n v="1500000151"/>
    <s v="C3940204"/>
    <s v="SPIN BASKET SEAMING MACHINE, MARCA  KM TECH CO. LT"/>
    <s v="KM TECH. CO. LTD.,"/>
    <m/>
    <s v=""/>
    <d v="2013-09-01T00:00:00"/>
    <s v="FAEQ000000101258"/>
    <n v="2871977.68"/>
    <s v="KIM TECK"/>
    <x v="1"/>
  </r>
  <r>
    <s v="Si"/>
    <n v="1069"/>
    <n v="40"/>
    <n v="1500002182"/>
    <s v="C3940204"/>
    <s v="UNCOILER MACHINERY"/>
    <s v="DAEBONG"/>
    <m/>
    <s v=""/>
    <d v="2013-09-01T00:00:00"/>
    <s v="FAEQ000000101258"/>
    <n v="1452847.14"/>
    <s v="KIM TECK"/>
    <x v="1"/>
  </r>
  <r>
    <s v="Si"/>
    <n v="1070"/>
    <n v="42"/>
    <n v="1500001954"/>
    <s v="C3940204"/>
    <s v="DUCT CONE B/ KIM TECH"/>
    <m/>
    <m/>
    <s v=""/>
    <d v="2013-09-01T00:00:00"/>
    <s v="FAEQ000000101258"/>
    <n v="113407.34"/>
    <s v="KIM TECK"/>
    <x v="1"/>
  </r>
  <r>
    <s v="Si"/>
    <n v="1071"/>
    <n v="32"/>
    <n v="1500001411"/>
    <s v="C3940204"/>
    <s v="ROLADORA CCS FEEDER 1000 L MARCA INMAC CORPORATION"/>
    <s v="INMAC CORPORATION"/>
    <s v="LCC10HB4X"/>
    <s v="CKDO507369D"/>
    <d v="2013-09-01T00:00:00"/>
    <s v="FAEQ000000101258"/>
    <n v="239632.91"/>
    <s v="KIM TECK"/>
    <x v="1"/>
  </r>
  <r>
    <s v="Si"/>
    <n v="1072"/>
    <n v="37"/>
    <n v="1500001410"/>
    <s v="C3940204"/>
    <s v="ALIMENTADOR Y NIVELADOR  N.C. (FEEDER 600L), MARCA"/>
    <s v="A&amp;P INDUSTRY CO"/>
    <s v="ANLF-600L"/>
    <s v="AP-0814305"/>
    <d v="2013-09-01T00:00:00"/>
    <s v="FAEQ000000101258"/>
    <n v="445046.27"/>
    <s v="KIM TECK"/>
    <x v="1"/>
  </r>
  <r>
    <s v="Si"/>
    <n v="1073"/>
    <n v="38"/>
    <n v="1500001409"/>
    <s v="C3940204"/>
    <s v="ALIMENTADOR Y NIVELADOR  N.C. (FEEDER 800L), MARCA"/>
    <s v="A&amp;P INDUSTRY CO"/>
    <s v="ANLF-800L"/>
    <s v="S/N"/>
    <d v="2013-09-01T00:00:00"/>
    <s v="FAEQ000000101258"/>
    <n v="413190.48"/>
    <s v="KIM TECK"/>
    <x v="1"/>
  </r>
  <r>
    <s v="Si"/>
    <n v="1074"/>
    <n v="30"/>
    <n v="1500001408"/>
    <s v="C3940204"/>
    <s v="ALIMENTADOR NIVELADOR MARCA A&amp;P INDUSTRY CO"/>
    <s v="A&amp;P INDUSTRY CO"/>
    <s v="ANLF-1300L "/>
    <s v="AP0814301"/>
    <d v="2013-09-01T00:00:00"/>
    <s v="FAEQ000000101258"/>
    <n v="668092.31999999995"/>
    <s v="KIM TECK"/>
    <x v="1"/>
  </r>
  <r>
    <s v="Si"/>
    <n v="1075"/>
    <n v="26"/>
    <n v="1500000591"/>
    <s v="C3940204"/>
    <s v="MAQUINA DE ENSAMBLE SIN DATOS"/>
    <m/>
    <m/>
    <s v=""/>
    <d v="2013-09-01T00:00:00"/>
    <s v="FAEQ000000101258"/>
    <n v="240014.96"/>
    <s v="KIM TECK"/>
    <x v="1"/>
  </r>
  <r>
    <s v="Si"/>
    <n v="1076"/>
    <n v="34"/>
    <n v="1500000351"/>
    <s v="C3940204"/>
    <s v="PRENSA HIDRAULICA MARCA KOMATSU LTD"/>
    <s v="KOMATSU "/>
    <s v="OBS 150-3"/>
    <n v="11994"/>
    <d v="2013-09-01T00:00:00"/>
    <s v="FAEQ000000101258"/>
    <n v="295493.40000000002"/>
    <s v="KIM TECK"/>
    <x v="1"/>
  </r>
  <r>
    <s v="Si"/>
    <n v="1077"/>
    <n v="41"/>
    <n v="1500000350"/>
    <s v="C3940204"/>
    <s v="PRENSA HIDARULICA CAP. 200 TONS. FUERA DE USO TEMP"/>
    <s v="SIMPAC"/>
    <s v="CS200"/>
    <n v="801027"/>
    <d v="2013-09-01T00:00:00"/>
    <s v="FAEQ000000101258"/>
    <n v="495500.53"/>
    <s v="KIM TECK"/>
    <x v="1"/>
  </r>
  <r>
    <s v="Si"/>
    <n v="1078"/>
    <n v="39"/>
    <n v="1500000349"/>
    <s v="C3940204"/>
    <s v="PRENSA HIDARULICA CAP. 250 TONS"/>
    <s v="KMC"/>
    <s v="KD-250-1 250"/>
    <n v="10204"/>
    <d v="2013-09-01T00:00:00"/>
    <s v="FAEQ000000101258"/>
    <n v="438961.33"/>
    <s v="KIM TECK"/>
    <x v="1"/>
  </r>
  <r>
    <s v="Si"/>
    <n v="1079"/>
    <n v="33"/>
    <n v="1500000348"/>
    <s v="C3940204"/>
    <s v="MAQUINA S/N: PRENSA HIDRAULICA MARCA SIMPAC"/>
    <s v="SIMPAC"/>
    <s v="MC2-350"/>
    <s v="PO503203"/>
    <d v="2013-09-01T00:00:00"/>
    <s v="FAEQ000000101258"/>
    <n v="733898.74"/>
    <s v="KIM TECK"/>
    <x v="1"/>
  </r>
  <r>
    <s v="Si"/>
    <n v="1080"/>
    <n v="31"/>
    <n v="1500000347"/>
    <s v="C3940204"/>
    <s v="PRENSA HIDRAULICA MARCA SIMPAC MODEL MC2-600"/>
    <s v="SIMPAC"/>
    <s v="MC2-600"/>
    <s v="P08007002"/>
    <d v="2013-09-01T00:00:00"/>
    <s v="FAEQ000000101258"/>
    <n v="2550439.83"/>
    <s v="KIM TECK"/>
    <x v="1"/>
  </r>
  <r>
    <s v="Si"/>
    <n v="1084"/>
    <n v="29"/>
    <n v="1500002398"/>
    <s v="C3940204"/>
    <s v="MAQ / DOBLADORA"/>
    <s v="TOP KOREA"/>
    <m/>
    <s v=""/>
    <d v="2015-10-30T00:00:00"/>
    <s v="TK-151001-001"/>
    <n v="459790.76"/>
    <s v="KIM TECK"/>
    <x v="1"/>
  </r>
  <r>
    <s v="Si"/>
    <n v="1085"/>
    <n v="28"/>
    <n v="1500002397"/>
    <s v="C3940204"/>
    <s v="MAQ / CORTADORA"/>
    <s v="TOP KOREA"/>
    <m/>
    <s v=""/>
    <d v="2015-10-30T00:00:00"/>
    <s v="TK-151001-001"/>
    <n v="658377.42000000004"/>
    <s v="KIM TECK"/>
    <x v="1"/>
  </r>
  <r>
    <s v="Si"/>
    <n v="1086"/>
    <n v="1554"/>
    <n v="1500003314"/>
    <s v="C3940204"/>
    <s v="ASSY DUCT HEATER TESTER"/>
    <s v="Dawon Eng Co. LTD."/>
    <s v="ASSY DUCT HEATER TESTER"/>
    <s v="DW-MEX-1708-015-2"/>
    <d v="2017-10-19T00:00:00"/>
    <s v="DW-SEDAM-170829-01"/>
    <n v="507898.75"/>
    <s v="KIM TECK"/>
    <x v="1"/>
  </r>
  <r>
    <s v="Si"/>
    <n v="1087"/>
    <n v="1534"/>
    <n v="1500003313"/>
    <s v="C3940204"/>
    <s v="ASSY DUCT HEATER TESTER"/>
    <s v="Dawon Eng Co. LTD."/>
    <s v="ASSY DUCT HEATER TESTER"/>
    <s v="DW-MEX-1708-015-1"/>
    <d v="2017-10-19T00:00:00"/>
    <s v="DW-SEDAM-170829-01"/>
    <n v="492960.57"/>
    <s v="KIM TECK"/>
    <x v="1"/>
  </r>
  <r>
    <s v="Si"/>
    <n v="1088"/>
    <n v="1533"/>
    <n v="1500003312"/>
    <s v="C3940204"/>
    <s v="ASSY DUCT HEATER TESTER"/>
    <s v="Dawon Eng Co. LTD."/>
    <s v="ASSY DUCT HEATER TESTER"/>
    <s v="DW-MEX-1708-015-3"/>
    <d v="2017-10-19T00:00:00"/>
    <s v="DW-SEDAM-170829-01"/>
    <n v="492960.56"/>
    <s v="KIM TECK"/>
    <x v="1"/>
  </r>
  <r>
    <s v="Si"/>
    <n v="1089"/>
    <n v="1826"/>
    <n v="1500003375"/>
    <s v="C3940204"/>
    <s v="ASSY BURNER GAS LEAK TESTER / PARA DRYER TIPO GAS"/>
    <s v="Dawon Eng Co. LTD."/>
    <s v="ASSY BURNER GAS LEAK TESTER"/>
    <s v="DW-MEX-1708-016"/>
    <d v="2017-12-18T00:00:00"/>
    <s v="DW-SEM-P-170929-01"/>
    <n v="786519.81"/>
    <s v="KIM TECK"/>
    <x v="1"/>
  </r>
  <r>
    <s v="Si"/>
    <n v="1090"/>
    <n v="2886"/>
    <n v="1500004028"/>
    <s v="C3940204"/>
    <s v="CHASSIS COMP TAPPING M/C"/>
    <s v="MINHWA PRECISION"/>
    <s v="TAPPING M/C"/>
    <n v="1100"/>
    <d v="2019-03-21T00:00:00"/>
    <s v="181101-1"/>
    <n v="694433.73"/>
    <s v="KIM TECK"/>
    <x v="1"/>
  </r>
  <r>
    <s v="Si"/>
    <n v="1091"/>
    <n v="2885"/>
    <n v="1500004027"/>
    <s v="C3940204"/>
    <s v="CAP DOOR TAPPING M/C"/>
    <s v="MINHWA PRECISION"/>
    <s v="TAPPING M/C"/>
    <n v="1000"/>
    <d v="2019-03-21T00:00:00"/>
    <n v="181101"/>
    <n v="434016.22"/>
    <s v="KIM TECK"/>
    <x v="1"/>
  </r>
  <r>
    <s v="Si"/>
    <n v="1092"/>
    <n v="2923"/>
    <n v="1500004082"/>
    <s v="C3940204"/>
    <s v="JIG DE ENSAMBLE DE ASSY PIPE"/>
    <s v="ASSYS G"/>
    <m/>
    <s v="138814B14205"/>
    <d v="2019-07-16T00:00:00"/>
    <s v="TK-20190514-02"/>
    <n v="683963"/>
    <s v="KIM TECK"/>
    <x v="1"/>
  </r>
  <r>
    <s v="Si"/>
    <n v="1093"/>
    <n v="3716"/>
    <n v="2010000614"/>
    <s v="C3940204"/>
    <s v="TESTER DUCT HEATER / DAWON ENG. CO, LTD"/>
    <s v="Dawon Eng Co. LTD."/>
    <s v="Duct Heater Tester"/>
    <s v="DW-MEX-1908-015"/>
    <d v="2019-12-19T00:00:00"/>
    <s v="DW-SEDAM-191001-01"/>
    <n v="680947.97"/>
    <s v="KIM TECK"/>
    <x v="0"/>
  </r>
  <r>
    <s v="Si"/>
    <n v="1094"/>
    <n v="3917"/>
    <n v="1500004300"/>
    <s v="C3940204"/>
    <s v="JIG ASSY GAS BURNER GAS LEAK TESTER / DAWON ENG.,"/>
    <s v="Dawon Eng Co. LTD."/>
    <s v="Assy Burner Gas Leak Test "/>
    <s v="DW-MEX-1912-001"/>
    <d v="2020-04-30T00:00:00"/>
    <s v="DW-SEDAM-200226-01"/>
    <n v="1106321.19"/>
    <s v="KIM TECK"/>
    <x v="1"/>
  </r>
  <r>
    <s v="Si"/>
    <n v="1095"/>
    <n v="5580"/>
    <n v="1501002081"/>
    <s v="C3940204"/>
    <s v="DUCT HEATER SCREW-CAULKING"/>
    <m/>
    <m/>
    <s v="TK20220215-005"/>
    <d v="2023-01-30T00:00:00"/>
    <s v="TK-20220331-001"/>
    <n v="906172.07"/>
    <s v="KIM TECK"/>
    <x v="1"/>
  </r>
  <r>
    <s v="Si"/>
    <n v="1096"/>
    <n v="5478"/>
    <n v="2013000288"/>
    <s v="C3940204"/>
    <s v="TSE - SEM 24 ASSY DRUM"/>
    <m/>
    <m/>
    <m/>
    <d v="2023-01-30T00:00:00"/>
    <s v="KMT220408"/>
    <n v="950193.6"/>
    <s v="KIM TECK"/>
    <x v="0"/>
  </r>
  <r>
    <s v="Si"/>
    <n v="1097"/>
    <n v="5477"/>
    <n v="2013000289"/>
    <s v="C3940204"/>
    <s v="TSE - SEM 24 ASSY DRUM"/>
    <m/>
    <m/>
    <m/>
    <d v="2023-01-30T00:00:00"/>
    <s v="KMT220408"/>
    <n v="950193.6"/>
    <s v="KIM TECK"/>
    <x v="0"/>
  </r>
  <r>
    <s v="Si"/>
    <n v="1098"/>
    <n v="6816"/>
    <n v="2013000345"/>
    <s v="C3940204"/>
    <s v="Assy Case Filter Inspection JIG"/>
    <m/>
    <m/>
    <s v="FST-ACFIJ-2203-06"/>
    <d v="2023-04-28T00:00:00"/>
    <s v="IMKMX2303-09"/>
    <n v="2169164.06"/>
    <s v="MICROFILTER"/>
    <x v="0"/>
  </r>
  <r>
    <s v="Si"/>
    <n v="1099"/>
    <n v="6982"/>
    <n v="2013000375"/>
    <s v="C3940204"/>
    <s v="ASSY CASE FILTER Inspection JIG"/>
    <s v="KOREA E PLATFORM CO LTD"/>
    <m/>
    <m/>
    <d v="2023-06-15T00:00:00"/>
    <s v="KEPSEM2304"/>
    <n v="831170.24"/>
    <s v="MICROFILTER"/>
    <x v="0"/>
  </r>
  <r>
    <s v="Si"/>
    <n v="1100"/>
    <n v="5581"/>
    <n v="1501002080"/>
    <s v="C3940204"/>
    <s v="DUCT HEATER SCREW-CAULKING"/>
    <m/>
    <m/>
    <s v="TK20220215-005"/>
    <d v="2023-01-30T00:00:00"/>
    <s v="TK-20220331-001"/>
    <n v="1026508.35"/>
    <s v="NEWMOTECH MEX S.A. DE C.V."/>
    <x v="1"/>
  </r>
  <r>
    <s v="Si"/>
    <n v="1101"/>
    <n v="246"/>
    <n v="1500000060"/>
    <s v="C3940204"/>
    <s v="MAQUINA PRENSA MARCA SINO TECH MODEL SHD-200"/>
    <s v="SINO TECH MACHINERY"/>
    <m/>
    <m/>
    <d v="2013-09-01T00:00:00"/>
    <s v="FAEQ000000101258"/>
    <n v="632263.49"/>
    <s v="NEWMOTECH MEX S.A. DE C.V."/>
    <x v="1"/>
  </r>
  <r>
    <s v="Si"/>
    <n v="1102"/>
    <n v="247"/>
    <n v="1500000061"/>
    <s v="C3940204"/>
    <s v="MAQUINA PRENSA MARCA SINO TECH MODEL SHD-200"/>
    <s v="SINO TECH MACHINERY"/>
    <m/>
    <m/>
    <d v="2013-09-01T00:00:00"/>
    <s v="FAEQ000000101258"/>
    <n v="632263.49"/>
    <s v="NEWMOTECH MEX S.A. DE C.V."/>
    <x v="1"/>
  </r>
  <r>
    <s v="Si"/>
    <n v="1103"/>
    <n v="248"/>
    <n v="1500000063"/>
    <s v="C3940204"/>
    <s v="MAQUINA PRENSA MARCA SINO TECH, MODELO SHD-200, CA"/>
    <s v="SINO TECH MACHINERY"/>
    <m/>
    <m/>
    <d v="2013-09-01T00:00:00"/>
    <s v="FAEQ000000101258"/>
    <n v="632263.49"/>
    <s v="NEWMOTECH MEX S.A. DE C.V."/>
    <x v="1"/>
  </r>
  <r>
    <s v="Si"/>
    <n v="1104"/>
    <n v="311"/>
    <n v="1500001937"/>
    <s v="C3940204"/>
    <s v="ROBOT MARCA HY ROBOTICS, MODELO NEXIA-400SY"/>
    <s v="HAN YANG ROBOTICS"/>
    <s v="NEXYA 6 SY"/>
    <s v="10409MO4001"/>
    <d v="2013-09-01T00:00:00"/>
    <s v="FAEQ000000101258"/>
    <n v="439274.85"/>
    <s v="NEWMOTECH MEX S.A. DE C.V."/>
    <x v="1"/>
  </r>
  <r>
    <s v="Si"/>
    <n v="1105"/>
    <n v="309"/>
    <n v="1500001932"/>
    <s v="C3940204"/>
    <s v="ROBOT MARCA HY ROBOTICS, MODELO NEXIA-400 SY."/>
    <s v="HAN YANG ROBOTICS"/>
    <s v="NEXIA-400 SY."/>
    <s v="10409M04002"/>
    <d v="2013-09-01T00:00:00"/>
    <s v="FAEQ000000101258"/>
    <n v="312508.2"/>
    <s v="NEWMOTECH MEX S.A. DE C.V."/>
    <x v="1"/>
  </r>
  <r>
    <s v="Si"/>
    <n v="1106"/>
    <n v="2062"/>
    <n v="1500001921"/>
    <s v="C3940204"/>
    <s v="ROBOT MARCA HY ROBOTICS"/>
    <s v="HY ROBOTICS"/>
    <s v=" NEXIA-1300 SY"/>
    <s v="201004-40802"/>
    <d v="2013-09-01T00:00:00"/>
    <s v="FAEQ000000101258"/>
    <n v="408808.72"/>
    <s v="NEWMOTECH MEX S.A. DE C.V."/>
    <x v="1"/>
  </r>
  <r>
    <s v="Si"/>
    <n v="1107"/>
    <n v="313"/>
    <n v="1500001919"/>
    <s v="C3940204"/>
    <s v="ROBOT MARCA HY ROBOTICS, MODELO NEXIA-1300 SY."/>
    <s v="HY ROBOTICS"/>
    <s v="NEXIA-1300 SY."/>
    <s v=""/>
    <d v="2013-09-01T00:00:00"/>
    <s v="FAEQ000000101258"/>
    <n v="535338.86"/>
    <s v="NEWMOTECH MEX S.A. DE C.V."/>
    <x v="1"/>
  </r>
  <r>
    <s v="Si"/>
    <n v="1108"/>
    <n v="2712"/>
    <n v="1500000342"/>
    <s v="C3940204"/>
    <s v="MAQUINA INYECTORA DE PLASTICO 550 TONS"/>
    <s v="LS MTRON LTD"/>
    <s v="LGH 550"/>
    <s v="3000011965"/>
    <d v="2013-09-01T00:00:00"/>
    <s v="FAEQ000000101258"/>
    <n v="2079669.19"/>
    <s v="NEWMOTECH MEX S.A. DE C.V."/>
    <x v="1"/>
  </r>
  <r>
    <s v="Si"/>
    <n v="1109"/>
    <n v="326"/>
    <n v="1500000343"/>
    <s v="C3940204"/>
    <s v="MAQUINA INYECTORA D/PLASTICO"/>
    <s v="LS MACHINERY (WUXI)"/>
    <s v="LGH 450 M GC"/>
    <s v="CW080450M0828"/>
    <d v="2013-09-01T00:00:00"/>
    <s v="FAEQ000000101258"/>
    <n v="2039070.82"/>
    <s v="NEWMOTECH MEX S.A. DE C.V."/>
    <x v="1"/>
  </r>
  <r>
    <s v="Si"/>
    <n v="1110"/>
    <n v="356"/>
    <n v="1500000344"/>
    <s v="C3940204"/>
    <s v="MAQUINA INYECTORA PLASTICO 450 TONS"/>
    <s v="LS MACHINERY (WUXI)"/>
    <s v="LGH-450M-GC"/>
    <s v="CW080450M0827"/>
    <d v="2013-09-01T00:00:00"/>
    <s v="FAEQ000000101258"/>
    <n v="2038519.86"/>
    <s v="NEWMOTECH MEX S.A. DE C.V."/>
    <x v="1"/>
  </r>
  <r>
    <s v="Si"/>
    <n v="1111"/>
    <n v="322"/>
    <n v="1500001917"/>
    <s v="C3940204"/>
    <s v="ROBOT MARCA HY ROBOTICS, MODELO ZEST-200SY"/>
    <s v="HY ROBOTICS"/>
    <s v="ZEST-200SY"/>
    <s v="10413MN2002"/>
    <d v="2013-09-01T00:00:00"/>
    <s v="FAEQ000000101258"/>
    <n v="494017.66"/>
    <s v="NEWMOTECH MEX S.A. DE C.V."/>
    <x v="1"/>
  </r>
  <r>
    <s v="Si"/>
    <n v="1112"/>
    <n v="320"/>
    <n v="1500001916"/>
    <s v="C3940204"/>
    <s v="ROBOT MARCA HY ROBOTICS, MODELO ZEST-200SY"/>
    <s v="HY ROBOTICS"/>
    <s v="ZEST-200SY"/>
    <s v="10411MN2001"/>
    <d v="2013-09-01T00:00:00"/>
    <s v="FAEQ000000101258"/>
    <n v="440599.39"/>
    <s v="NEWMOTECH MEX S.A. DE C.V."/>
    <x v="1"/>
  </r>
  <r>
    <s v="Si"/>
    <n v="1113"/>
    <n v="316"/>
    <n v="1500001914"/>
    <s v="C3940204"/>
    <s v="ROBOT MARCA HY ROBOTICS, MODELO ZEST-200SY"/>
    <s v="HY ROBOTICS"/>
    <s v="ZEST-200SY"/>
    <s v="10358MN2001"/>
    <d v="2013-09-01T00:00:00"/>
    <s v="FAEQ000000101258"/>
    <n v="426410.1"/>
    <s v="NEWMOTECH MEX S.A. DE C.V."/>
    <x v="1"/>
  </r>
  <r>
    <s v="Si"/>
    <n v="1114"/>
    <n v="3844"/>
    <n v="1500001862"/>
    <s v="C3940204"/>
    <s v="TOLVA SECADO"/>
    <s v="YUDO"/>
    <m/>
    <m/>
    <d v="2013-09-01T00:00:00"/>
    <s v="FAEQ000000101258"/>
    <n v="13709.8"/>
    <s v="NEWMOTECH MEX S.A. DE C.V."/>
    <x v="1"/>
  </r>
  <r>
    <s v="Si"/>
    <n v="1115"/>
    <n v="3980"/>
    <n v="1500001861"/>
    <s v="C3940204"/>
    <s v="TOLVA SECADO"/>
    <s v="YUDO"/>
    <m/>
    <m/>
    <d v="2013-09-01T00:00:00"/>
    <s v="FAEQ000000101258"/>
    <n v="13709.8"/>
    <s v="NEWMOTECH MEX S.A. DE C.V."/>
    <x v="1"/>
  </r>
  <r>
    <s v="Si"/>
    <n v="1116"/>
    <n v="3979"/>
    <n v="1500001860"/>
    <s v="C3940204"/>
    <s v="TOLVA SECADO"/>
    <s v="YUDO"/>
    <m/>
    <m/>
    <d v="2013-09-01T00:00:00"/>
    <s v="FAEQ000000101258"/>
    <n v="13709.8"/>
    <s v="NEWMOTECH MEX S.A. DE C.V."/>
    <x v="1"/>
  </r>
  <r>
    <s v="Si"/>
    <n v="1117"/>
    <n v="354"/>
    <n v="1500001794"/>
    <s v="C3940204"/>
    <s v="MAQUINA INYECTORA DE PLASTICO"/>
    <s v=" LS MTRON"/>
    <s v=" LGH450N"/>
    <s v="3000011968"/>
    <d v="2013-09-01T00:00:00"/>
    <s v="FAEQ000000101258"/>
    <n v="2085285.16"/>
    <s v="NEWMOTECH MEX S.A. DE C.V."/>
    <x v="1"/>
  </r>
  <r>
    <s v="Si"/>
    <n v="1118"/>
    <n v="332"/>
    <n v="1500001791"/>
    <s v="C3940204"/>
    <s v="ROBOT YUDO STAR MAQ#26"/>
    <s v="YUDO STAR"/>
    <s v="SIGMA-1200 "/>
    <s v="200912-0115"/>
    <d v="2013-09-01T00:00:00"/>
    <s v="FAEQ000000101258"/>
    <n v="308005.84999999998"/>
    <s v="NEWMOTECH MEX S.A. DE C.V."/>
    <x v="1"/>
  </r>
  <r>
    <s v="Si"/>
    <n v="1119"/>
    <n v="862"/>
    <n v="1500001341"/>
    <s v="C3940204"/>
    <s v="TRANSPORTADORA BANDA ANCHO BANDA DE 19.5&quot; Y 6.00 M"/>
    <m/>
    <m/>
    <m/>
    <d v="2013-09-01T00:00:00"/>
    <s v="FAEQ000000101258"/>
    <n v="44326.62"/>
    <s v="NEWMOTECH MEX S.A. DE C.V."/>
    <x v="1"/>
  </r>
  <r>
    <s v="Si"/>
    <n v="1120"/>
    <n v="3984"/>
    <n v="1500001340"/>
    <s v="C3940204"/>
    <s v="TRANSPORTADORA BANDAANCHO BANDA DE 19.5&quot; Y 6.00 MT"/>
    <m/>
    <m/>
    <m/>
    <d v="2013-09-01T00:00:00"/>
    <s v="FAEQ000000101258"/>
    <n v="44326.62"/>
    <s v="NEWMOTECH MEX S.A. DE C.V."/>
    <x v="1"/>
  </r>
  <r>
    <s v="Si"/>
    <n v="1121"/>
    <n v="863"/>
    <n v="1500001339"/>
    <s v="C3940204"/>
    <s v="TRANSPORTADORA DE BANDA ANCHO DE LA BANDA DE 19.5&quot;"/>
    <m/>
    <m/>
    <m/>
    <d v="2013-09-01T00:00:00"/>
    <s v="FAEQ000000101258"/>
    <n v="189802.94"/>
    <s v="NEWMOTECH MEX S.A. DE C.V."/>
    <x v="1"/>
  </r>
  <r>
    <s v="Si"/>
    <n v="1122"/>
    <n v="1723"/>
    <n v="1500001338"/>
    <s v="C3940204"/>
    <s v="TRANSPORTADORA DE BANDA ANCHO DE LA BANDA DE 19.5&quot;"/>
    <m/>
    <m/>
    <m/>
    <d v="2013-09-01T00:00:00"/>
    <s v="FAEQ000000101258"/>
    <n v="189802.94"/>
    <s v="NEWMOTECH MEX S.A. DE C.V."/>
    <x v="1"/>
  </r>
  <r>
    <s v="Si"/>
    <n v="1123"/>
    <n v="357"/>
    <n v="1500001331"/>
    <s v="C3940204"/>
    <s v="TORRE ENFRIAMIENTO MARCA B.A.C. SERIE U108519001"/>
    <s v="B.A.C"/>
    <s v="DIMS"/>
    <s v="U108519001"/>
    <d v="2013-09-01T00:00:00"/>
    <s v="FAEQ000000101258"/>
    <n v="318931.44"/>
    <s v="NEWMOTECH MEX S.A. DE C.V."/>
    <x v="1"/>
  </r>
  <r>
    <s v="Si"/>
    <n v="1124"/>
    <n v="3840"/>
    <n v="1500001266"/>
    <s v="C3940204"/>
    <s v="TOLVA SECADORA Y CARGADOR INYECCION MARCA YUDO"/>
    <s v="YUDO"/>
    <s v="EZ-LOADER"/>
    <s v="201010-S041"/>
    <d v="2013-09-01T00:00:00"/>
    <s v="FAEQ000000101258"/>
    <n v="30039.49"/>
    <s v="NEWMOTECH MEX S.A. DE C.V."/>
    <x v="1"/>
  </r>
  <r>
    <s v="Si"/>
    <n v="1125"/>
    <n v="3955"/>
    <n v="1500001264"/>
    <s v="C3940204"/>
    <s v="TOLVA SECADORA Y CARGADOR DE INYECCION MARCA YUDO"/>
    <s v="YUDO"/>
    <s v="EZ-LOADER"/>
    <s v="201010-S044"/>
    <d v="2013-09-01T00:00:00"/>
    <s v="FAEQ000000101258"/>
    <n v="30039.49"/>
    <s v="NEWMOTECH MEX S.A. DE C.V."/>
    <x v="1"/>
  </r>
  <r>
    <s v="Si"/>
    <n v="1126"/>
    <n v="3981"/>
    <n v="1500001257"/>
    <s v="C3940204"/>
    <s v="TOLVA CARGADORA DE INYECCION MARCA YUDO"/>
    <s v="YUDO"/>
    <s v="EZ-LOADER"/>
    <s v="201012-S139"/>
    <d v="2013-09-01T00:00:00"/>
    <s v="FAEQ000000101258"/>
    <n v="30039.49"/>
    <s v="NEWMOTECH MEX S.A. DE C.V."/>
    <x v="1"/>
  </r>
  <r>
    <s v="Si"/>
    <n v="1127"/>
    <n v="3929"/>
    <n v="1500001255"/>
    <s v="C3940204"/>
    <s v="TOLVA CARGADORA DE INYECCION MARCA YUDO"/>
    <s v="YUDO"/>
    <s v=" EZ-LOADER EZL-200"/>
    <s v="201010-S012"/>
    <d v="2013-09-01T00:00:00"/>
    <s v="FAEQ000000101258"/>
    <n v="30039.49"/>
    <s v="NEWMOTECH MEX S.A. DE C.V."/>
    <x v="1"/>
  </r>
  <r>
    <s v="Si"/>
    <n v="1128"/>
    <n v="3841"/>
    <n v="1500001254"/>
    <s v="C3940204"/>
    <s v="TOLVA CARGADORA DE INYECCION MARCA YUDO"/>
    <s v="YUDO"/>
    <s v="EZ-LOADER"/>
    <s v="201010-S014"/>
    <d v="2013-09-01T00:00:00"/>
    <s v="FAEQ000000101258"/>
    <n v="30039.49"/>
    <s v="NEWMOTECH MEX S.A. DE C.V."/>
    <x v="1"/>
  </r>
  <r>
    <s v="Si"/>
    <n v="1129"/>
    <n v="3983"/>
    <n v="1500001252"/>
    <s v="C3940204"/>
    <s v="TOLVA CARGADORA DE INYECCION MARCA YUDO"/>
    <s v="YUDO"/>
    <s v="EZ-LOADER"/>
    <s v="201011-S037"/>
    <d v="2013-09-01T00:00:00"/>
    <s v="FAEQ000000101258"/>
    <n v="30039.49"/>
    <s v="NEWMOTECH MEX S.A. DE C.V."/>
    <x v="1"/>
  </r>
  <r>
    <s v="Si"/>
    <n v="1130"/>
    <n v="3978"/>
    <n v="1500000390"/>
    <s v="C3940204"/>
    <s v="TOLVA SECADO"/>
    <m/>
    <m/>
    <s v="9314/2009"/>
    <d v="2013-09-01T00:00:00"/>
    <s v="FAEQ000000101258"/>
    <n v="37744.379999999997"/>
    <s v="NEWMOTECH MEX S.A. DE C.V."/>
    <x v="1"/>
  </r>
  <r>
    <s v="Si"/>
    <n v="1131"/>
    <n v="3928"/>
    <n v="1500001251"/>
    <s v="C3940204"/>
    <s v="CARGADOR  PARA TOLVA DE INYECCION MARCA YUDO,"/>
    <s v="YUDO"/>
    <s v="EZ-LOADER"/>
    <s v="201011-S038"/>
    <d v="2013-09-01T00:00:00"/>
    <s v="FAEQ000000101258"/>
    <n v="30039.49"/>
    <s v="NEWMOTECH MEX S.A. DE C.V."/>
    <x v="1"/>
  </r>
  <r>
    <s v="Si"/>
    <n v="1132"/>
    <n v="3931"/>
    <n v="1500001249"/>
    <s v="C3940204"/>
    <s v="CARGADOR  PARA TOLVA DE INYECCION MARCA YUDO"/>
    <s v="YUDO"/>
    <s v="EZ-LOADER"/>
    <s v="201010-S013"/>
    <d v="2013-09-01T00:00:00"/>
    <s v="FAEQ000000101258"/>
    <n v="30039.49"/>
    <s v="NEWMOTECH MEX S.A. DE C.V."/>
    <x v="1"/>
  </r>
  <r>
    <s v="Si"/>
    <n v="1133"/>
    <n v="3846"/>
    <n v="1500001244"/>
    <s v="C3940204"/>
    <s v="CARGADOR  PARA TOLVA DE INYECCION MARCA YUDO"/>
    <s v="YUDO"/>
    <s v="EZ-LOADER"/>
    <s v="201011-S036"/>
    <d v="2013-09-01T00:00:00"/>
    <s v="FAEQ000000101258"/>
    <n v="30039.49"/>
    <s v="NEWMOTECH MEX S.A. DE C.V."/>
    <x v="1"/>
  </r>
  <r>
    <s v="Si"/>
    <n v="1134"/>
    <n v="3930"/>
    <n v="1500001243"/>
    <s v="C3940204"/>
    <s v="CARGADOR  PARA TOLVA DE INYECCION MARCA YUDO"/>
    <s v="YUDO"/>
    <s v="EZ-LOADER"/>
    <s v="201011-S039"/>
    <d v="2013-09-01T00:00:00"/>
    <s v="FAEQ000000101258"/>
    <n v="30039.49"/>
    <s v="NEWMOTECH MEX S.A. DE C.V."/>
    <x v="1"/>
  </r>
  <r>
    <s v="Si"/>
    <n v="1135"/>
    <n v="1727"/>
    <n v="1500001239"/>
    <s v="C3940204"/>
    <s v="CARGADOR  PARA TOLVA DE INYECCION MARCA YUDO"/>
    <s v="YUDO"/>
    <s v="EZ-LOADER"/>
    <s v="201010-S010"/>
    <d v="2013-09-01T00:00:00"/>
    <s v="FAEQ000000101258"/>
    <n v="30039.49"/>
    <s v="NEWMOTECH MEX S.A. DE C.V."/>
    <x v="1"/>
  </r>
  <r>
    <s v="Si"/>
    <n v="1136"/>
    <n v="3845"/>
    <n v="1500001236"/>
    <s v="C3940204"/>
    <s v="CARGADOR  PARA TOLVA DE INYECCION MARCA YUDO"/>
    <s v="YUDO"/>
    <s v="EZ-LOADER"/>
    <s v="201010-S024"/>
    <d v="2013-09-01T00:00:00"/>
    <s v="FAEQ000000101258"/>
    <n v="30039.49"/>
    <s v="NEWMOTECH MEX S.A. DE C.V."/>
    <x v="1"/>
  </r>
  <r>
    <s v="Si"/>
    <n v="1137"/>
    <n v="3977"/>
    <n v="1500001234"/>
    <s v="C3940204"/>
    <s v="TOLVA SECADORA DE INYECCION MARCA YUDO"/>
    <s v="YUDO"/>
    <m/>
    <s v="201012-S129"/>
    <d v="2013-09-01T00:00:00"/>
    <s v="FAEQ000000101258"/>
    <n v="20987.84"/>
    <s v="NEWMOTECH MEX S.A. DE C.V."/>
    <x v="1"/>
  </r>
  <r>
    <s v="Si"/>
    <n v="1138"/>
    <n v="3956"/>
    <n v="1500001214"/>
    <s v="C3940204"/>
    <s v="TOLVA SECADORA INYECCION MARCA YUDO"/>
    <s v="YUDO"/>
    <s v="EZH-150A"/>
    <s v="201010-S033"/>
    <d v="2013-09-01T00:00:00"/>
    <s v="FAEQ000000101258"/>
    <n v="20987.84"/>
    <s v="NEWMOTECH MEX S.A. DE C.V."/>
    <x v="1"/>
  </r>
  <r>
    <s v="Si"/>
    <n v="1139"/>
    <n v="3842"/>
    <n v="1500001208"/>
    <s v="C3940204"/>
    <s v="TOLVA SECADORA (HOPPER DRYER) MARCA YUDO"/>
    <s v="YUDO"/>
    <s v="CHD100"/>
    <s v="201010-S019"/>
    <d v="2013-09-01T00:00:00"/>
    <s v="FAEQ000000101258"/>
    <n v="30039.49"/>
    <s v="NEWMOTECH MEX S.A. DE C.V."/>
    <x v="1"/>
  </r>
  <r>
    <s v="Si"/>
    <n v="1140"/>
    <n v="3982"/>
    <n v="1500001204"/>
    <s v="C3940204"/>
    <s v="TOLVA SECADORA (HOPPER DRYER) MARCA YUDO, TIPO CHD"/>
    <s v="YUDO"/>
    <m/>
    <s v=""/>
    <d v="2013-09-01T00:00:00"/>
    <s v="FAEQ000000101258"/>
    <n v="30039.49"/>
    <s v="NEWMOTECH MEX S.A. DE C.V."/>
    <x v="1"/>
  </r>
  <r>
    <s v="Si"/>
    <n v="1141"/>
    <n v="3975"/>
    <n v="1500001197"/>
    <s v="C3940204"/>
    <s v="TOLVA SECADORA (HOPPER DRYER) MARCA YUDO"/>
    <s v="YUDO"/>
    <s v="CHD100"/>
    <s v="201010-S007"/>
    <d v="2013-09-01T00:00:00"/>
    <s v="FAEQ000000101258"/>
    <n v="30039.49"/>
    <s v="NEWMOTECH MEX S.A. DE C.V."/>
    <x v="1"/>
  </r>
  <r>
    <s v="Si"/>
    <n v="1142"/>
    <n v="585"/>
    <n v="1500001169"/>
    <s v="C3940204"/>
    <s v="CHILLER YUDO CULS 120W"/>
    <s v="YUDO"/>
    <m/>
    <m/>
    <d v="2013-09-01T00:00:00"/>
    <s v="FAEQ000000101258"/>
    <n v="237842.67"/>
    <s v="NEWMOTECH MEX S.A. DE C.V."/>
    <x v="1"/>
  </r>
  <r>
    <s v="Si"/>
    <n v="1143"/>
    <n v="591"/>
    <n v="1500001164"/>
    <s v="C3940204"/>
    <s v="ROBOT INSERT"/>
    <s v="YUDO"/>
    <s v="YUDO SUNS"/>
    <m/>
    <d v="2013-09-01T00:00:00"/>
    <s v="FAEQ000000101258"/>
    <n v="1657518.01"/>
    <s v="NEWMOTECH MEX S.A. DE C.V."/>
    <x v="1"/>
  </r>
  <r>
    <s v="Si"/>
    <n v="1144"/>
    <n v="587"/>
    <n v="1500001163"/>
    <s v="C3940204"/>
    <s v="ROBOT INSERT"/>
    <s v="YUDO"/>
    <s v="YUDO SUNS"/>
    <s v="201005-0162"/>
    <d v="2013-09-01T00:00:00"/>
    <s v="FAEQ000000101258"/>
    <n v="1657518.02"/>
    <s v="NEWMOTECH MEX S.A. DE C.V."/>
    <x v="1"/>
  </r>
  <r>
    <s v="Si"/>
    <n v="1145"/>
    <n v="589"/>
    <n v="1500001162"/>
    <s v="C3940204"/>
    <s v="ROBOT INSERT"/>
    <s v="YUDO"/>
    <s v="YUDO SUNS"/>
    <s v="201005-0164"/>
    <d v="2013-09-01T00:00:00"/>
    <s v="FAEQ000000101258"/>
    <n v="1657518"/>
    <s v="NEWMOTECH MEX S.A. DE C.V."/>
    <x v="1"/>
  </r>
  <r>
    <s v="Si"/>
    <n v="1146"/>
    <n v="584"/>
    <n v="1500001158"/>
    <s v="C3940204"/>
    <s v="ROBOT INSERT INST. MAQ 66 S. 201004-0065"/>
    <s v="YUDO"/>
    <s v="YUDO SUNS"/>
    <s v="201004-0065"/>
    <d v="2013-09-01T00:00:00"/>
    <s v="FAEQ000000101258"/>
    <n v="1657518.03"/>
    <s v="NEWMOTECH MEX S.A. DE C.V."/>
    <x v="1"/>
  </r>
  <r>
    <s v="Si"/>
    <n v="1147"/>
    <n v="581"/>
    <n v="1500001157"/>
    <s v="C3940204"/>
    <s v="ROBOT INSERT MARCA YUDO"/>
    <s v="YUDO STAR"/>
    <s v="ROBOT INSERT"/>
    <s v="200912-0199"/>
    <d v="2013-09-01T00:00:00"/>
    <s v="FAEQ000000101258"/>
    <n v="1618050.42"/>
    <s v="NEWMOTECH MEX S.A. DE C.V."/>
    <x v="1"/>
  </r>
  <r>
    <s v="Si"/>
    <n v="1148"/>
    <n v="350"/>
    <n v="1500001155"/>
    <s v="C3940204"/>
    <s v="ROBOT MARCA YUDO STAR, MODELO  EZI - 1200 S"/>
    <s v="YUDO STAR"/>
    <s v="SIGMA 1500"/>
    <s v="201004-Y0801"/>
    <d v="2013-09-01T00:00:00"/>
    <s v="FAEQ000000101258"/>
    <n v="400802.37"/>
    <s v="NEWMOTECH MEX S.A. DE C.V."/>
    <x v="1"/>
  </r>
  <r>
    <s v="Si"/>
    <n v="1149"/>
    <n v="2306"/>
    <n v="1500001148"/>
    <s v="C3940204"/>
    <s v="ROBOT MARCA YUDO STAR MODELO SIGMA 1500"/>
    <s v="YUDO STAR"/>
    <s v="SIGMA 1500"/>
    <s v="S/N"/>
    <d v="2013-09-01T00:00:00"/>
    <s v="FAEQ000000101258"/>
    <n v="901220.6"/>
    <s v="NEWMOTECH MEX S.A. DE C.V."/>
    <x v="1"/>
  </r>
  <r>
    <s v="Si"/>
    <n v="1150"/>
    <n v="2488"/>
    <n v="1500001147"/>
    <s v="C3940204"/>
    <s v="ROBOT MARCA YUDO STAR, MODELO  SIGMA 1500"/>
    <s v="YUDO STAR"/>
    <s v="SIGMA 1500"/>
    <s v="201003-Y0805"/>
    <d v="2013-09-01T00:00:00"/>
    <s v="FAEQ000000101258"/>
    <n v="789488.88"/>
    <s v="NEWMOTECH MEX S.A. DE C.V."/>
    <x v="1"/>
  </r>
  <r>
    <s v="Si"/>
    <n v="1151"/>
    <n v="2489"/>
    <n v="1500001146"/>
    <s v="C3940204"/>
    <s v="ROBOT MARCA YUDO STAR, MODELO SIGMA 1500"/>
    <s v="YUDO STAR"/>
    <s v="SIGMA 1500"/>
    <s v="201003-Y0806"/>
    <d v="2013-09-01T00:00:00"/>
    <s v="FAEQ000000101258"/>
    <n v="660993.87"/>
    <s v="NEWMOTECH MEX S.A. DE C.V."/>
    <x v="1"/>
  </r>
  <r>
    <s v="Si"/>
    <n v="1152"/>
    <n v="2490"/>
    <n v="1500001145"/>
    <s v="C3940204"/>
    <s v="ROBOT MARCA YUDO STAR, MODELO  SIGMA 1500"/>
    <s v="YUDO STAR"/>
    <s v="SIGMA 1500"/>
    <s v=""/>
    <d v="2013-09-01T00:00:00"/>
    <s v="FAEQ000000101258"/>
    <n v="660993.87"/>
    <s v="NEWMOTECH MEX S.A. DE C.V."/>
    <x v="1"/>
  </r>
  <r>
    <s v="Si"/>
    <n v="1153"/>
    <n v="2491"/>
    <n v="1500001144"/>
    <s v="C3940204"/>
    <s v="ROBOT MARCA YUDO STAR, MODELO SIGMA 1500"/>
    <s v="YUDO STAR"/>
    <s v="SIGMA 1500"/>
    <s v="201003-Y0804"/>
    <d v="2013-09-01T00:00:00"/>
    <s v="FAEQ000000101258"/>
    <n v="660993.88"/>
    <s v="NEWMOTECH MEX S.A. DE C.V."/>
    <x v="1"/>
  </r>
  <r>
    <s v="Si"/>
    <n v="1154"/>
    <n v="2305"/>
    <n v="1500001143"/>
    <s v="C3940204"/>
    <s v="ROBOT MARCA YUDO STAR, MODELO SIGMA 1500"/>
    <s v="YUDO STAR"/>
    <s v="SIGMA 1500"/>
    <s v=""/>
    <d v="2013-09-01T00:00:00"/>
    <s v="FAEQ000000101258"/>
    <n v="660993.93000000005"/>
    <s v="NEWMOTECH MEX S.A. DE C.V."/>
    <x v="1"/>
  </r>
  <r>
    <s v="Si"/>
    <n v="1155"/>
    <n v="590"/>
    <n v="1500001126"/>
    <s v="C3940204"/>
    <s v="MAQUINA INYECTADORA PLASTICO"/>
    <s v=" LS MTRON LTD."/>
    <s v="LGH-550M"/>
    <s v="3000011175"/>
    <d v="2013-09-01T00:00:00"/>
    <s v="FAEQ000000101258"/>
    <n v="4073965.81"/>
    <s v="NEWMOTECH MEX S.A. DE C.V."/>
    <x v="1"/>
  </r>
  <r>
    <s v="Si"/>
    <n v="1156"/>
    <n v="349"/>
    <n v="1500001123"/>
    <s v="C3940204"/>
    <s v="MAQUINA INYECTORA PLASTICO MARCA LS MTRON LTD"/>
    <s v=" LS MTRON LTD."/>
    <s v="LGH350D "/>
    <s v="3000012191"/>
    <d v="2013-09-01T00:00:00"/>
    <s v="FAEQ000000101258"/>
    <n v="1719678.47"/>
    <s v="NEWMOTECH MEX S.A. DE C.V."/>
    <x v="1"/>
  </r>
  <r>
    <s v="Si"/>
    <n v="1157"/>
    <n v="594"/>
    <n v="1500001112"/>
    <s v="C3940204"/>
    <s v="MAQUINA INYECTORA PLASTICO MARCA LS MTRON"/>
    <s v=" LS MTRON  LTD."/>
    <s v="LGH650M"/>
    <s v="3000012202"/>
    <d v="2013-09-01T00:00:00"/>
    <s v="FAEQ000000101258"/>
    <n v="3369389.31"/>
    <s v="NEWMOTECH MEX S.A. DE C.V."/>
    <x v="1"/>
  </r>
  <r>
    <s v="Si"/>
    <n v="1158"/>
    <n v="593"/>
    <n v="1500001111"/>
    <s v="C3940204"/>
    <s v="MAQUINA INYECTORA DE PLASTICO"/>
    <s v=" LS MTRON  LTD."/>
    <s v="LGH650M"/>
    <s v="3000012204"/>
    <d v="2013-09-01T00:00:00"/>
    <s v="FAEQ000000101258"/>
    <n v="3728661.01"/>
    <s v="NEWMOTECH MEX S.A. DE C.V."/>
    <x v="1"/>
  </r>
  <r>
    <s v="Si"/>
    <n v="1159"/>
    <n v="588"/>
    <n v="1500001108"/>
    <s v="C3940204"/>
    <s v="MAQUINA INYECTORA PLASTICO MARCA LS MTR"/>
    <s v=" LS MTRON  LTD."/>
    <s v="LGH550M"/>
    <s v=""/>
    <d v="2013-09-01T00:00:00"/>
    <s v="FAEQ000000101258"/>
    <n v="3017634.11"/>
    <s v="NEWMOTECH MEX S.A. DE C.V."/>
    <x v="1"/>
  </r>
  <r>
    <s v="Si"/>
    <n v="1160"/>
    <n v="586"/>
    <n v="1500001107"/>
    <s v="C3940204"/>
    <s v="MAQUINA INYECTORA PLASTICO MARCA LS MTRO"/>
    <s v=" LS MTRON  LTD."/>
    <s v="LGH550M"/>
    <s v="30000012197"/>
    <d v="2013-09-01T00:00:00"/>
    <s v="FAEQ000000101258"/>
    <n v="3017600.07"/>
    <s v="NEWMOTECH MEX S.A. DE C.V."/>
    <x v="1"/>
  </r>
  <r>
    <s v="Si"/>
    <n v="1161"/>
    <n v="583"/>
    <n v="1500001106"/>
    <s v="C3940204"/>
    <s v="MAQUINA INYECTORA DE PLASTICO MARCA LS MTRON"/>
    <s v=" LS MTRON  LTD."/>
    <s v="LGH550M"/>
    <s v="3000011176"/>
    <d v="2013-09-01T00:00:00"/>
    <s v="FAEQ000000101258"/>
    <n v="3135978.51"/>
    <s v="NEWMOTECH MEX S.A. DE C.V."/>
    <x v="1"/>
  </r>
  <r>
    <s v="Si"/>
    <n v="1162"/>
    <n v="348"/>
    <n v="1500001097"/>
    <s v="C3940204"/>
    <s v="MAQUINA INYECTORA PLASTICO MARCA LS MTRON LTD"/>
    <s v=" LS MTRON  LTD."/>
    <s v="LGH350D"/>
    <s v="3000011186"/>
    <d v="2013-09-01T00:00:00"/>
    <s v="FAEQ000000101258"/>
    <n v="1719678.47"/>
    <s v="NEWMOTECH MEX S.A. DE C.V."/>
    <x v="1"/>
  </r>
  <r>
    <s v="Si"/>
    <n v="1163"/>
    <n v="321"/>
    <n v="1500000914"/>
    <s v="C3940204"/>
    <s v="MAQUINA INYECTORA PLASTICO MARCA SUMITOMO"/>
    <s v=" SUMITOMO"/>
    <s v="SE 180DUZC-450"/>
    <s v="MOSR0421"/>
    <d v="2013-09-01T00:00:00"/>
    <s v="FAEQ000000101258"/>
    <n v="1938635.19"/>
    <s v="NEWMOTECH MEX S.A. DE C.V."/>
    <x v="1"/>
  </r>
  <r>
    <s v="Si"/>
    <n v="1164"/>
    <n v="308"/>
    <n v="1500000913"/>
    <s v="C3940204"/>
    <s v="MAQUINA INYECTORA DE PLASTICO MARCA SUMITOMO"/>
    <s v=" SUMITOMO"/>
    <s v=" SE 350HDZC1600"/>
    <s v="MOARO150"/>
    <d v="2013-09-01T00:00:00"/>
    <s v="FAEQ000000101258"/>
    <n v="3104833.75"/>
    <s v="NEWMOTECH MEX S.A. DE C.V."/>
    <x v="1"/>
  </r>
  <r>
    <s v="Si"/>
    <n v="1165"/>
    <n v="334"/>
    <n v="1500000478"/>
    <s v="C3940204"/>
    <s v="MAQUINA INYECTORA PLASTICO"/>
    <s v="LS MTRON LTD"/>
    <s v="LGH-450M"/>
    <s v="3000011970"/>
    <d v="2013-09-01T00:00:00"/>
    <s v="FAEQ000000101258"/>
    <n v="2026461.31"/>
    <s v="NEWMOTECH MEX S.A. DE C.V."/>
    <x v="1"/>
  </r>
  <r>
    <s v="Si"/>
    <n v="1166"/>
    <n v="331"/>
    <n v="1500000479"/>
    <s v="C3940204"/>
    <s v="MAQUINA INYECTORA PLASTICO MARCA LS MTRO"/>
    <s v="LS MTRON LTD"/>
    <s v="LGH-450M"/>
    <s v="3000011971"/>
    <d v="2013-09-01T00:00:00"/>
    <s v="FAEQ000000101258"/>
    <n v="2025597.59"/>
    <s v="NEWMOTECH MEX S.A. DE C.V."/>
    <x v="1"/>
  </r>
  <r>
    <s v="Si"/>
    <n v="1167"/>
    <n v="329"/>
    <n v="1500000480"/>
    <s v="C3940204"/>
    <s v="MAQUINA INYECTORA PLASTICO"/>
    <s v="LS MTRON LTD"/>
    <s v="LGH-550M"/>
    <s v="3000011969"/>
    <d v="2013-09-01T00:00:00"/>
    <s v="FAEQ000000101258"/>
    <n v="2090186.09"/>
    <s v="NEWMOTECH MEX S.A. DE C.V."/>
    <x v="1"/>
  </r>
  <r>
    <s v="Si"/>
    <n v="1168"/>
    <n v="310"/>
    <n v="1500000912"/>
    <s v="C3940204"/>
    <s v="MAQUINA INYECTORA PLASTICO MARCA SUMITOMO"/>
    <s v=" SUMITOMO"/>
    <s v=" SE 350HDZC1600"/>
    <s v="MOARO151"/>
    <d v="2013-09-01T00:00:00"/>
    <s v="FAEQ000000101258"/>
    <n v="3061372.09"/>
    <s v="NEWMOTECH MEX S.A. DE C.V."/>
    <x v="1"/>
  </r>
  <r>
    <s v="Si"/>
    <n v="1169"/>
    <n v="315"/>
    <n v="1500000907"/>
    <s v="C3940204"/>
    <s v="MAQUINA INYECTORA DE PLASTICO MARCA SUMITOMO"/>
    <s v=" SUMITOMO"/>
    <s v=" SE 220HDZC750"/>
    <s v="MOAP0068"/>
    <d v="2013-09-01T00:00:00"/>
    <s v="FAEQ000000101258"/>
    <n v="2253245.38"/>
    <s v="NEWMOTECH MEX S.A. DE C.V."/>
    <x v="1"/>
  </r>
  <r>
    <s v="Si"/>
    <n v="1170"/>
    <n v="323"/>
    <n v="1500000900"/>
    <s v="C3940204"/>
    <s v="MAQUINA INYECTORA DE PLASTICO MARCA SUMITOMO"/>
    <s v=" SUMITOMO"/>
    <s v=" SE 180DUZC-450"/>
    <s v="MOSR0402"/>
    <d v="2013-09-01T00:00:00"/>
    <s v="FAEQ000000101258"/>
    <n v="1717146.31"/>
    <s v="NEWMOTECH MEX S.A. DE C.V."/>
    <x v="1"/>
  </r>
  <r>
    <s v="Si"/>
    <n v="1171"/>
    <n v="2711"/>
    <n v="1500000484"/>
    <s v="C3940204"/>
    <s v="MAQUINA INYECTORA PLASTICO MARCA LS MTRON"/>
    <s v="LS MTRON LTD"/>
    <s v="LGH-650M"/>
    <s v="3000011962"/>
    <d v="2013-09-01T00:00:00"/>
    <s v="FAEQ000000101258"/>
    <n v="2825961.07"/>
    <s v="NEWMOTECH MEX S.A. DE C.V."/>
    <x v="1"/>
  </r>
  <r>
    <s v="Si"/>
    <n v="1172"/>
    <n v="312"/>
    <n v="1500000890"/>
    <s v="C3940204"/>
    <s v="MAQUINA INYECTORA PLASTICO MARCA SUMITOMO"/>
    <s v=" SUMITOMO"/>
    <s v="SE 280HDZC1600"/>
    <s v="MOAQ0069"/>
    <d v="2013-09-01T00:00:00"/>
    <s v="FAEQ000000101258"/>
    <n v="2647700.7999999998"/>
    <s v="NEWMOTECH MEX S.A. DE C.V."/>
    <x v="1"/>
  </r>
  <r>
    <s v="Si"/>
    <n v="1173"/>
    <n v="319"/>
    <n v="1500000887"/>
    <s v="C3940204"/>
    <s v="MAQUINA INYECTORA PLASTICO MARCA SUMITOMO"/>
    <s v=" SUMITOMO"/>
    <s v="SE 220HDZC1100"/>
    <s v="MOAP0065"/>
    <d v="2013-09-01T00:00:00"/>
    <s v="FAEQ000000101258"/>
    <n v="2253245.38"/>
    <s v="NEWMOTECH MEX S.A. DE C.V."/>
    <x v="1"/>
  </r>
  <r>
    <s v="Si"/>
    <n v="1174"/>
    <n v="333"/>
    <n v="1500000702"/>
    <s v="C3940204"/>
    <s v="ROBOT  HY ROBOTICS MAQ#25"/>
    <s v="HY ROBOTICS"/>
    <s v="NEXIA-600LY"/>
    <s v="10132M06002"/>
    <d v="2013-09-01T00:00:00"/>
    <s v="FAEQ000000101258"/>
    <n v="447446.21"/>
    <s v="NEWMOTECH MEX S.A. DE C.V."/>
    <x v="1"/>
  </r>
  <r>
    <s v="Si"/>
    <n v="1175"/>
    <n v="327"/>
    <n v="1500000518"/>
    <s v="C3940204"/>
    <s v="ROBOT  HY ROBOTICS"/>
    <s v="HY ROBOTICS"/>
    <s v="NEXIA-400SY"/>
    <s v="8090808"/>
    <d v="2013-09-01T00:00:00"/>
    <s v="FAEQ000000101258"/>
    <n v="367492.55"/>
    <s v="NEWMOTECH MEX S.A. DE C.V."/>
    <x v="1"/>
  </r>
  <r>
    <s v="Si"/>
    <n v="1176"/>
    <n v="3903"/>
    <n v="1500000489"/>
    <s v="C3940204"/>
    <s v="QUICK MOLD CLAMP/LC10T*8 FOR LGH450M"/>
    <s v="HY ROBOTICS"/>
    <s v="HY TOUCH 57"/>
    <s v=""/>
    <d v="2013-09-01T00:00:00"/>
    <s v="FAEQ000000101258"/>
    <n v="45710.73"/>
    <s v="NEWMOTECH MEX S.A. DE C.V."/>
    <x v="1"/>
  </r>
  <r>
    <s v="Si"/>
    <n v="1177"/>
    <n v="3907"/>
    <n v="1500000490"/>
    <s v="C3940204"/>
    <s v="QUICK MOLD CLAMP/LC10T*8 /LGH450M/LGE450II"/>
    <s v="YUDO STAR"/>
    <s v="YUCON-400"/>
    <s v=""/>
    <d v="2013-09-01T00:00:00"/>
    <s v="FAEQ000000101258"/>
    <n v="45710.73"/>
    <s v="NEWMOTECH MEX S.A. DE C.V."/>
    <x v="1"/>
  </r>
  <r>
    <s v="Si"/>
    <n v="1178"/>
    <n v="3904"/>
    <n v="1500000491"/>
    <s v="C3940204"/>
    <s v="QUICK MOLD CLAMP/LC10T*8 FOR LGH450M"/>
    <s v="YUDO STAR"/>
    <s v="YUCON-400"/>
    <s v=""/>
    <d v="2013-09-01T00:00:00"/>
    <s v="FAEQ000000101258"/>
    <n v="45710.73"/>
    <s v="NEWMOTECH MEX S.A. DE C.V."/>
    <x v="1"/>
  </r>
  <r>
    <s v="Si"/>
    <n v="1179"/>
    <n v="3905"/>
    <n v="1500000492"/>
    <s v="C3940204"/>
    <s v="QUICK MOLD CLAMP/LC10T*8 FOR LGH450M"/>
    <s v="YUDO STAR"/>
    <s v="YUCON-400"/>
    <s v=""/>
    <d v="2013-09-01T00:00:00"/>
    <s v="FAEQ000000101258"/>
    <n v="45710.73"/>
    <s v="NEWMOTECH MEX S.A. DE C.V."/>
    <x v="1"/>
  </r>
  <r>
    <s v="Si"/>
    <n v="1180"/>
    <n v="3906"/>
    <n v="1500000493"/>
    <s v="C3940204"/>
    <s v="QUICK MOLD CLAMP/LC10T*8 FOR LGH450M"/>
    <s v="HY ROBOTICS"/>
    <s v="HY TOUCH 57"/>
    <s v=""/>
    <d v="2013-09-01T00:00:00"/>
    <s v="FAEQ000000101258"/>
    <n v="45710.73"/>
    <s v="NEWMOTECH MEX S.A. DE C.V."/>
    <x v="1"/>
  </r>
  <r>
    <s v="Si"/>
    <n v="1181"/>
    <n v="355"/>
    <n v="1500000517"/>
    <s v="C3940204"/>
    <s v="ROBOT HY ROBOTICS"/>
    <s v="HY ROBOTICS"/>
    <s v="NEXIA-400SY"/>
    <s v="8090805"/>
    <d v="2013-09-01T00:00:00"/>
    <s v="FAEQ000000101258"/>
    <n v="394220.98"/>
    <s v="NEWMOTECH MEX S.A. DE C.V."/>
    <x v="1"/>
  </r>
  <r>
    <s v="Si"/>
    <n v="1182"/>
    <n v="328"/>
    <n v="1500000516"/>
    <s v="C3940204"/>
    <s v="ROBOT YUDO STAR"/>
    <s v="YUDO STAR"/>
    <s v="SIGMA-1200"/>
    <s v="200912-0114"/>
    <d v="2013-09-01T00:00:00"/>
    <s v="FAEQ000000101258"/>
    <n v="323782.14"/>
    <s v="NEWMOTECH MEX S.A. DE C.V."/>
    <x v="1"/>
  </r>
  <r>
    <s v="Si"/>
    <n v="1183"/>
    <n v="4000"/>
    <n v="1500000496"/>
    <s v="C3940204"/>
    <s v="QUICK MOLD CLAMP/LC16T*8 FOR LGH550M"/>
    <s v="LS MTRON LTD"/>
    <s v="LGH550M"/>
    <s v=""/>
    <d v="2013-09-01T00:00:00"/>
    <s v="FAEQ000000101258"/>
    <n v="45710.73"/>
    <s v="NEWMOTECH MEX S.A. DE C.V."/>
    <x v="1"/>
  </r>
  <r>
    <s v="Si"/>
    <n v="1184"/>
    <n v="2714"/>
    <n v="1500000497"/>
    <s v="C3940204"/>
    <s v="QUICK MOLD CLAMP/LC16T*8 FOR LGH850M"/>
    <s v="LS MTRON LTD"/>
    <s v="LGH550M"/>
    <s v=""/>
    <d v="2013-09-01T00:00:00"/>
    <s v="FAEQ000000101258"/>
    <n v="47826.91"/>
    <s v="NEWMOTECH MEX S.A. DE C.V."/>
    <x v="1"/>
  </r>
  <r>
    <s v="Si"/>
    <n v="1185"/>
    <n v="330"/>
    <n v="1500000515"/>
    <s v="C3940204"/>
    <s v="ROBOT YUDO STAR"/>
    <s v="YUDO STAR"/>
    <s v="SIGMA-1200"/>
    <s v="200912-0110"/>
    <d v="2013-09-01T00:00:00"/>
    <s v="FAEQ000000101258"/>
    <n v="273604.88"/>
    <s v="NEWMOTECH MEX S.A. DE C.V."/>
    <x v="1"/>
  </r>
  <r>
    <s v="Si"/>
    <n v="1186"/>
    <n v="347"/>
    <n v="1500000503"/>
    <s v="C3940204"/>
    <s v="ROBOT MARCA YUDO STAR YUCON-400L"/>
    <s v="YUDO STAR"/>
    <s v="YUCON-400L"/>
    <s v=""/>
    <d v="2013-09-01T00:00:00"/>
    <s v="FAEQ000000101258"/>
    <n v="357062.26"/>
    <s v="NEWMOTECH MEX S.A. DE C.V."/>
    <x v="1"/>
  </r>
  <r>
    <s v="Si"/>
    <n v="1187"/>
    <n v="3976"/>
    <n v="1500001849"/>
    <s v="C3940204"/>
    <s v="TOLVA MOVIL PARA RESINA"/>
    <m/>
    <m/>
    <s v="9329/2009"/>
    <d v="2013-09-01T00:00:00"/>
    <s v="FAEQ000000101258"/>
    <n v="38153.1"/>
    <s v="NEWMOTECH MEX S.A. DE C.V."/>
    <x v="1"/>
  </r>
  <r>
    <s v="Si"/>
    <n v="1188"/>
    <n v="3936"/>
    <n v="2010000185"/>
    <s v="C3940204"/>
    <s v="SECADOR DE COMPRIMIDO MAQ#30"/>
    <s v="YUIL SYSTEM"/>
    <s v="YPAD-50"/>
    <s v="20150302-0011"/>
    <d v="2015-05-29T00:00:00"/>
    <n v="51"/>
    <n v="96947.14"/>
    <s v="NEWMOTECH MEX S.A. DE C.V."/>
    <x v="1"/>
  </r>
  <r>
    <s v="Si"/>
    <n v="1189"/>
    <n v="243"/>
    <n v="1500002394"/>
    <s v="C3940204"/>
    <s v="MAQ DRYER FAN INSPECTION"/>
    <s v="Dawon Eng Co. LTD."/>
    <s v="BLOWER FAN TEST"/>
    <s v="DW-MWX-1507-010"/>
    <d v="2015-10-30T00:00:00"/>
    <s v="DW-SEM-15-0824"/>
    <n v="401730.26"/>
    <s v="NEWMOTECH MEX S.A. DE C.V."/>
    <x v="1"/>
  </r>
  <r>
    <s v="Si"/>
    <n v="1190"/>
    <n v="859"/>
    <n v="1500002472"/>
    <s v="C3940204"/>
    <s v="MAQ SOLDADORA MOD 1509-7107-02"/>
    <s v="HYOSUNG"/>
    <s v="1509-7107-02"/>
    <s v=""/>
    <d v="2016-04-25T00:00:00"/>
    <s v="INVS20151226-01"/>
    <n v="1697740.4"/>
    <s v="NEWMOTECH MEX S.A. DE C.V."/>
    <x v="1"/>
  </r>
  <r>
    <s v="Si"/>
    <n v="1191"/>
    <n v="245"/>
    <n v="1500002471"/>
    <s v="C3940204"/>
    <s v="MAQ SOLDADORA MOD:1511-7203-01"/>
    <s v="HYOSUNG"/>
    <s v="1511-7203-01"/>
    <s v=""/>
    <d v="2016-04-25T00:00:00"/>
    <s v="INVS20151226-01"/>
    <n v="1860409.77"/>
    <s v="NEWMOTECH MEX S.A. DE C.V."/>
    <x v="1"/>
  </r>
  <r>
    <s v="Si"/>
    <n v="1192"/>
    <n v="434"/>
    <n v="1500002686"/>
    <s v="C3940204"/>
    <s v="JIG ENSAMBLE DE PERNO"/>
    <s v="MFAS"/>
    <m/>
    <s v=""/>
    <d v="2016-10-29T00:00:00"/>
    <s v="MFAS20160301"/>
    <n v="369235.47"/>
    <s v="NEWMOTECH MEX S.A. DE C.V."/>
    <x v="1"/>
  </r>
  <r>
    <s v="Si"/>
    <n v="1193"/>
    <n v="2487"/>
    <n v="1500002708"/>
    <s v="C3940204"/>
    <s v="TURNOVER OF GLASS. VOLTEADOR DE VIDRIO"/>
    <s v="MIRAE TECH"/>
    <s v="MT220716"/>
    <m/>
    <d v="2016-11-26T00:00:00"/>
    <n v="319"/>
    <n v="382539.52000000002"/>
    <s v="NEWMOTECH MEX S.A. DE C.V."/>
    <x v="1"/>
  </r>
  <r>
    <s v="Si"/>
    <n v="1194"/>
    <s v=""/>
    <n v="1500002711"/>
    <s v="C3940204"/>
    <s v="MODIF ROBOT INSERT GLASS"/>
    <s v="YUDO STAR"/>
    <s v="ROBOT INSERT"/>
    <s v="200912-0199"/>
    <d v="2016-12-06T00:00:00"/>
    <n v="394"/>
    <n v="964964.44"/>
    <s v="NEWMOTECH MEX S.A. DE C.V."/>
    <x v="1"/>
  </r>
  <r>
    <s v="Si"/>
    <n v="1195"/>
    <n v="370"/>
    <n v="1500002715"/>
    <s v="C3940204"/>
    <s v="ROBOT PARA INTRODUCIR VIDRIO"/>
    <s v="YUDO"/>
    <s v="YSS-R176"/>
    <s v="201609-9005"/>
    <d v="2016-12-09T00:00:00"/>
    <s v="YSS-R176-16"/>
    <n v="1980526.54"/>
    <s v="NEWMOTECH MEX S.A. DE C.V."/>
    <x v="1"/>
  </r>
  <r>
    <s v="Si"/>
    <n v="1196"/>
    <n v="4494"/>
    <n v="1501000029"/>
    <s v="C3940204"/>
    <s v="CONVEYOR CUSHION REAR. PACKING AREA"/>
    <s v="PACKINGCEN"/>
    <m/>
    <m/>
    <d v="2016-12-22T00:00:00"/>
    <s v="R124 R153 R159"/>
    <n v="65477.59"/>
    <s v="NEWMOTECH MEX S.A. DE C.V."/>
    <x v="1"/>
  </r>
  <r>
    <s v="Si"/>
    <n v="1197"/>
    <n v="4493"/>
    <n v="1501000028"/>
    <s v="C3940204"/>
    <s v="CONVEYOR CUSHION REAR. PACKING AREA"/>
    <s v="PACKINGCEN"/>
    <m/>
    <m/>
    <d v="2016-12-22T00:00:00"/>
    <s v="R124 R153 R159"/>
    <n v="65477.58"/>
    <s v="NEWMOTECH MEX S.A. DE C.V."/>
    <x v="1"/>
  </r>
  <r>
    <s v="Si"/>
    <n v="1198"/>
    <n v="4170"/>
    <n v="1500004488"/>
    <s v="C3940204"/>
    <s v="CONVEYOR DE BANDA 5/5"/>
    <s v="DED5N"/>
    <m/>
    <m/>
    <d v="2016-12-22T00:00:00"/>
    <s v="R124 R153 R159"/>
    <n v="27886.57"/>
    <s v="NEWMOTECH MEX S.A. DE C.V."/>
    <x v="1"/>
  </r>
  <r>
    <s v="Si"/>
    <n v="1199"/>
    <n v="4169"/>
    <n v="1500004487"/>
    <s v="C3940204"/>
    <s v="CONVEYOR DE BANDA 4/5"/>
    <s v="DED4N"/>
    <m/>
    <m/>
    <d v="2016-12-22T00:00:00"/>
    <s v="R124 R153 R159"/>
    <n v="27886.560000000001"/>
    <s v="NEWMOTECH MEX S.A. DE C.V."/>
    <x v="1"/>
  </r>
  <r>
    <s v="Si"/>
    <n v="1200"/>
    <n v="4168"/>
    <n v="1500004486"/>
    <s v="C3940204"/>
    <s v="CONVEYOR DE BANDA 3/5"/>
    <s v="DED3N"/>
    <m/>
    <m/>
    <d v="2016-12-22T00:00:00"/>
    <s v="R124 R153 R159"/>
    <n v="27886.560000000001"/>
    <s v="NEWMOTECH MEX S.A. DE C.V."/>
    <x v="1"/>
  </r>
  <r>
    <s v="Si"/>
    <n v="1201"/>
    <n v="4167"/>
    <n v="1500004485"/>
    <s v="C3940204"/>
    <s v="CONVEYOR DE BANDA 2/5"/>
    <s v="DED2N"/>
    <m/>
    <m/>
    <d v="2016-12-22T00:00:00"/>
    <s v="R124 R153 R159"/>
    <n v="27886.560000000001"/>
    <s v="NEWMOTECH MEX S.A. DE C.V."/>
    <x v="1"/>
  </r>
  <r>
    <s v="Si"/>
    <n v="1202"/>
    <n v="438"/>
    <n v="1500004484"/>
    <s v="C3940204"/>
    <s v="CONVEYOR DE BANDA 1/5"/>
    <s v="DED1N"/>
    <m/>
    <m/>
    <d v="2016-12-22T00:00:00"/>
    <s v="R124"/>
    <n v="27886.560000000001"/>
    <s v="NEWMOTECH MEX S.A. DE C.V."/>
    <x v="1"/>
  </r>
  <r>
    <s v="Si"/>
    <n v="1203"/>
    <n v="443"/>
    <n v="1501000027"/>
    <s v="C3940204"/>
    <s v="CONVEYOR CUSHION REAR. PACKING AREA"/>
    <m/>
    <m/>
    <s v=""/>
    <d v="2016-12-22T00:00:00"/>
    <s v="R124"/>
    <n v="65477.58"/>
    <s v="NEWMOTECH MEX S.A. DE C.V."/>
    <x v="1"/>
  </r>
  <r>
    <s v="Si"/>
    <n v="1204"/>
    <n v="1080"/>
    <n v="1500003030"/>
    <s v="C3940204"/>
    <s v="HANGER WELDING M/C"/>
    <s v="WELTOP TECHNOS"/>
    <m/>
    <s v="1702-7203-01"/>
    <d v="2017-07-17T00:00:00"/>
    <s v="INVS20170306-01"/>
    <n v="2485726.42"/>
    <s v="NEWMOTECH MEX S.A. DE C.V."/>
    <x v="1"/>
  </r>
  <r>
    <s v="Si"/>
    <n v="1205"/>
    <n v="1489"/>
    <n v="1500003295"/>
    <s v="C3940204"/>
    <s v="FOLDER TRAY ASSY JIG SE-RE160"/>
    <s v="SEAIL"/>
    <s v="SE-RE160"/>
    <s v="80610202"/>
    <d v="2017-09-28T00:00:00"/>
    <s v="SEAIL-SEM170711"/>
    <n v="582735.12"/>
    <s v="NEWMOTECH MEX S.A. DE C.V."/>
    <x v="1"/>
  </r>
  <r>
    <s v="Si"/>
    <n v="1206"/>
    <n v="1490"/>
    <n v="1500003294"/>
    <s v="C3940204"/>
    <s v="FOLDER TRAY ASSY JIG SE-RE160"/>
    <s v="SEAIL"/>
    <s v="SE-RE160"/>
    <s v="80610201"/>
    <d v="2017-09-28T00:00:00"/>
    <s v="SEAIL-SEM170711"/>
    <n v="582735.12"/>
    <s v="NEWMOTECH MEX S.A. DE C.V."/>
    <x v="1"/>
  </r>
  <r>
    <s v="Si"/>
    <n v="1207"/>
    <n v="1831"/>
    <n v="1500003374"/>
    <s v="C3940204"/>
    <s v="BLOWER FAN TESTER/PROBADOR PARA MOTOR FAN"/>
    <s v="Dawon Eng Co. LTD."/>
    <s v="BLOWER FAN TEST"/>
    <s v="DW-MEX-1708-013"/>
    <d v="2017-12-18T00:00:00"/>
    <s v="DW-SEDAM-170908-02"/>
    <n v="529030.16"/>
    <s v="NEWMOTECH MEX S.A. DE C.V."/>
    <x v="1"/>
  </r>
  <r>
    <s v="Si"/>
    <n v="1208"/>
    <n v="2069"/>
    <n v="1500003530"/>
    <s v="C3940204"/>
    <s v="DISPENSADOR DE TORNILLOS"/>
    <s v="DEONS"/>
    <m/>
    <s v=""/>
    <d v="2018-03-28T00:00:00"/>
    <s v="A60"/>
    <n v="648720.31999999995"/>
    <s v="NEWMOTECH MEX S.A. DE C.V."/>
    <x v="1"/>
  </r>
  <r>
    <s v="Si"/>
    <n v="1209"/>
    <n v="2063"/>
    <n v="1500003529"/>
    <s v="C3940204"/>
    <s v="DISPENSADOR DE TORNILLOS"/>
    <s v="DEONS"/>
    <m/>
    <s v=""/>
    <d v="2018-03-28T00:00:00"/>
    <s v="A60"/>
    <n v="648720.31999999995"/>
    <s v="NEWMOTECH MEX S.A. DE C.V."/>
    <x v="1"/>
  </r>
  <r>
    <s v="Si"/>
    <n v="1210"/>
    <n v="2068"/>
    <n v="1500003582"/>
    <s v="C3940204"/>
    <s v="MICROSOLDADORA MARCA YESLASER"/>
    <s v="Yeslaser"/>
    <s v="MPP-1000"/>
    <s v="YL181509"/>
    <d v="2018-04-27T00:00:00"/>
    <s v="YES180312SSM"/>
    <n v="270881.61"/>
    <s v="NEWMOTECH MEX S.A. DE C.V."/>
    <x v="1"/>
  </r>
  <r>
    <s v="Si"/>
    <n v="1211"/>
    <n v="2469"/>
    <n v="1500003758"/>
    <s v="C3940204"/>
    <s v="ROBOT YUCON 700 ESTA EN MAQUINA120"/>
    <s v="YUDO"/>
    <s v="YUCON"/>
    <s v="201806-0058"/>
    <d v="2018-07-25T00:00:00"/>
    <s v="YSSKJ-20180618-0"/>
    <n v="620951.43999999994"/>
    <s v="NEWMOTECH MEX S.A. DE C.V."/>
    <x v="1"/>
  </r>
  <r>
    <s v="Si"/>
    <n v="1212"/>
    <n v="2462"/>
    <n v="1500003757"/>
    <s v="C3940204"/>
    <s v="ROBOT YUCON 700 ESTA EN MAQUINA122"/>
    <s v="YUDO"/>
    <s v="YUCON"/>
    <s v="201806-0060"/>
    <d v="2018-07-25T00:00:00"/>
    <s v="YSSKJ-20180618-0"/>
    <n v="620951.42000000004"/>
    <s v="NEWMOTECH MEX S.A. DE C.V."/>
    <x v="1"/>
  </r>
  <r>
    <s v="Si"/>
    <n v="1213"/>
    <n v="2884"/>
    <n v="1500004041"/>
    <s v="C3940204"/>
    <s v="GLASS INSERT SYSTEM M/C"/>
    <s v="K&amp;TAE SA DE CV"/>
    <s v="GLASS INSERT SYSTEM M/C"/>
    <s v="KTA019-002"/>
    <d v="2019-04-17T00:00:00"/>
    <s v="B 197"/>
    <n v="732106.13"/>
    <s v="NEWMOTECH MEX S.A. DE C.V."/>
    <x v="1"/>
  </r>
  <r>
    <s v="Si"/>
    <n v="1214"/>
    <n v="2883"/>
    <n v="1500004040"/>
    <s v="C3940204"/>
    <s v="GLASS INSERT SYSTEM M/C"/>
    <s v="K&amp;TAE SA DE CV"/>
    <s v="GLASS INSERT SYSTEM M/C"/>
    <s v="KTA019-001"/>
    <d v="2019-04-17T00:00:00"/>
    <s v="B 197"/>
    <n v="732106.13"/>
    <s v="NEWMOTECH MEX S.A. DE C.V."/>
    <x v="1"/>
  </r>
  <r>
    <s v="Si"/>
    <n v="1215"/>
    <n v="3768"/>
    <n v="1500004243"/>
    <s v="C3940204"/>
    <s v="SOLDADORA CABI BOTTOM"/>
    <s v="CABI TL"/>
    <m/>
    <m/>
    <d v="2020-02-27T00:00:00"/>
    <s v="IVS20191120-01"/>
    <n v="3770795.23"/>
    <s v="NEWMOTECH MEX S.A. DE C.V."/>
    <x v="1"/>
  </r>
  <r>
    <s v="Si"/>
    <n v="1216"/>
    <n v="4415"/>
    <n v="1501000036"/>
    <s v="C3940204"/>
    <s v="CABI-BOTTOM WELDING MACHINE"/>
    <s v="WELTOP TECHNOS"/>
    <s v="CABI BOTTOM WELDING MACHINE"/>
    <s v="2105-7107-02"/>
    <d v="2021-11-11T00:00:00"/>
    <s v="invs20210507-01"/>
    <n v="2071274.66"/>
    <s v="NEWMOTECH MEX S.A. DE C.V."/>
    <x v="1"/>
  </r>
  <r>
    <s v="Si"/>
    <n v="1217"/>
    <n v="4422"/>
    <n v="2013000004"/>
    <s v="C3940204"/>
    <s v="Planta Soldadora (3/3)"/>
    <s v="Worldwel welding"/>
    <m/>
    <s v="3LT50210515269"/>
    <d v="2022-01-10T00:00:00"/>
    <s v="KEPSEM2107-01"/>
    <n v="232200.71"/>
    <s v="NEWMOTECH MEX S.A. DE C.V."/>
    <x v="0"/>
  </r>
  <r>
    <s v="Si"/>
    <n v="1218"/>
    <n v="4423"/>
    <n v="2013000003"/>
    <s v="C3940204"/>
    <s v="Planta Soldadora (2/3)"/>
    <s v="Worldwel welding"/>
    <m/>
    <s v="3LT50210515262"/>
    <d v="2022-01-10T00:00:00"/>
    <s v="KEPSEM2107-01"/>
    <n v="232118.78"/>
    <s v="NEWMOTECH MEX S.A. DE C.V."/>
    <x v="0"/>
  </r>
  <r>
    <s v="Si"/>
    <n v="1219"/>
    <n v="4421"/>
    <n v="2013000005"/>
    <s v="C3940204"/>
    <s v="Hinge argon auto welding"/>
    <s v="Seal Engenering"/>
    <m/>
    <s v=""/>
    <d v="2022-01-10T00:00:00"/>
    <s v="KEPSEM2107-01"/>
    <n v="122900.86"/>
    <s v="NEWMOTECH MEX S.A. DE C.V."/>
    <x v="0"/>
  </r>
  <r>
    <s v="Si"/>
    <n v="1220"/>
    <n v="4424"/>
    <n v="2013000002"/>
    <s v="C3940204"/>
    <s v="Planta Soldadora (1/3)"/>
    <s v="Worldwel welding"/>
    <m/>
    <s v="3LT50210515264"/>
    <d v="2022-01-10T00:00:00"/>
    <s v="KEPSEM2107-01"/>
    <n v="232118.78"/>
    <s v="NEWMOTECH MEX S.A. DE C.V."/>
    <x v="0"/>
  </r>
  <r>
    <s v="Si"/>
    <n v="1221"/>
    <n v="5476"/>
    <n v="2013000130"/>
    <s v="C3940204"/>
    <s v="Rail Slide caulking Jig"/>
    <m/>
    <m/>
    <s v=""/>
    <d v="2022-06-08T00:00:00"/>
    <s v="KEPSEM2204-01"/>
    <n v="287198.71999999997"/>
    <s v="NEWMOTECH MEX S.A. DE C.V."/>
    <x v="0"/>
  </r>
  <r>
    <s v="Si"/>
    <n v="1222"/>
    <n v="4750"/>
    <n v="2013000128"/>
    <s v="C3940204"/>
    <s v="Hinge Up L/R Welding Jig"/>
    <m/>
    <m/>
    <s v="20211125-01-20"/>
    <d v="2022-06-08T00:00:00"/>
    <s v="IMK2202-285"/>
    <n v="1008651.66"/>
    <s v="NEWMOTECH MEX S.A. DE C.V."/>
    <x v="0"/>
  </r>
  <r>
    <s v="Si"/>
    <n v="1223"/>
    <n v="4749"/>
    <n v="2013000124"/>
    <s v="C3940204"/>
    <s v="Cabi Bottom Caulking"/>
    <m/>
    <m/>
    <s v="MSM-220214-B"/>
    <d v="2022-06-08T00:00:00"/>
    <s v="IMK2202-662"/>
    <n v="312705.12"/>
    <s v="NEWMOTECH MEX S.A. DE C.V."/>
    <x v="0"/>
  </r>
  <r>
    <s v="Si"/>
    <n v="1224"/>
    <n v="5047"/>
    <n v="2013000123"/>
    <s v="C3940204"/>
    <s v="Cabi bottom welding"/>
    <m/>
    <m/>
    <s v="MSM-220214-A"/>
    <d v="2022-06-08T00:00:00"/>
    <s v="IMK2202-662"/>
    <n v="3724628.44"/>
    <s v="NEWMOTECH MEX S.A. DE C.V."/>
    <x v="0"/>
  </r>
  <r>
    <s v="Si"/>
    <n v="1225"/>
    <s v=""/>
    <n v="2013000239"/>
    <s v="C3940204"/>
    <s v="ASSY HINGE UP R"/>
    <m/>
    <m/>
    <s v=""/>
    <d v="2022-10-26T00:00:00"/>
    <s v="IBS20220915"/>
    <n v="1763290.9"/>
    <s v="NEWMOTECH MEX S.A. DE C.V."/>
    <x v="0"/>
  </r>
  <r>
    <s v="Si"/>
    <n v="1226"/>
    <n v="6517"/>
    <n v="2013000247"/>
    <s v="C3940204"/>
    <s v="R55300 TRIM PRESSING JIG"/>
    <s v="SEONJIN MACHINARY"/>
    <m/>
    <s v=""/>
    <d v="2022-10-28T00:00:00"/>
    <s v="SEONJIN20220915"/>
    <n v="264832.5"/>
    <s v="NEWMOTECH MEX S.A. DE C.V."/>
    <x v="0"/>
  </r>
  <r>
    <s v="Si"/>
    <n v="1227"/>
    <n v="6533"/>
    <n v="2013000248"/>
    <s v="C3940204"/>
    <s v="ASSY SHELF FIX L-R"/>
    <m/>
    <m/>
    <s v=""/>
    <d v="2022-11-11T00:00:00"/>
    <s v="SEONJIN 20221004"/>
    <n v="174183.07"/>
    <s v="NEWMOTECH MEX S.A. DE C.V."/>
    <x v="0"/>
  </r>
  <r>
    <s v="Si"/>
    <n v="1228"/>
    <n v="6549"/>
    <n v="2013000259"/>
    <s v="C3940204"/>
    <s v="ASSY HINGE UP L WELDING"/>
    <m/>
    <m/>
    <s v="IBSFA_10_05"/>
    <d v="2022-12-15T00:00:00"/>
    <s v="IBS20221024"/>
    <n v="1305987.04"/>
    <s v="NEWMOTECH MEX S.A. DE C.V."/>
    <x v="0"/>
  </r>
  <r>
    <s v="Si"/>
    <n v="1229"/>
    <n v="5581"/>
    <n v="2013000298"/>
    <s v="C3940204"/>
    <s v="Cabi Bottom Rear Side Plate Braket Welding Jig"/>
    <m/>
    <m/>
    <m/>
    <d v="2023-02-20T00:00:00"/>
    <s v="IMK2205-094"/>
    <n v="579735.31999999995"/>
    <s v="NEWMOTECH MEX S.A. DE C.V."/>
    <x v="0"/>
  </r>
  <r>
    <s v="Si"/>
    <n v="1230"/>
    <n v="5534"/>
    <n v="2013000307"/>
    <s v="C3940204"/>
    <s v="Shelf Folder + Trim Assy Jig"/>
    <m/>
    <m/>
    <s v=""/>
    <d v="2023-03-21T00:00:00"/>
    <s v="IMK2204-670"/>
    <n v="387372.71"/>
    <s v="NEWMOTECH MEX S.A. DE C.V."/>
    <x v="0"/>
  </r>
  <r>
    <s v="Si"/>
    <n v="1231"/>
    <n v="5535"/>
    <n v="2013000308"/>
    <s v="C3940204"/>
    <s v="Shelf Folder + Trim Assy Jig"/>
    <m/>
    <m/>
    <s v=""/>
    <d v="2023-03-21T00:00:00"/>
    <s v="IMK2204-670"/>
    <n v="370986.4"/>
    <s v="NEWMOTECH MEX S.A. DE C.V."/>
    <x v="0"/>
  </r>
  <r>
    <s v="Si"/>
    <n v="1232"/>
    <n v="5536"/>
    <n v="2013000309"/>
    <s v="C3940204"/>
    <s v="Shelf Ref + Trim Assy Jig"/>
    <m/>
    <m/>
    <s v=""/>
    <d v="2023-03-21T00:00:00"/>
    <s v="IMK2204-670"/>
    <n v="258105.59"/>
    <s v="NEWMOTECH MEX S.A. DE C.V."/>
    <x v="0"/>
  </r>
  <r>
    <s v="Si"/>
    <n v="1233"/>
    <n v="5537"/>
    <n v="2013000310"/>
    <s v="C3940204"/>
    <s v="Shelf Ref + Trim Assy Jig"/>
    <m/>
    <m/>
    <s v=""/>
    <d v="2023-03-21T00:00:00"/>
    <s v="IMK2204-670"/>
    <n v="258105.59"/>
    <s v="NEWMOTECH MEX S.A. DE C.V."/>
    <x v="0"/>
  </r>
  <r>
    <s v="Si"/>
    <n v="1234"/>
    <s v=""/>
    <n v="2013000314"/>
    <s v="C3940204"/>
    <s v="Cabinet Bottom Rear Welding Jigs"/>
    <m/>
    <m/>
    <s v="MSM-220615-A"/>
    <d v="2023-03-21T00:00:00"/>
    <s v="KEPSEM2207-03"/>
    <n v="2637485.39"/>
    <s v="NEWMOTECH MEX S.A. DE C.V."/>
    <x v="0"/>
  </r>
  <r>
    <s v="Si"/>
    <n v="1235"/>
    <n v="6756"/>
    <n v="2013000317"/>
    <s v="C3940204"/>
    <s v="GSHELF Front"/>
    <m/>
    <m/>
    <s v=""/>
    <d v="2023-07-17T00:00:00"/>
    <s v="SEONJIN20230228"/>
    <n v="218244"/>
    <s v="NEWMOTECH MEX S.A. DE C.V."/>
    <x v="0"/>
  </r>
  <r>
    <s v="Si"/>
    <n v="1236"/>
    <n v="6757"/>
    <n v="2013000318"/>
    <s v="C3940204"/>
    <s v="ASSY Shelf REF Fix"/>
    <m/>
    <m/>
    <s v=""/>
    <d v="2023-07-17T00:00:00"/>
    <s v="SEONJIN20230228"/>
    <n v="218244"/>
    <s v="NEWMOTECH MEX S.A. DE C.V."/>
    <x v="0"/>
  </r>
  <r>
    <s v="Si"/>
    <n v="1237"/>
    <n v="6754"/>
    <n v="2013000323"/>
    <s v="C3940204"/>
    <s v="ASSY RAIL SLIDE FS LOW L/R"/>
    <m/>
    <m/>
    <s v="230120-03"/>
    <d v="2023-07-17T00:00:00"/>
    <s v="SEDAM230214"/>
    <n v="281898.5"/>
    <s v="NEWMOTECH MEX S.A. DE C.V."/>
    <x v="0"/>
  </r>
  <r>
    <s v="Si"/>
    <n v="1238"/>
    <n v="6762"/>
    <n v="2013000324"/>
    <s v="C3940204"/>
    <s v="ASSY RAIL SLIDE CD LOW L/R"/>
    <m/>
    <m/>
    <s v="230120-01"/>
    <d v="2023-07-17T00:00:00"/>
    <s v="SEDAM230214"/>
    <n v="281898.5"/>
    <s v="NEWMOTECH MEX S.A. DE C.V."/>
    <x v="0"/>
  </r>
  <r>
    <s v="Si"/>
    <n v="1239"/>
    <n v="6763"/>
    <n v="2013000325"/>
    <s v="C3940204"/>
    <s v="ASSY RAIL SLIDE CD MID L/R"/>
    <m/>
    <m/>
    <s v="230120-02"/>
    <d v="2023-07-17T00:00:00"/>
    <s v="SEDAM230214"/>
    <n v="281898.5"/>
    <s v="NEWMOTECH MEX S.A. DE C.V."/>
    <x v="0"/>
  </r>
  <r>
    <s v="Si"/>
    <n v="1240"/>
    <n v="6764"/>
    <n v="2013000326"/>
    <s v="C3940204"/>
    <s v="ASSY RAIL SLIDE FS MID L/R"/>
    <m/>
    <m/>
    <s v="230120-04"/>
    <d v="2023-07-17T00:00:00"/>
    <s v="SEDAM230214"/>
    <n v="281898.5"/>
    <s v="NEWMOTECH MEX S.A. DE C.V."/>
    <x v="0"/>
  </r>
  <r>
    <s v="Si"/>
    <n v="1241"/>
    <n v="6523"/>
    <n v="2013000234"/>
    <s v="C3940204"/>
    <s v="API Tester For Door"/>
    <m/>
    <m/>
    <m/>
    <d v="2022-10-25T00:00:00"/>
    <s v="IMKM2209-007"/>
    <n v="304898.24"/>
    <s v="PLAS TECH"/>
    <x v="0"/>
  </r>
  <r>
    <s v="Si"/>
    <n v="1242"/>
    <n v="4528"/>
    <n v="2013000056"/>
    <s v="C3940204"/>
    <s v="ACI TESTER E IMPRESORA"/>
    <m/>
    <m/>
    <s v="MPK-D21107"/>
    <d v="2022-02-23T00:00:00"/>
    <s v="MP20211002K-01"/>
    <n v="286401.34999999998"/>
    <s v="PLAS TECH"/>
    <x v="0"/>
  </r>
  <r>
    <s v="Si"/>
    <n v="1243"/>
    <n v="166"/>
    <n v="1500001139"/>
    <s v="C3940204"/>
    <s v="(COMPRAS)ROBOT MARCA YUDO STAR EZI - 1000S MAQ.60"/>
    <s v="YUDO"/>
    <s v="EZI-1000S"/>
    <m/>
    <d v="2013-09-01T00:00:00"/>
    <s v="FAEQ000000101258"/>
    <n v="256899.56"/>
    <s v="PLAS TECH"/>
    <x v="1"/>
  </r>
  <r>
    <s v="Si"/>
    <n v="1244"/>
    <n v="165"/>
    <n v="1500001099"/>
    <s v="C3940204"/>
    <s v="(COMPRAS)MAQ 60 INY DE PLASTICO 450 TONS LS MTRON"/>
    <s v="LS MTRON"/>
    <s v="LGH350D"/>
    <n v="3000011188"/>
    <d v="2013-09-01T00:00:00"/>
    <s v="FAEQ000000101258"/>
    <n v="1719514.75"/>
    <s v="PLAS TECH"/>
    <x v="1"/>
  </r>
  <r>
    <s v="Si"/>
    <n v="1245"/>
    <n v="2833"/>
    <n v="1500000510"/>
    <s v="C3940204"/>
    <s v="(COMPRAS)ROBOT MARCA YUDO STAR MAQ 21 SIGMA-1200"/>
    <s v="YUDO"/>
    <s v="SIGMA-1200"/>
    <s v="2001912-0141"/>
    <d v="2013-09-01T00:00:00"/>
    <s v="FAEQ000000101258"/>
    <n v="273604.88"/>
    <s v="PLAS TECH"/>
    <x v="1"/>
  </r>
  <r>
    <s v="Si"/>
    <n v="1246"/>
    <n v="168"/>
    <n v="1500000506"/>
    <s v="C3940204"/>
    <s v="(COMPRAS)ROBOT MARCA YUDO STAR MAQ 32 SIGMA-1000L"/>
    <s v="YUDO"/>
    <m/>
    <s v="200912-0151"/>
    <d v="2013-09-01T00:00:00"/>
    <s v="FAEQ000000101258"/>
    <n v="199153.4"/>
    <s v="PLAS TECH"/>
    <x v="1"/>
  </r>
  <r>
    <s v="Si"/>
    <n v="1247"/>
    <n v="184"/>
    <n v="1500000474"/>
    <s v="C3940204"/>
    <s v="(COMPRAS) MAQ 21 INY PLASTICO LS MTRON LTD"/>
    <s v="LS MTRON"/>
    <s v="LGH-45M"/>
    <n v="3000011976"/>
    <d v="2013-09-01T00:00:00"/>
    <s v="FAEQ000000101258"/>
    <n v="1981518.13"/>
    <s v="PLAS TECH"/>
    <x v="1"/>
  </r>
  <r>
    <s v="Si"/>
    <n v="1248"/>
    <n v="169"/>
    <n v="1500000472"/>
    <s v="C3940204"/>
    <s v="(COMPRAS)MAQ 35 INY PLASTICO 350 TONS LS MTRON LTD"/>
    <s v="LS MTRON"/>
    <s v="LGH-35D"/>
    <n v="3000011986"/>
    <d v="2013-09-01T00:00:00"/>
    <s v="FAEQ000000101258"/>
    <n v="1369907.08"/>
    <s v="PLAS TECH"/>
    <x v="1"/>
  </r>
  <r>
    <s v="Si"/>
    <n v="1249"/>
    <n v="167"/>
    <n v="1500000345"/>
    <s v="C3940204"/>
    <s v="(COMPRAS)MAQ 32 INY/ PLASTICO 450 TONS  DAE YOUNG"/>
    <s v="LS MTRON"/>
    <s v="LGH-45M"/>
    <n v="3000011985"/>
    <d v="2013-09-01T00:00:00"/>
    <s v="FAEQ000000101258"/>
    <n v="2023674.54"/>
    <s v="PLAS TECH"/>
    <x v="1"/>
  </r>
  <r>
    <s v="Si"/>
    <n v="1250"/>
    <n v="2540"/>
    <n v="1500001135"/>
    <s v="C3940204"/>
    <s v="(COMPRAS)ROBOT MARCA YUDO STAR EZI - 1200S"/>
    <s v="YUDO"/>
    <s v="EZI-1200S"/>
    <m/>
    <d v="2013-09-01T00:00:00"/>
    <s v="FAEQ000000101258"/>
    <n v="285446.09000000003"/>
    <s v="PLAS TECH"/>
    <x v="1"/>
  </r>
  <r>
    <s v="Si"/>
    <n v="1251"/>
    <n v="191"/>
    <n v="1500001105"/>
    <s v="C3940204"/>
    <s v="(COMP)MAQUINA  INYECTORA DE PLASTICO"/>
    <s v="LS MTRON"/>
    <s v="LGH-45M"/>
    <n v="3000011189"/>
    <d v="2013-09-01T00:00:00"/>
    <s v="FAEQ000000101258"/>
    <n v="2415395.7400000002"/>
    <s v="PLAS TECH"/>
    <x v="1"/>
  </r>
  <r>
    <s v="Si"/>
    <n v="1252"/>
    <n v="185"/>
    <n v="1500001100"/>
    <s v="C3940204"/>
    <s v="(COMPRAS)MAQ 52 INY DE PLASTICO"/>
    <s v="LS MTRON"/>
    <s v="LGH450M"/>
    <n v="3000011178"/>
    <d v="2013-09-01T00:00:00"/>
    <s v="FAEQ000000101258"/>
    <n v="2367006.42"/>
    <s v="PLAS TECH"/>
    <x v="1"/>
  </r>
  <r>
    <s v="Si"/>
    <n v="1253"/>
    <n v="2838"/>
    <n v="1500000514"/>
    <s v="C3940204"/>
    <s v="(COMPRAS)ROBOT MARCA YUDO STAR  MAQ 41 SIGMA-1200"/>
    <s v="YUDO"/>
    <s v="SIGMA-1200"/>
    <s v="200912-0108"/>
    <d v="2013-09-01T00:00:00"/>
    <s v="FAEQ000000101258"/>
    <n v="273604.88"/>
    <s v="PLAS TECH"/>
    <x v="1"/>
  </r>
  <r>
    <s v="Si"/>
    <n v="1254"/>
    <n v="3715"/>
    <n v="1500000486"/>
    <s v="C3940204"/>
    <s v="QUICK MOLD CLAMP/LC10T*8 FOR LGH450M"/>
    <m/>
    <m/>
    <m/>
    <d v="2013-09-01T00:00:00"/>
    <s v="FAEQ000000101258"/>
    <n v="45710.73"/>
    <s v="PLAS TECH"/>
    <x v="1"/>
  </r>
  <r>
    <s v="Si"/>
    <n v="1255"/>
    <n v="2830"/>
    <n v="1500000509"/>
    <s v="C3940204"/>
    <s v="(COMPRAS)ROBOT MARCA YUDO STAR  MAQ 35 SIGMA-1000"/>
    <s v="YUDO"/>
    <s v="SIGMA- 1000"/>
    <s v="200912-0152"/>
    <d v="2013-09-01T00:00:00"/>
    <s v="FAEQ000000101258"/>
    <n v="199153.4"/>
    <s v="PLAS TECH"/>
    <x v="1"/>
  </r>
  <r>
    <s v="Si"/>
    <n v="1256"/>
    <n v="5118"/>
    <n v="2013000127"/>
    <s v="C3940204"/>
    <s v="Shelf Trim Assembly Jig"/>
    <m/>
    <m/>
    <s v=""/>
    <d v="2022-06-08T00:00:00"/>
    <s v="MK2202-144"/>
    <n v="469103.6"/>
    <s v="RODAR PLASTICS"/>
    <x v="0"/>
  </r>
  <r>
    <s v="Si"/>
    <n v="1257"/>
    <n v="5117"/>
    <n v="2013000126"/>
    <s v="C3940204"/>
    <s v="Shelf Trim Assembly Jig"/>
    <m/>
    <m/>
    <s v=""/>
    <d v="2022-06-08T00:00:00"/>
    <s v="MK2202-144"/>
    <n v="469103.61"/>
    <s v="RODAR PLASTICS"/>
    <x v="0"/>
  </r>
  <r>
    <s v="Si"/>
    <n v="1258"/>
    <n v="5538"/>
    <n v="2013000311"/>
    <s v="C3940204"/>
    <s v="Glass Trim Assy"/>
    <m/>
    <m/>
    <s v=""/>
    <d v="2023-03-21T00:00:00"/>
    <s v="IMK2204-670"/>
    <n v="370986.4"/>
    <s v="RODAR PLASTICS"/>
    <x v="0"/>
  </r>
  <r>
    <s v="Si"/>
    <n v="1259"/>
    <n v="5539"/>
    <n v="2013000312"/>
    <s v="C3940204"/>
    <s v="Glass Trim Assy"/>
    <m/>
    <m/>
    <s v=""/>
    <d v="2023-03-21T00:00:00"/>
    <s v="IMK2204-670"/>
    <n v="370986.19"/>
    <s v="RODAR PLASTICS"/>
    <x v="0"/>
  </r>
  <r>
    <s v="Si"/>
    <n v="1260"/>
    <n v="4138"/>
    <n v="2010000692"/>
    <s v="C3940204"/>
    <s v="JIG SHELF TRIM ASSEMBLY  / SEAIL / RF4500"/>
    <s v=" SEAIL"/>
    <s v="RF4500"/>
    <s v=""/>
    <d v="2021-07-19T00:00:00"/>
    <s v="IMK2106-286 "/>
    <n v="449017.39"/>
    <s v="RODAR PLASTICS"/>
    <x v="0"/>
  </r>
  <r>
    <s v="Si"/>
    <n v="1261"/>
    <n v="4137"/>
    <n v="2010000691"/>
    <s v="C3940204"/>
    <s v="JIG TRIM ASSEMBLY / SEAIL / 6300 REF"/>
    <s v=" SEAIL"/>
    <s v="6300 REF"/>
    <s v=""/>
    <d v="2021-07-19T00:00:00"/>
    <s v="IMK2106-285"/>
    <n v="440319.23"/>
    <s v="RODAR PLASTICS"/>
    <x v="0"/>
  </r>
  <r>
    <s v="Si"/>
    <n v="1262"/>
    <n v="6534"/>
    <n v="2013000249"/>
    <s v="C3940204"/>
    <s v="TRIM PRESSING"/>
    <m/>
    <m/>
    <m/>
    <d v="2022-11-11T00:00:00"/>
    <s v="SEONJIN 20221004"/>
    <n v="174183.07"/>
    <s v="RODAR PLASTICS"/>
    <x v="0"/>
  </r>
  <r>
    <s v="Si"/>
    <n v="1263"/>
    <n v="5591"/>
    <n v="2013000260"/>
    <s v="C3940204"/>
    <s v="ASSY SHELF REF UP"/>
    <m/>
    <m/>
    <m/>
    <d v="2022-12-20T00:00:00"/>
    <s v="IMK2204-665"/>
    <n v="435192.83"/>
    <s v="RODAR PLASTICS"/>
    <x v="0"/>
  </r>
  <r>
    <s v="Si"/>
    <n v="1264"/>
    <n v="5767"/>
    <n v="2013000261"/>
    <s v="C3940204"/>
    <s v="ASSY SHELF REF UP"/>
    <m/>
    <m/>
    <m/>
    <d v="2022-12-20T00:00:00"/>
    <s v="IMK2204-665"/>
    <n v="435192.79"/>
    <s v="RODAR PLASTICS"/>
    <x v="0"/>
  </r>
  <r>
    <s v="Si"/>
    <n v="1265"/>
    <n v="6758"/>
    <n v="2013000319"/>
    <s v="C3940204"/>
    <s v="Trim(External Type)"/>
    <m/>
    <m/>
    <s v=""/>
    <d v="2023-07-17T00:00:00"/>
    <s v="SEONJIN20230228"/>
    <n v="227337.5"/>
    <s v="RODAR PLASTICS"/>
    <x v="0"/>
  </r>
  <r>
    <s v="Si"/>
    <n v="1266"/>
    <n v="6759"/>
    <n v="2013000320"/>
    <s v="C3940204"/>
    <s v="Glass Trim"/>
    <m/>
    <m/>
    <s v=""/>
    <d v="2023-07-17T00:00:00"/>
    <s v="SEONJIN20230228"/>
    <n v="227337.5"/>
    <s v="RODAR PLASTICS"/>
    <x v="0"/>
  </r>
  <r>
    <s v="Si"/>
    <n v="1267"/>
    <n v="4139"/>
    <n v="2010000693"/>
    <s v="C3940204"/>
    <s v="JIG RF4500A PFC BENDING / SEAIL / RT6300A"/>
    <s v="SEAIL"/>
    <s v="RT6300A"/>
    <m/>
    <d v="2021-07-19T00:00:00"/>
    <s v="IMK2106-713"/>
    <n v="881112.69"/>
    <s v="SEAH PRECISION MEXICO S.A. DE C.V."/>
    <x v="0"/>
  </r>
  <r>
    <s v="Si"/>
    <n v="1268"/>
    <m/>
    <n v="2010000649"/>
    <s v="C3940204"/>
    <s v="JIG BENDING CON MESAS DE APOYO"/>
    <m/>
    <m/>
    <m/>
    <d v="2020-10-30T00:00:00"/>
    <s v="6800-6423"/>
    <n v="496784.33"/>
    <s v="SEAH PRECISION MEXICO S.A. DE C.V."/>
    <x v="0"/>
  </r>
  <r>
    <s v="Si"/>
    <n v="1269"/>
    <n v="4140"/>
    <n v="2010000694"/>
    <s v="C3940204"/>
    <s v="JIG RT6300A PFC BENDING / SEAIL / RT6300A"/>
    <s v="SEAIL"/>
    <s v="RT6300A"/>
    <m/>
    <d v="2021-07-19T00:00:00"/>
    <s v="IMK2106-714"/>
    <n v="931470.57"/>
    <s v="SEAH PRECISION MEXICO S.A. DE C.V."/>
    <x v="0"/>
  </r>
  <r>
    <s v="Si"/>
    <n v="1270"/>
    <n v="5116"/>
    <n v="2013000125"/>
    <s v="C3940204"/>
    <s v="PFC BENDIG JIG"/>
    <s v="SEAIL"/>
    <m/>
    <m/>
    <d v="2022-06-08T00:00:00"/>
    <s v="IMK2202-144"/>
    <n v="902297.04"/>
    <s v="SEAH PRECISION MEXICO S.A. DE C.V."/>
    <x v="0"/>
  </r>
  <r>
    <s v="Si"/>
    <n v="1271"/>
    <n v="5115"/>
    <n v="2013000121"/>
    <s v="C3940204"/>
    <s v="ASSY TRAY DRAIN INSPECTION"/>
    <s v="Dawon Eng."/>
    <m/>
    <s v="DW-MEX-2112-001"/>
    <d v="2022-06-08T00:00:00"/>
    <s v="IMK2202-144"/>
    <n v="1629811.25"/>
    <s v="SEAH PRECISION MEXICO S.A. DE C.V."/>
    <x v="1"/>
  </r>
  <r>
    <s v="Si"/>
    <n v="1272"/>
    <n v="2826"/>
    <n v="1500001400"/>
    <s v="C3940204"/>
    <s v="ROBOT MARCA HY ROBOTICS MODEL NEXIA-800"/>
    <s v="HAN YANG ROBOTICS"/>
    <s v="NEXYA 8 SYCT"/>
    <n v="8090804"/>
    <d v="2013-09-01T00:00:00"/>
    <s v="FAEQ000000101258"/>
    <n v="645927.24"/>
    <s v="YJ TECH"/>
    <x v="1"/>
  </r>
  <r>
    <s v="Si"/>
    <n v="1273"/>
    <n v="2313"/>
    <n v="1500000698"/>
    <s v="C3940204"/>
    <s v="ROBOT MARCA HY ROBOTICS, MODELO NEXIA-800 SYCT-TD"/>
    <s v="HAN YANG ROBOTICS"/>
    <s v="NEXYA 8 SYCT"/>
    <s v="101S0M08002"/>
    <d v="2013-09-01T00:00:00"/>
    <s v="FAEQ000000101258"/>
    <n v="410460.67"/>
    <s v="YJ TECH"/>
    <x v="1"/>
  </r>
  <r>
    <s v="Si"/>
    <n v="1274"/>
    <n v="610"/>
    <n v="1500001807"/>
    <s v="C3940204"/>
    <s v="MAQUINA INYECTORA DE PLASTICO MARCA LS M"/>
    <s v="LS MOLTRON "/>
    <s v="LGH850M"/>
    <n v="3000011172"/>
    <d v="2013-09-01T00:00:00"/>
    <s v="FAEQ000000101258"/>
    <n v="3539511.66"/>
    <s v="YJ TECH"/>
    <x v="1"/>
  </r>
  <r>
    <s v="Si"/>
    <n v="1275"/>
    <n v="2318"/>
    <n v="1500000482"/>
    <s v="C3940204"/>
    <s v="MAQUINA INYECTORA PLASTICO MARCA LS MTRO"/>
    <s v="LS MOLTRON "/>
    <s v="LGH850M"/>
    <s v="CW080550M0830"/>
    <d v="2013-09-01T00:00:00"/>
    <s v="FAEQ000000101258"/>
    <n v="1997288.95"/>
    <s v="YJ TECH"/>
    <x v="1"/>
  </r>
  <r>
    <s v="Si"/>
    <n v="1276"/>
    <n v="2690"/>
    <n v="1500003901"/>
    <s v="C3940204"/>
    <s v="PAINTING ROBOT YASKAWA MODEL MPX3500"/>
    <s v="YASKAWA"/>
    <s v="MPX3500"/>
    <s v="S7K586-21-2"/>
    <d v="2018-10-31T00:00:00"/>
    <s v="CST18-0625-01"/>
    <n v="869244.37"/>
    <s v="YJ TECH"/>
    <x v="1"/>
  </r>
  <r>
    <s v="Si"/>
    <n v="1277"/>
    <n v="5561"/>
    <n v="2013000153"/>
    <s v="C3940204"/>
    <s v="FRENCH TWIST"/>
    <m/>
    <m/>
    <m/>
    <d v="2022-07-14T00:00:00"/>
    <s v="IMK2204-835"/>
    <n v="543279.42000000004"/>
    <s v="YJ TECH"/>
    <x v="0"/>
  </r>
  <r>
    <s v="Si"/>
    <n v="1278"/>
    <n v="5566"/>
    <n v="2013000149"/>
    <s v="C3940204"/>
    <s v="API TESTER E IMPRESORA"/>
    <m/>
    <m/>
    <s v="MPK-D22054"/>
    <d v="2022-07-14T00:00:00"/>
    <s v="IMK2204-835"/>
    <n v="335562.23"/>
    <s v="YJ TECH"/>
    <x v="0"/>
  </r>
  <r>
    <s v="Si"/>
    <n v="1279"/>
    <n v="5560"/>
    <n v="2013000152"/>
    <s v="C3940204"/>
    <s v="FRENCH TWIST"/>
    <m/>
    <m/>
    <m/>
    <d v="2022-07-14T00:00:00"/>
    <s v="IMK2204-835"/>
    <n v="543279.42000000004"/>
    <s v="YJ TECH"/>
    <x v="0"/>
  </r>
  <r>
    <s v="Si"/>
    <n v="1280"/>
    <n v="5564"/>
    <n v="2013000148"/>
    <s v="C3940204"/>
    <s v="API TESTER E IMPRESORA"/>
    <m/>
    <m/>
    <s v="MPK-D22039"/>
    <d v="2022-07-14T00:00:00"/>
    <s v="IMK2204-835"/>
    <n v="335562.23"/>
    <s v="YJ TECH"/>
    <x v="0"/>
  </r>
  <r>
    <s v="Si"/>
    <n v="1281"/>
    <n v="5565"/>
    <n v="2013000151"/>
    <s v="C3940204"/>
    <s v="KIKUSUI TOS5200"/>
    <m/>
    <m/>
    <s v="KIS2203853"/>
    <d v="2022-07-14T00:00:00"/>
    <s v="IMK2204-835"/>
    <n v="335562.22"/>
    <s v="YJ TECH"/>
    <x v="0"/>
  </r>
  <r>
    <s v="Si"/>
    <n v="1282"/>
    <n v="5567"/>
    <n v="2013000150"/>
    <s v="C3940204"/>
    <s v="KIKUSUI TOS5200"/>
    <m/>
    <m/>
    <s v="KIS2203852"/>
    <d v="2022-07-14T00:00:00"/>
    <s v="IMK2204-835"/>
    <n v="335562.23"/>
    <s v="YJ TECH"/>
    <x v="0"/>
  </r>
  <r>
    <s v="Si"/>
    <n v="1283"/>
    <n v="2317"/>
    <n v="1500001401"/>
    <s v="C3940204"/>
    <s v="ROBOT MARCA HY ROBOTICS, MODELO  NEXIA-600SY"/>
    <s v="HY ROBOTICS"/>
    <s v="NEXIA-600SY"/>
    <n v="8030802"/>
    <d v="2013-09-01T00:00:00"/>
    <s v="FAEQ000000101258"/>
    <n v="320050.61"/>
    <s v="YJ TECH"/>
    <x v="1"/>
  </r>
  <r>
    <s v="Si"/>
    <n v="1284"/>
    <n v="2824"/>
    <n v="1500001399"/>
    <s v="C3940204"/>
    <s v="ROBOT MARCA HY ROBOTICS MODEL NEXIA-800"/>
    <s v="HY ROBOTICS"/>
    <s v="NEXIA-800"/>
    <n v="8090803"/>
    <d v="2013-09-01T00:00:00"/>
    <s v="FAEQ000000101258"/>
    <n v="645927.24"/>
    <s v="YJ TECH"/>
    <x v="1"/>
  </r>
  <r>
    <s v="Si"/>
    <n v="1285"/>
    <n v="22"/>
    <n v="1500001181"/>
    <s v="C3940204"/>
    <s v="VOLTEADOR DE MOLDES MARCA TAE DO SYSTEM CAP 30 TON"/>
    <s v="TAE DO SYSTEM"/>
    <m/>
    <m/>
    <d v="2013-09-01T00:00:00"/>
    <s v="FAEQ000000101258"/>
    <n v="1398209.62"/>
    <s v="YJ TECH"/>
    <x v="1"/>
  </r>
  <r>
    <s v="Si"/>
    <n v="1286"/>
    <n v="2301"/>
    <n v="1500001153"/>
    <s v="C3940204"/>
    <s v="ROBOT MARCA YUDO STAR YUCON 400 MODELO  SIGMA 1500"/>
    <s v="YUDO STAR "/>
    <s v="SIGAMA 1500"/>
    <s v="200810-0016"/>
    <d v="2013-09-01T00:00:00"/>
    <s v="FAEQ000000101258"/>
    <n v="540103.72"/>
    <s v="YJ TECH"/>
    <x v="1"/>
  </r>
  <r>
    <s v="Si"/>
    <n v="1287"/>
    <n v="2300"/>
    <n v="1500001152"/>
    <s v="C3940204"/>
    <s v="ROBOT MARCA YUDO STAR YUCON 400, MODELO SIGMA 1500"/>
    <s v="YUDO STAR "/>
    <s v="SIGAMA 1500"/>
    <m/>
    <d v="2013-09-01T00:00:00"/>
    <s v="FAEQ000000101258"/>
    <n v="540103.72"/>
    <s v="YJ TECH"/>
    <x v="1"/>
  </r>
  <r>
    <s v="Si"/>
    <n v="1288"/>
    <n v="2275"/>
    <n v="1500001151"/>
    <s v="C3940204"/>
    <s v="ROBOT MARCA YUDO STAR YUCON 400, MODELO SIGMA 1500"/>
    <s v="YUDO STAR "/>
    <s v="SIGAMA 1500"/>
    <s v="200810-0015"/>
    <d v="2013-09-01T00:00:00"/>
    <s v="FAEQ000000101258"/>
    <n v="540103.72"/>
    <s v="YJ TECH"/>
    <x v="1"/>
  </r>
  <r>
    <s v="Si"/>
    <n v="1289"/>
    <n v="611"/>
    <n v="1500001114"/>
    <s v="C3940204"/>
    <s v="MAQUINA INYECTORA PLASTICO MARCA LS MTRO"/>
    <s v="LS MOLTRON "/>
    <s v="LGH850M"/>
    <n v="30000011173"/>
    <d v="2013-09-01T00:00:00"/>
    <s v="FAEQ000000101258"/>
    <n v="4191387.89"/>
    <s v="YJ TECH"/>
    <x v="1"/>
  </r>
  <r>
    <s v="Si"/>
    <n v="1290"/>
    <n v="612"/>
    <n v="1500001113"/>
    <s v="C3940204"/>
    <s v="MAQUINA INYECTORA DE PLASTICO"/>
    <s v="LS MOLTRON "/>
    <s v="LGH850M"/>
    <n v="30000011174"/>
    <d v="2013-09-01T00:00:00"/>
    <s v="FAEQ000000101258"/>
    <n v="4398832.54"/>
    <s v="YJ TECH"/>
    <x v="1"/>
  </r>
  <r>
    <s v="Si"/>
    <n v="1291"/>
    <n v="2825"/>
    <n v="1500000740"/>
    <s v="C3940204"/>
    <s v="MAQUINA MARCA LS MTRON, MODELO LGH-650M,"/>
    <s v="LS MOLTRON "/>
    <s v="LGH850M"/>
    <n v="3000013192"/>
    <d v="2013-09-01T00:00:00"/>
    <s v="FAEQ000000101258"/>
    <n v="2782782.82"/>
    <s v="YJ TECH"/>
    <x v="1"/>
  </r>
  <r>
    <s v="Si"/>
    <n v="1292"/>
    <n v="2823"/>
    <n v="1500000739"/>
    <s v="C3940204"/>
    <s v="MAQUINA MARCA LS MTRON LTD.,"/>
    <s v="LS MOLTRON "/>
    <s v="LGH850M"/>
    <n v="3000013190"/>
    <d v="2013-09-01T00:00:00"/>
    <s v="FAEQ000000101258"/>
    <n v="3132040.95"/>
    <s v="YJ TECH"/>
    <x v="1"/>
  </r>
  <r>
    <s v="Si"/>
    <n v="1293"/>
    <n v="2312"/>
    <n v="1500000621"/>
    <s v="C3940204"/>
    <s v="MAQUINA INYECTORA DE PLASTICO"/>
    <s v="LS MOLTRON "/>
    <s v="LGH850M"/>
    <n v="3000012632"/>
    <d v="2013-09-01T00:00:00"/>
    <s v="FAEQ000000101258"/>
    <n v="2738793.11"/>
    <s v="YJ TECH"/>
    <x v="1"/>
  </r>
  <r>
    <s v="Si"/>
    <n v="1294"/>
    <n v="7353"/>
    <n v="2013000415"/>
    <s v="C3940204"/>
    <s v="API Integration Tester"/>
    <s v="IMARKET "/>
    <m/>
    <m/>
    <d v="2023-09-12T00:00:00"/>
    <s v="IMK2202-11"/>
    <n v="173655.62"/>
    <s v="YJ TECH"/>
    <x v="0"/>
  </r>
  <r>
    <s v="Si"/>
    <n v="1295"/>
    <n v="7356"/>
    <n v="2013000419"/>
    <s v="C3940204"/>
    <s v="API Inspection JIG Assy French"/>
    <s v="IMARKET "/>
    <m/>
    <m/>
    <d v="2023-09-12T00:00:00"/>
    <s v="IMK2202-11"/>
    <n v="242994.87"/>
    <s v="YJ TECH"/>
    <x v="0"/>
  </r>
  <r>
    <s v="Si"/>
    <n v="1296"/>
    <n v="4138"/>
    <n v="1500003581"/>
    <s v="C3940204"/>
    <s v="MICROSOLDADORA MARCA YESLASER"/>
    <s v="YESLASER"/>
    <s v="MPP-1000"/>
    <s v="YL181507"/>
    <d v="2018-04-27T00:00:00"/>
    <s v="YES180312SSM"/>
    <n v="270881.57"/>
    <s v="YOUNG CHEM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VENDOR">
  <location ref="C7:D36" firstHeaderRow="1" firstDataRow="1" firstDataCol="1"/>
  <pivotFields count="13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numFmtId="43"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m="1" x="29"/>
        <item m="1" x="2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9"/>
        <item t="default"/>
      </items>
    </pivotField>
  </pivotFields>
  <rowFields count="1">
    <field x="1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QTY" fld="3" subtotal="count" baseField="12" baseItem="6"/>
  </dataFields>
  <formats count="30">
    <format dxfId="47">
      <pivotArea dataOnly="0" labelOnly="1" fieldPosition="0">
        <references count="1">
          <reference field="12" count="1">
            <x v="1"/>
          </reference>
        </references>
      </pivotArea>
    </format>
    <format dxfId="46">
      <pivotArea dataOnly="0" labelOnly="1" fieldPosition="0">
        <references count="1">
          <reference field="12" count="1">
            <x v="4"/>
          </reference>
        </references>
      </pivotArea>
    </format>
    <format dxfId="45">
      <pivotArea dataOnly="0" labelOnly="1" fieldPosition="0">
        <references count="1">
          <reference field="12" count="1">
            <x v="7"/>
          </reference>
        </references>
      </pivotArea>
    </format>
    <format dxfId="44">
      <pivotArea dataOnly="0" labelOnly="1" fieldPosition="0">
        <references count="1">
          <reference field="12" count="1">
            <x v="8"/>
          </reference>
        </references>
      </pivotArea>
    </format>
    <format dxfId="43">
      <pivotArea dataOnly="0" labelOnly="1" fieldPosition="0">
        <references count="1">
          <reference field="12" count="1">
            <x v="13"/>
          </reference>
        </references>
      </pivotArea>
    </format>
    <format dxfId="42">
      <pivotArea dataOnly="0" labelOnly="1" fieldPosition="0">
        <references count="1">
          <reference field="12" count="1">
            <x v="14"/>
          </reference>
        </references>
      </pivotArea>
    </format>
    <format dxfId="41">
      <pivotArea dataOnly="0" labelOnly="1" fieldPosition="0">
        <references count="1">
          <reference field="12" count="1">
            <x v="15"/>
          </reference>
        </references>
      </pivotArea>
    </format>
    <format dxfId="40">
      <pivotArea dataOnly="0" labelOnly="1" fieldPosition="0">
        <references count="1">
          <reference field="12" count="1">
            <x v="17"/>
          </reference>
        </references>
      </pivotArea>
    </format>
    <format dxfId="39">
      <pivotArea dataOnly="0" labelOnly="1" fieldPosition="0">
        <references count="1">
          <reference field="12" count="1">
            <x v="17"/>
          </reference>
        </references>
      </pivotArea>
    </format>
    <format dxfId="38">
      <pivotArea dataOnly="0" labelOnly="1" fieldPosition="0">
        <references count="1">
          <reference field="12" count="1">
            <x v="18"/>
          </reference>
        </references>
      </pivotArea>
    </format>
    <format dxfId="37">
      <pivotArea dataOnly="0" labelOnly="1" fieldPosition="0">
        <references count="1">
          <reference field="12" count="1">
            <x v="19"/>
          </reference>
        </references>
      </pivotArea>
    </format>
    <format dxfId="36">
      <pivotArea dataOnly="0" labelOnly="1" fieldPosition="0">
        <references count="1">
          <reference field="12" count="1">
            <x v="20"/>
          </reference>
        </references>
      </pivotArea>
    </format>
    <format dxfId="35">
      <pivotArea dataOnly="0" labelOnly="1" fieldPosition="0">
        <references count="1">
          <reference field="12" count="1">
            <x v="21"/>
          </reference>
        </references>
      </pivotArea>
    </format>
    <format dxfId="34">
      <pivotArea dataOnly="0" labelOnly="1" fieldPosition="0">
        <references count="1">
          <reference field="12" count="1">
            <x v="23"/>
          </reference>
        </references>
      </pivotArea>
    </format>
    <format dxfId="33">
      <pivotArea dataOnly="0" labelOnly="1" fieldPosition="0">
        <references count="1">
          <reference field="12" count="1">
            <x v="25"/>
          </reference>
        </references>
      </pivotArea>
    </format>
    <format dxfId="32">
      <pivotArea dataOnly="0" labelOnly="1" fieldPosition="0">
        <references count="1">
          <reference field="12" count="2">
            <x v="28"/>
            <x v="29"/>
          </reference>
        </references>
      </pivotArea>
    </format>
    <format dxfId="31">
      <pivotArea dataOnly="0" labelOnly="1" fieldPosition="0">
        <references count="1">
          <reference field="12" count="1">
            <x v="3"/>
          </reference>
        </references>
      </pivotArea>
    </format>
    <format dxfId="30">
      <pivotArea dataOnly="0" labelOnly="1" fieldPosition="0">
        <references count="1">
          <reference field="12" count="2">
            <x v="5"/>
            <x v="6"/>
          </reference>
        </references>
      </pivotArea>
    </format>
    <format dxfId="29">
      <pivotArea dataOnly="0" labelOnly="1" fieldPosition="0">
        <references count="1">
          <reference field="12" count="1">
            <x v="27"/>
          </reference>
        </references>
      </pivotArea>
    </format>
    <format dxfId="28">
      <pivotArea dataOnly="0" labelOnly="1" fieldPosition="0">
        <references count="1">
          <reference field="12" count="1">
            <x v="24"/>
          </reference>
        </references>
      </pivotArea>
    </format>
    <format dxfId="27">
      <pivotArea dataOnly="0" labelOnly="1" fieldPosition="0">
        <references count="1">
          <reference field="12" count="1">
            <x v="16"/>
          </reference>
        </references>
      </pivotArea>
    </format>
    <format dxfId="26">
      <pivotArea dataOnly="0" labelOnly="1" fieldPosition="0">
        <references count="1">
          <reference field="12" count="1">
            <x v="11"/>
          </reference>
        </references>
      </pivotArea>
    </format>
    <format dxfId="25">
      <pivotArea dataOnly="0" labelOnly="1" fieldPosition="0">
        <references count="1">
          <reference field="12" count="1">
            <x v="0"/>
          </reference>
        </references>
      </pivotArea>
    </format>
    <format dxfId="24">
      <pivotArea dataOnly="0" labelOnly="1" fieldPosition="0">
        <references count="1">
          <reference field="12" count="2">
            <x v="5"/>
            <x v="6"/>
          </reference>
        </references>
      </pivotArea>
    </format>
    <format dxfId="23">
      <pivotArea dataOnly="0" labelOnly="1" fieldPosition="0">
        <references count="1">
          <reference field="12" count="2">
            <x v="5"/>
            <x v="6"/>
          </reference>
        </references>
      </pivotArea>
    </format>
    <format dxfId="22">
      <pivotArea dataOnly="0" labelOnly="1" fieldPosition="0">
        <references count="1">
          <reference field="12" count="1">
            <x v="11"/>
          </reference>
        </references>
      </pivotArea>
    </format>
    <format dxfId="21">
      <pivotArea dataOnly="0" labelOnly="1" fieldPosition="0">
        <references count="1">
          <reference field="12" count="1">
            <x v="24"/>
          </reference>
        </references>
      </pivotArea>
    </format>
    <format dxfId="20">
      <pivotArea dataOnly="0" labelOnly="1" fieldPosition="0">
        <references count="1">
          <reference field="12" count="1">
            <x v="11"/>
          </reference>
        </references>
      </pivotArea>
    </format>
    <format dxfId="19">
      <pivotArea dataOnly="0" labelOnly="1" fieldPosition="0">
        <references count="1">
          <reference field="12" count="1">
            <x v="24"/>
          </reference>
        </references>
      </pivotArea>
    </format>
    <format dxfId="18">
      <pivotArea dataOnly="0" labelOnly="1" fieldPosition="0">
        <references count="1">
          <reference field="1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14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numFmtId="43" showAll="0"/>
    <pivotField showAll="0"/>
    <pivotField axis="axisRow" showAll="0">
      <items count="3">
        <item x="0"/>
        <item x="1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Asset" fld="3" subtotal="count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AC6F6-6CF9-4EB5-B47E-0CBF67DE8268}">
  <sheetPr filterMode="1"/>
  <dimension ref="A2:N196"/>
  <sheetViews>
    <sheetView workbookViewId="0">
      <selection activeCell="F204" sqref="F204"/>
    </sheetView>
  </sheetViews>
  <sheetFormatPr defaultRowHeight="16.5" x14ac:dyDescent="0.3"/>
  <cols>
    <col min="2" max="2" width="14" bestFit="1" customWidth="1"/>
    <col min="3" max="3" width="14.125" bestFit="1" customWidth="1"/>
    <col min="4" max="4" width="9.625" bestFit="1" customWidth="1"/>
    <col min="5" max="5" width="12.875" bestFit="1" customWidth="1"/>
    <col min="6" max="6" width="21.25" bestFit="1" customWidth="1"/>
    <col min="7" max="7" width="15.25" bestFit="1" customWidth="1"/>
    <col min="8" max="8" width="10" customWidth="1"/>
    <col min="9" max="9" width="10.875" bestFit="1" customWidth="1"/>
    <col min="10" max="10" width="54.5" bestFit="1" customWidth="1"/>
    <col min="11" max="11" width="55.75" bestFit="1" customWidth="1"/>
    <col min="12" max="12" width="55.5" bestFit="1" customWidth="1"/>
    <col min="13" max="13" width="48.5" bestFit="1" customWidth="1"/>
    <col min="14" max="14" width="20.75" bestFit="1" customWidth="1"/>
  </cols>
  <sheetData>
    <row r="2" spans="1:14" s="22" customFormat="1" x14ac:dyDescent="0.3">
      <c r="A2" s="22" t="s">
        <v>411</v>
      </c>
      <c r="C2" s="23" t="s">
        <v>412</v>
      </c>
      <c r="D2" s="23" t="s">
        <v>413</v>
      </c>
      <c r="E2" s="24" t="s">
        <v>414</v>
      </c>
      <c r="F2" s="24" t="s">
        <v>415</v>
      </c>
      <c r="G2" s="24" t="s">
        <v>416</v>
      </c>
      <c r="H2" s="24" t="s">
        <v>417</v>
      </c>
      <c r="I2" s="24" t="s">
        <v>418</v>
      </c>
      <c r="J2" s="24" t="s">
        <v>419</v>
      </c>
      <c r="K2" s="24" t="s">
        <v>203</v>
      </c>
      <c r="L2" s="24" t="s">
        <v>204</v>
      </c>
      <c r="M2" s="24" t="s">
        <v>420</v>
      </c>
      <c r="N2" s="24" t="s">
        <v>421</v>
      </c>
    </row>
    <row r="3" spans="1:14" hidden="1" x14ac:dyDescent="0.3">
      <c r="A3">
        <v>1</v>
      </c>
      <c r="B3" t="s">
        <v>479</v>
      </c>
      <c r="C3" s="25" t="s">
        <v>422</v>
      </c>
      <c r="D3" s="26" t="s">
        <v>423</v>
      </c>
      <c r="E3" s="27" t="s">
        <v>424</v>
      </c>
      <c r="F3" s="27" t="s">
        <v>425</v>
      </c>
      <c r="G3" s="28">
        <v>41518</v>
      </c>
      <c r="H3" s="27">
        <v>967</v>
      </c>
      <c r="I3" s="27">
        <v>1500000175</v>
      </c>
      <c r="J3" s="27" t="s">
        <v>132</v>
      </c>
      <c r="K3" s="27" t="s">
        <v>211</v>
      </c>
      <c r="L3" s="27" t="s">
        <v>212</v>
      </c>
      <c r="M3" s="27" t="s">
        <v>29</v>
      </c>
      <c r="N3" s="27" t="s">
        <v>6</v>
      </c>
    </row>
    <row r="4" spans="1:14" hidden="1" x14ac:dyDescent="0.3">
      <c r="A4">
        <v>2</v>
      </c>
      <c r="B4" t="s">
        <v>479</v>
      </c>
      <c r="C4" s="25" t="s">
        <v>422</v>
      </c>
      <c r="D4" s="26" t="s">
        <v>423</v>
      </c>
      <c r="E4" s="27" t="s">
        <v>424</v>
      </c>
      <c r="F4" s="27" t="s">
        <v>425</v>
      </c>
      <c r="G4" s="28">
        <v>41518</v>
      </c>
      <c r="H4" s="27">
        <v>968</v>
      </c>
      <c r="I4" s="27">
        <v>1500000197</v>
      </c>
      <c r="J4" s="27" t="s">
        <v>133</v>
      </c>
      <c r="K4" s="27" t="s">
        <v>133</v>
      </c>
      <c r="L4" s="27" t="s">
        <v>214</v>
      </c>
      <c r="M4" s="27" t="s">
        <v>29</v>
      </c>
      <c r="N4" s="27" t="s">
        <v>6</v>
      </c>
    </row>
    <row r="5" spans="1:14" hidden="1" x14ac:dyDescent="0.3">
      <c r="A5">
        <v>3</v>
      </c>
      <c r="B5" t="s">
        <v>479</v>
      </c>
      <c r="C5" s="25" t="s">
        <v>422</v>
      </c>
      <c r="D5" s="26" t="s">
        <v>423</v>
      </c>
      <c r="E5" s="27" t="s">
        <v>424</v>
      </c>
      <c r="F5" s="27" t="s">
        <v>425</v>
      </c>
      <c r="G5" s="28">
        <v>41518</v>
      </c>
      <c r="H5" s="27">
        <v>970</v>
      </c>
      <c r="I5" s="27">
        <v>1500000219</v>
      </c>
      <c r="J5" s="27" t="s">
        <v>32</v>
      </c>
      <c r="K5" s="27" t="s">
        <v>215</v>
      </c>
      <c r="L5" s="27" t="s">
        <v>216</v>
      </c>
      <c r="M5" s="27" t="s">
        <v>29</v>
      </c>
      <c r="N5" s="27" t="s">
        <v>426</v>
      </c>
    </row>
    <row r="6" spans="1:14" hidden="1" x14ac:dyDescent="0.3">
      <c r="A6">
        <v>4</v>
      </c>
      <c r="B6" t="s">
        <v>479</v>
      </c>
      <c r="C6" s="25" t="s">
        <v>422</v>
      </c>
      <c r="D6" s="26" t="s">
        <v>423</v>
      </c>
      <c r="E6" s="27" t="s">
        <v>424</v>
      </c>
      <c r="F6" s="27" t="s">
        <v>425</v>
      </c>
      <c r="G6" s="28">
        <v>41518</v>
      </c>
      <c r="H6" s="27">
        <v>969</v>
      </c>
      <c r="I6" s="27">
        <v>1500000221</v>
      </c>
      <c r="J6" s="27" t="s">
        <v>427</v>
      </c>
      <c r="K6" s="27" t="s">
        <v>218</v>
      </c>
      <c r="L6" s="27" t="s">
        <v>219</v>
      </c>
      <c r="M6" s="27" t="s">
        <v>29</v>
      </c>
      <c r="N6" s="27" t="s">
        <v>428</v>
      </c>
    </row>
    <row r="7" spans="1:14" hidden="1" x14ac:dyDescent="0.3">
      <c r="A7">
        <v>5</v>
      </c>
      <c r="B7" t="s">
        <v>481</v>
      </c>
      <c r="C7" s="25" t="s">
        <v>422</v>
      </c>
      <c r="D7" s="26" t="s">
        <v>423</v>
      </c>
      <c r="E7" s="27" t="s">
        <v>424</v>
      </c>
      <c r="F7" s="27" t="s">
        <v>425</v>
      </c>
      <c r="G7" s="28">
        <v>41518</v>
      </c>
      <c r="H7" s="27">
        <v>920</v>
      </c>
      <c r="I7" s="27">
        <v>1500000316</v>
      </c>
      <c r="J7" s="27" t="s">
        <v>53</v>
      </c>
      <c r="K7" s="27" t="s">
        <v>220</v>
      </c>
      <c r="L7" s="27" t="s">
        <v>53</v>
      </c>
      <c r="M7" s="27" t="s">
        <v>29</v>
      </c>
      <c r="N7" s="27" t="s">
        <v>6</v>
      </c>
    </row>
    <row r="8" spans="1:14" hidden="1" x14ac:dyDescent="0.3">
      <c r="A8">
        <v>6</v>
      </c>
      <c r="B8" t="s">
        <v>478</v>
      </c>
      <c r="C8" s="25" t="s">
        <v>422</v>
      </c>
      <c r="D8" s="26" t="s">
        <v>423</v>
      </c>
      <c r="E8" s="27" t="s">
        <v>424</v>
      </c>
      <c r="F8" s="27" t="s">
        <v>425</v>
      </c>
      <c r="G8" s="28">
        <v>41518</v>
      </c>
      <c r="H8" s="27">
        <v>2668</v>
      </c>
      <c r="I8" s="27">
        <v>1500000339</v>
      </c>
      <c r="J8" s="27" t="s">
        <v>52</v>
      </c>
      <c r="K8" s="27" t="s">
        <v>221</v>
      </c>
      <c r="L8" s="27" t="s">
        <v>222</v>
      </c>
      <c r="M8" s="27" t="s">
        <v>29</v>
      </c>
      <c r="N8" s="27">
        <v>3000011961</v>
      </c>
    </row>
    <row r="9" spans="1:14" hidden="1" x14ac:dyDescent="0.3">
      <c r="A9">
        <v>7</v>
      </c>
      <c r="B9" t="s">
        <v>478</v>
      </c>
      <c r="C9" s="25" t="s">
        <v>422</v>
      </c>
      <c r="D9" s="26" t="s">
        <v>423</v>
      </c>
      <c r="E9" s="27" t="s">
        <v>429</v>
      </c>
      <c r="F9" s="27" t="s">
        <v>430</v>
      </c>
      <c r="G9" s="28">
        <v>41518</v>
      </c>
      <c r="H9" s="27">
        <v>2708</v>
      </c>
      <c r="I9" s="27">
        <v>1500000340</v>
      </c>
      <c r="J9" s="27" t="s">
        <v>51</v>
      </c>
      <c r="K9" s="27" t="s">
        <v>223</v>
      </c>
      <c r="L9" s="27" t="s">
        <v>224</v>
      </c>
      <c r="M9" s="27" t="s">
        <v>29</v>
      </c>
      <c r="N9" s="27">
        <v>3000011960</v>
      </c>
    </row>
    <row r="10" spans="1:14" hidden="1" x14ac:dyDescent="0.3">
      <c r="A10">
        <v>8</v>
      </c>
      <c r="B10" t="s">
        <v>478</v>
      </c>
      <c r="C10" s="25" t="s">
        <v>422</v>
      </c>
      <c r="D10" s="26" t="s">
        <v>423</v>
      </c>
      <c r="E10" s="27" t="s">
        <v>429</v>
      </c>
      <c r="F10" s="27" t="s">
        <v>430</v>
      </c>
      <c r="G10" s="28">
        <v>41518</v>
      </c>
      <c r="H10" s="27">
        <v>2665</v>
      </c>
      <c r="I10" s="27">
        <v>1500000341</v>
      </c>
      <c r="J10" s="27" t="s">
        <v>50</v>
      </c>
      <c r="K10" s="27" t="s">
        <v>225</v>
      </c>
      <c r="L10" s="27" t="s">
        <v>226</v>
      </c>
      <c r="M10" s="27" t="s">
        <v>29</v>
      </c>
      <c r="N10" s="27">
        <v>3000011966</v>
      </c>
    </row>
    <row r="11" spans="1:14" hidden="1" x14ac:dyDescent="0.3">
      <c r="A11">
        <v>9</v>
      </c>
      <c r="B11" t="s">
        <v>478</v>
      </c>
      <c r="C11" s="25" t="s">
        <v>422</v>
      </c>
      <c r="D11" s="26" t="s">
        <v>423</v>
      </c>
      <c r="E11" s="27" t="s">
        <v>429</v>
      </c>
      <c r="F11" s="27" t="s">
        <v>430</v>
      </c>
      <c r="G11" s="28">
        <v>41518</v>
      </c>
      <c r="H11" s="27">
        <v>2240</v>
      </c>
      <c r="I11" s="27">
        <v>1500000494</v>
      </c>
      <c r="J11" s="27" t="s">
        <v>149</v>
      </c>
      <c r="K11" s="27" t="s">
        <v>227</v>
      </c>
      <c r="L11" s="27" t="s">
        <v>228</v>
      </c>
      <c r="M11" s="27" t="s">
        <v>29</v>
      </c>
      <c r="N11" s="27" t="s">
        <v>6</v>
      </c>
    </row>
    <row r="12" spans="1:14" hidden="1" x14ac:dyDescent="0.3">
      <c r="A12">
        <v>10</v>
      </c>
      <c r="B12" t="s">
        <v>478</v>
      </c>
      <c r="C12" s="25" t="s">
        <v>422</v>
      </c>
      <c r="D12" s="26" t="s">
        <v>423</v>
      </c>
      <c r="E12" s="27" t="s">
        <v>429</v>
      </c>
      <c r="F12" s="27" t="s">
        <v>430</v>
      </c>
      <c r="G12" s="28">
        <v>41518</v>
      </c>
      <c r="H12" s="27">
        <v>2709</v>
      </c>
      <c r="I12" s="27">
        <v>1500000498</v>
      </c>
      <c r="J12" s="27" t="s">
        <v>49</v>
      </c>
      <c r="K12" s="27" t="s">
        <v>6</v>
      </c>
      <c r="L12" s="27" t="s">
        <v>229</v>
      </c>
      <c r="M12" s="27" t="s">
        <v>29</v>
      </c>
      <c r="N12" s="27" t="s">
        <v>6</v>
      </c>
    </row>
    <row r="13" spans="1:14" hidden="1" x14ac:dyDescent="0.3">
      <c r="A13">
        <v>11</v>
      </c>
      <c r="B13" t="s">
        <v>478</v>
      </c>
      <c r="C13" s="25" t="s">
        <v>422</v>
      </c>
      <c r="D13" s="26" t="s">
        <v>423</v>
      </c>
      <c r="E13" s="27" t="s">
        <v>429</v>
      </c>
      <c r="F13" s="27" t="s">
        <v>430</v>
      </c>
      <c r="G13" s="28">
        <v>41518</v>
      </c>
      <c r="H13" s="27">
        <v>2339</v>
      </c>
      <c r="I13" s="27">
        <v>1500000499</v>
      </c>
      <c r="J13" s="27" t="s">
        <v>55</v>
      </c>
      <c r="K13" s="27" t="s">
        <v>6</v>
      </c>
      <c r="L13" s="27" t="s">
        <v>229</v>
      </c>
      <c r="M13" s="27" t="s">
        <v>29</v>
      </c>
      <c r="N13" s="27" t="s">
        <v>6</v>
      </c>
    </row>
    <row r="14" spans="1:14" hidden="1" x14ac:dyDescent="0.3">
      <c r="A14">
        <v>12</v>
      </c>
      <c r="B14" t="s">
        <v>478</v>
      </c>
      <c r="C14" s="25" t="s">
        <v>422</v>
      </c>
      <c r="D14" s="26" t="s">
        <v>423</v>
      </c>
      <c r="E14" s="27" t="s">
        <v>429</v>
      </c>
      <c r="F14" s="27" t="s">
        <v>430</v>
      </c>
      <c r="G14" s="28">
        <v>41518</v>
      </c>
      <c r="H14" s="27">
        <v>2338</v>
      </c>
      <c r="I14" s="27">
        <v>1500000500</v>
      </c>
      <c r="J14" s="27" t="s">
        <v>49</v>
      </c>
      <c r="K14" s="27" t="s">
        <v>6</v>
      </c>
      <c r="L14" s="27" t="s">
        <v>229</v>
      </c>
      <c r="M14" s="27" t="s">
        <v>29</v>
      </c>
      <c r="N14" s="27" t="s">
        <v>6</v>
      </c>
    </row>
    <row r="15" spans="1:14" hidden="1" x14ac:dyDescent="0.3">
      <c r="A15">
        <v>13</v>
      </c>
      <c r="B15" t="s">
        <v>478</v>
      </c>
      <c r="C15" s="25" t="s">
        <v>422</v>
      </c>
      <c r="D15" s="26" t="s">
        <v>423</v>
      </c>
      <c r="E15" s="27" t="s">
        <v>424</v>
      </c>
      <c r="F15" s="27" t="s">
        <v>425</v>
      </c>
      <c r="G15" s="28">
        <v>41518</v>
      </c>
      <c r="H15" s="27">
        <v>2667</v>
      </c>
      <c r="I15" s="27">
        <v>1500000521</v>
      </c>
      <c r="J15" s="27" t="s">
        <v>48</v>
      </c>
      <c r="K15" s="27" t="s">
        <v>6</v>
      </c>
      <c r="L15" s="27" t="s">
        <v>48</v>
      </c>
      <c r="M15" s="27" t="s">
        <v>29</v>
      </c>
      <c r="N15" s="27" t="s">
        <v>431</v>
      </c>
    </row>
    <row r="16" spans="1:14" hidden="1" x14ac:dyDescent="0.3">
      <c r="A16">
        <v>14</v>
      </c>
      <c r="B16" t="s">
        <v>478</v>
      </c>
      <c r="C16" s="25" t="s">
        <v>422</v>
      </c>
      <c r="D16" s="26" t="s">
        <v>423</v>
      </c>
      <c r="E16" s="27" t="s">
        <v>424</v>
      </c>
      <c r="F16" s="27" t="s">
        <v>425</v>
      </c>
      <c r="G16" s="28">
        <v>41518</v>
      </c>
      <c r="H16" s="27">
        <v>2669</v>
      </c>
      <c r="I16" s="27">
        <v>1500000522</v>
      </c>
      <c r="J16" s="27" t="s">
        <v>47</v>
      </c>
      <c r="K16" s="27" t="s">
        <v>6</v>
      </c>
      <c r="L16" s="27" t="s">
        <v>231</v>
      </c>
      <c r="M16" s="27" t="s">
        <v>29</v>
      </c>
      <c r="N16" s="27" t="s">
        <v>6</v>
      </c>
    </row>
    <row r="17" spans="1:14" hidden="1" x14ac:dyDescent="0.3">
      <c r="A17">
        <v>15</v>
      </c>
      <c r="B17" t="s">
        <v>478</v>
      </c>
      <c r="C17" s="25" t="s">
        <v>422</v>
      </c>
      <c r="D17" s="26" t="s">
        <v>423</v>
      </c>
      <c r="E17" s="27" t="s">
        <v>424</v>
      </c>
      <c r="F17" s="27" t="s">
        <v>425</v>
      </c>
      <c r="G17" s="28">
        <v>41518</v>
      </c>
      <c r="H17" s="27">
        <v>2707</v>
      </c>
      <c r="I17" s="27">
        <v>1500000523</v>
      </c>
      <c r="J17" s="27" t="s">
        <v>46</v>
      </c>
      <c r="K17" s="27" t="s">
        <v>232</v>
      </c>
      <c r="L17" s="27" t="s">
        <v>46</v>
      </c>
      <c r="M17" s="27" t="s">
        <v>29</v>
      </c>
      <c r="N17" s="27" t="s">
        <v>6</v>
      </c>
    </row>
    <row r="18" spans="1:14" hidden="1" x14ac:dyDescent="0.3">
      <c r="A18">
        <v>16</v>
      </c>
      <c r="B18" t="s">
        <v>478</v>
      </c>
      <c r="C18" s="25" t="s">
        <v>422</v>
      </c>
      <c r="D18" s="26" t="s">
        <v>423</v>
      </c>
      <c r="E18" s="27" t="s">
        <v>424</v>
      </c>
      <c r="F18" s="27" t="s">
        <v>425</v>
      </c>
      <c r="G18" s="28">
        <v>41518</v>
      </c>
      <c r="H18" s="27">
        <v>2311</v>
      </c>
      <c r="I18" s="27">
        <v>1500000525</v>
      </c>
      <c r="J18" s="27" t="s">
        <v>45</v>
      </c>
      <c r="K18" s="27" t="s">
        <v>233</v>
      </c>
      <c r="L18" s="27" t="s">
        <v>234</v>
      </c>
      <c r="M18" s="27" t="s">
        <v>29</v>
      </c>
      <c r="N18" s="27" t="s">
        <v>6</v>
      </c>
    </row>
    <row r="19" spans="1:14" hidden="1" x14ac:dyDescent="0.3">
      <c r="A19">
        <v>17</v>
      </c>
      <c r="B19" t="s">
        <v>478</v>
      </c>
      <c r="C19" s="25" t="s">
        <v>422</v>
      </c>
      <c r="D19" s="26" t="s">
        <v>423</v>
      </c>
      <c r="E19" s="27" t="s">
        <v>424</v>
      </c>
      <c r="F19" s="27" t="s">
        <v>425</v>
      </c>
      <c r="G19" s="28">
        <v>41518</v>
      </c>
      <c r="H19" s="27">
        <v>2310</v>
      </c>
      <c r="I19" s="27">
        <v>1500000620</v>
      </c>
      <c r="J19" s="27" t="s">
        <v>44</v>
      </c>
      <c r="K19" s="27" t="s">
        <v>235</v>
      </c>
      <c r="L19" s="27" t="s">
        <v>236</v>
      </c>
      <c r="M19" s="27" t="s">
        <v>29</v>
      </c>
      <c r="N19" s="27">
        <v>3000012515</v>
      </c>
    </row>
    <row r="20" spans="1:14" hidden="1" x14ac:dyDescent="0.3">
      <c r="A20">
        <v>18</v>
      </c>
      <c r="B20" t="s">
        <v>478</v>
      </c>
      <c r="C20" s="25" t="s">
        <v>422</v>
      </c>
      <c r="D20" s="26" t="s">
        <v>423</v>
      </c>
      <c r="E20" s="27" t="s">
        <v>424</v>
      </c>
      <c r="F20" s="27" t="s">
        <v>425</v>
      </c>
      <c r="G20" s="28">
        <v>41518</v>
      </c>
      <c r="H20" s="27">
        <v>2315</v>
      </c>
      <c r="I20" s="27">
        <v>1500000622</v>
      </c>
      <c r="J20" s="27" t="s">
        <v>5</v>
      </c>
      <c r="K20" s="27" t="s">
        <v>237</v>
      </c>
      <c r="L20" s="27" t="s">
        <v>238</v>
      </c>
      <c r="M20" s="27" t="s">
        <v>29</v>
      </c>
      <c r="N20" s="27">
        <v>3000012631</v>
      </c>
    </row>
    <row r="21" spans="1:14" hidden="1" x14ac:dyDescent="0.3">
      <c r="A21">
        <v>19</v>
      </c>
      <c r="B21" t="s">
        <v>478</v>
      </c>
      <c r="C21" s="25" t="s">
        <v>422</v>
      </c>
      <c r="D21" s="26" t="s">
        <v>423</v>
      </c>
      <c r="E21" s="27" t="s">
        <v>424</v>
      </c>
      <c r="F21" s="27" t="s">
        <v>425</v>
      </c>
      <c r="G21" s="28">
        <v>41518</v>
      </c>
      <c r="H21" s="27">
        <v>2327</v>
      </c>
      <c r="I21" s="27">
        <v>1500000623</v>
      </c>
      <c r="J21" s="27" t="s">
        <v>5</v>
      </c>
      <c r="K21" s="27" t="s">
        <v>239</v>
      </c>
      <c r="L21" s="27" t="s">
        <v>238</v>
      </c>
      <c r="M21" s="27" t="s">
        <v>29</v>
      </c>
      <c r="N21" s="27">
        <v>3000012630</v>
      </c>
    </row>
    <row r="22" spans="1:14" s="31" customFormat="1" hidden="1" x14ac:dyDescent="0.3">
      <c r="A22" s="31">
        <v>20</v>
      </c>
      <c r="C22" s="32" t="s">
        <v>422</v>
      </c>
      <c r="D22" s="33" t="s">
        <v>423</v>
      </c>
      <c r="E22" s="34" t="s">
        <v>424</v>
      </c>
      <c r="F22" s="34" t="s">
        <v>425</v>
      </c>
      <c r="G22" s="35">
        <v>41518</v>
      </c>
      <c r="H22" s="34" t="s">
        <v>6</v>
      </c>
      <c r="I22" s="34">
        <v>1500000691</v>
      </c>
      <c r="J22" s="34" t="s">
        <v>432</v>
      </c>
      <c r="K22" s="34" t="s">
        <v>6</v>
      </c>
      <c r="L22" s="34" t="s">
        <v>432</v>
      </c>
      <c r="M22" s="34" t="s">
        <v>29</v>
      </c>
      <c r="N22" s="34" t="s">
        <v>6</v>
      </c>
    </row>
    <row r="23" spans="1:14" hidden="1" x14ac:dyDescent="0.3">
      <c r="A23">
        <v>21</v>
      </c>
      <c r="B23" t="s">
        <v>478</v>
      </c>
      <c r="C23" s="25" t="s">
        <v>422</v>
      </c>
      <c r="D23" s="26" t="s">
        <v>423</v>
      </c>
      <c r="E23" s="27" t="s">
        <v>424</v>
      </c>
      <c r="F23" s="27" t="s">
        <v>425</v>
      </c>
      <c r="G23" s="28">
        <v>41518</v>
      </c>
      <c r="H23" s="27">
        <v>2326</v>
      </c>
      <c r="I23" s="27">
        <v>1500000696</v>
      </c>
      <c r="J23" s="27" t="s">
        <v>43</v>
      </c>
      <c r="K23" s="27" t="s">
        <v>241</v>
      </c>
      <c r="L23" s="27" t="s">
        <v>43</v>
      </c>
      <c r="M23" s="27" t="s">
        <v>29</v>
      </c>
      <c r="N23" s="27" t="s">
        <v>433</v>
      </c>
    </row>
    <row r="24" spans="1:14" hidden="1" x14ac:dyDescent="0.3">
      <c r="A24">
        <v>22</v>
      </c>
      <c r="B24" t="s">
        <v>478</v>
      </c>
      <c r="C24" s="25" t="s">
        <v>422</v>
      </c>
      <c r="D24" s="26" t="s">
        <v>423</v>
      </c>
      <c r="E24" s="27" t="s">
        <v>424</v>
      </c>
      <c r="F24" s="27" t="s">
        <v>425</v>
      </c>
      <c r="G24" s="28">
        <v>41518</v>
      </c>
      <c r="H24" s="27">
        <v>2314</v>
      </c>
      <c r="I24" s="27">
        <v>1500000697</v>
      </c>
      <c r="J24" s="27" t="s">
        <v>42</v>
      </c>
      <c r="K24" s="27" t="s">
        <v>242</v>
      </c>
      <c r="L24" s="27" t="s">
        <v>42</v>
      </c>
      <c r="M24" s="27" t="s">
        <v>29</v>
      </c>
      <c r="N24" s="27" t="s">
        <v>434</v>
      </c>
    </row>
    <row r="25" spans="1:14" hidden="1" x14ac:dyDescent="0.3">
      <c r="A25">
        <v>23</v>
      </c>
      <c r="B25" t="s">
        <v>478</v>
      </c>
      <c r="C25" s="25" t="s">
        <v>422</v>
      </c>
      <c r="D25" s="26" t="s">
        <v>423</v>
      </c>
      <c r="E25" s="27" t="s">
        <v>424</v>
      </c>
      <c r="F25" s="27" t="s">
        <v>425</v>
      </c>
      <c r="G25" s="28">
        <v>41518</v>
      </c>
      <c r="H25" s="27">
        <v>2309</v>
      </c>
      <c r="I25" s="27">
        <v>1500000699</v>
      </c>
      <c r="J25" s="27" t="s">
        <v>41</v>
      </c>
      <c r="K25" s="27" t="s">
        <v>243</v>
      </c>
      <c r="L25" s="27" t="s">
        <v>40</v>
      </c>
      <c r="M25" s="27" t="s">
        <v>29</v>
      </c>
      <c r="N25" s="27" t="s">
        <v>435</v>
      </c>
    </row>
    <row r="26" spans="1:14" hidden="1" x14ac:dyDescent="0.3">
      <c r="A26">
        <v>24</v>
      </c>
      <c r="B26" t="s">
        <v>478</v>
      </c>
      <c r="C26" s="25" t="s">
        <v>422</v>
      </c>
      <c r="D26" s="26" t="s">
        <v>423</v>
      </c>
      <c r="E26" s="27" t="s">
        <v>424</v>
      </c>
      <c r="F26" s="27" t="s">
        <v>425</v>
      </c>
      <c r="G26" s="28">
        <v>41518</v>
      </c>
      <c r="H26" s="27">
        <v>2307</v>
      </c>
      <c r="I26" s="27">
        <v>1500000700</v>
      </c>
      <c r="J26" s="27" t="s">
        <v>40</v>
      </c>
      <c r="K26" s="27" t="s">
        <v>244</v>
      </c>
      <c r="L26" s="27" t="s">
        <v>40</v>
      </c>
      <c r="M26" s="27" t="s">
        <v>29</v>
      </c>
      <c r="N26" s="27" t="s">
        <v>436</v>
      </c>
    </row>
    <row r="27" spans="1:14" hidden="1" x14ac:dyDescent="0.3">
      <c r="A27">
        <v>25</v>
      </c>
      <c r="B27" t="s">
        <v>478</v>
      </c>
      <c r="C27" s="25" t="s">
        <v>422</v>
      </c>
      <c r="D27" s="26" t="s">
        <v>423</v>
      </c>
      <c r="E27" s="27" t="s">
        <v>424</v>
      </c>
      <c r="F27" s="27" t="s">
        <v>425</v>
      </c>
      <c r="G27" s="28">
        <v>41518</v>
      </c>
      <c r="H27" s="27">
        <v>2316</v>
      </c>
      <c r="I27" s="27">
        <v>1500000741</v>
      </c>
      <c r="J27" s="27" t="s">
        <v>39</v>
      </c>
      <c r="K27" s="27" t="s">
        <v>245</v>
      </c>
      <c r="L27" s="27" t="s">
        <v>246</v>
      </c>
      <c r="M27" s="27" t="s">
        <v>29</v>
      </c>
      <c r="N27" s="27">
        <v>3000011959</v>
      </c>
    </row>
    <row r="28" spans="1:14" hidden="1" x14ac:dyDescent="0.3">
      <c r="A28">
        <v>26</v>
      </c>
      <c r="B28" t="s">
        <v>479</v>
      </c>
      <c r="C28" s="25" t="s">
        <v>422</v>
      </c>
      <c r="D28" s="26" t="s">
        <v>423</v>
      </c>
      <c r="E28" s="27" t="s">
        <v>424</v>
      </c>
      <c r="F28" s="27" t="s">
        <v>425</v>
      </c>
      <c r="G28" s="28">
        <v>41518</v>
      </c>
      <c r="H28" s="27">
        <v>966</v>
      </c>
      <c r="I28" s="27">
        <v>1500000828</v>
      </c>
      <c r="J28" s="27" t="s">
        <v>136</v>
      </c>
      <c r="K28" s="27" t="s">
        <v>247</v>
      </c>
      <c r="L28" s="27" t="s">
        <v>248</v>
      </c>
      <c r="M28" s="27" t="s">
        <v>29</v>
      </c>
      <c r="N28" s="27" t="s">
        <v>437</v>
      </c>
    </row>
    <row r="29" spans="1:14" hidden="1" x14ac:dyDescent="0.3">
      <c r="A29">
        <v>27</v>
      </c>
      <c r="B29" t="s">
        <v>479</v>
      </c>
      <c r="C29" s="25" t="s">
        <v>422</v>
      </c>
      <c r="D29" s="26" t="s">
        <v>423</v>
      </c>
      <c r="E29" s="27" t="s">
        <v>424</v>
      </c>
      <c r="F29" s="27" t="s">
        <v>425</v>
      </c>
      <c r="G29" s="28">
        <v>41518</v>
      </c>
      <c r="H29" s="27" t="s">
        <v>6</v>
      </c>
      <c r="I29" s="27">
        <v>1500000915</v>
      </c>
      <c r="J29" s="27" t="s">
        <v>131</v>
      </c>
      <c r="K29" s="27" t="s">
        <v>249</v>
      </c>
      <c r="L29" s="27" t="s">
        <v>250</v>
      </c>
      <c r="M29" s="27" t="s">
        <v>29</v>
      </c>
      <c r="N29" s="27" t="s">
        <v>6</v>
      </c>
    </row>
    <row r="30" spans="1:14" hidden="1" x14ac:dyDescent="0.3">
      <c r="A30">
        <v>28</v>
      </c>
      <c r="B30" t="s">
        <v>481</v>
      </c>
      <c r="C30" s="25" t="s">
        <v>422</v>
      </c>
      <c r="D30" s="26" t="s">
        <v>423</v>
      </c>
      <c r="E30" s="27" t="s">
        <v>424</v>
      </c>
      <c r="F30" s="27" t="s">
        <v>425</v>
      </c>
      <c r="G30" s="28">
        <v>41518</v>
      </c>
      <c r="H30" s="27">
        <v>2377</v>
      </c>
      <c r="I30" s="27">
        <v>1500001044</v>
      </c>
      <c r="J30" s="27" t="s">
        <v>251</v>
      </c>
      <c r="K30" s="27" t="s">
        <v>252</v>
      </c>
      <c r="L30" s="27" t="s">
        <v>253</v>
      </c>
      <c r="M30" s="27" t="s">
        <v>29</v>
      </c>
      <c r="N30" s="27" t="s">
        <v>6</v>
      </c>
    </row>
    <row r="31" spans="1:14" s="31" customFormat="1" hidden="1" x14ac:dyDescent="0.3">
      <c r="A31" s="31">
        <v>29</v>
      </c>
      <c r="C31" s="32" t="s">
        <v>422</v>
      </c>
      <c r="D31" s="33" t="s">
        <v>423</v>
      </c>
      <c r="E31" s="34" t="s">
        <v>424</v>
      </c>
      <c r="F31" s="34" t="s">
        <v>425</v>
      </c>
      <c r="G31" s="35">
        <v>41518</v>
      </c>
      <c r="H31" s="34">
        <v>612</v>
      </c>
      <c r="I31" s="34">
        <v>1500001113</v>
      </c>
      <c r="J31" s="34" t="s">
        <v>5</v>
      </c>
      <c r="K31" s="34" t="s">
        <v>272</v>
      </c>
      <c r="L31" s="34" t="s">
        <v>438</v>
      </c>
      <c r="M31" s="34" t="s">
        <v>29</v>
      </c>
      <c r="N31" s="34">
        <v>30000011174</v>
      </c>
    </row>
    <row r="32" spans="1:14" hidden="1" x14ac:dyDescent="0.3">
      <c r="A32">
        <v>30</v>
      </c>
      <c r="B32" t="s">
        <v>478</v>
      </c>
      <c r="C32" s="25" t="s">
        <v>422</v>
      </c>
      <c r="D32" s="26" t="s">
        <v>423</v>
      </c>
      <c r="E32" s="27" t="s">
        <v>424</v>
      </c>
      <c r="F32" s="27" t="s">
        <v>425</v>
      </c>
      <c r="G32" s="28">
        <v>41518</v>
      </c>
      <c r="H32" s="27">
        <v>602</v>
      </c>
      <c r="I32" s="27">
        <v>1500001121</v>
      </c>
      <c r="J32" s="27" t="s">
        <v>5</v>
      </c>
      <c r="K32" s="27" t="s">
        <v>254</v>
      </c>
      <c r="L32" s="27" t="s">
        <v>255</v>
      </c>
      <c r="M32" s="27" t="s">
        <v>29</v>
      </c>
      <c r="N32" s="27">
        <v>3000012207</v>
      </c>
    </row>
    <row r="33" spans="1:14" hidden="1" x14ac:dyDescent="0.3">
      <c r="A33">
        <v>31</v>
      </c>
      <c r="B33" t="s">
        <v>478</v>
      </c>
      <c r="C33" s="25" t="s">
        <v>422</v>
      </c>
      <c r="D33" s="26" t="s">
        <v>423</v>
      </c>
      <c r="E33" s="27" t="s">
        <v>424</v>
      </c>
      <c r="F33" s="27" t="s">
        <v>425</v>
      </c>
      <c r="G33" s="28">
        <v>41518</v>
      </c>
      <c r="H33" s="27">
        <v>2304</v>
      </c>
      <c r="I33" s="27">
        <v>1500001149</v>
      </c>
      <c r="J33" s="27" t="s">
        <v>439</v>
      </c>
      <c r="K33" s="27" t="s">
        <v>257</v>
      </c>
      <c r="L33" s="27" t="s">
        <v>258</v>
      </c>
      <c r="M33" s="27" t="s">
        <v>29</v>
      </c>
      <c r="N33" s="27" t="s">
        <v>6</v>
      </c>
    </row>
    <row r="34" spans="1:14" hidden="1" x14ac:dyDescent="0.3">
      <c r="A34">
        <v>32</v>
      </c>
      <c r="B34" t="s">
        <v>478</v>
      </c>
      <c r="C34" s="25" t="s">
        <v>422</v>
      </c>
      <c r="D34" s="26" t="s">
        <v>423</v>
      </c>
      <c r="E34" s="27" t="s">
        <v>424</v>
      </c>
      <c r="F34" s="27" t="s">
        <v>425</v>
      </c>
      <c r="G34" s="28">
        <v>41518</v>
      </c>
      <c r="H34" s="27">
        <v>2302</v>
      </c>
      <c r="I34" s="27">
        <v>1500001160</v>
      </c>
      <c r="J34" s="27" t="s">
        <v>31</v>
      </c>
      <c r="K34" s="27" t="s">
        <v>259</v>
      </c>
      <c r="L34" s="27" t="s">
        <v>260</v>
      </c>
      <c r="M34" s="27" t="s">
        <v>29</v>
      </c>
      <c r="N34" s="27" t="s">
        <v>440</v>
      </c>
    </row>
    <row r="35" spans="1:14" hidden="1" x14ac:dyDescent="0.3">
      <c r="A35">
        <v>33</v>
      </c>
      <c r="B35" t="s">
        <v>478</v>
      </c>
      <c r="C35" s="25" t="s">
        <v>422</v>
      </c>
      <c r="D35" s="26" t="s">
        <v>423</v>
      </c>
      <c r="E35" s="27" t="s">
        <v>424</v>
      </c>
      <c r="F35" s="27" t="s">
        <v>425</v>
      </c>
      <c r="G35" s="28">
        <v>41518</v>
      </c>
      <c r="H35" s="27">
        <v>2303</v>
      </c>
      <c r="I35" s="27">
        <v>1500001161</v>
      </c>
      <c r="J35" s="27" t="s">
        <v>441</v>
      </c>
      <c r="K35" s="27" t="s">
        <v>262</v>
      </c>
      <c r="L35" s="27" t="s">
        <v>263</v>
      </c>
      <c r="M35" s="27" t="s">
        <v>29</v>
      </c>
      <c r="N35" s="27" t="s">
        <v>6</v>
      </c>
    </row>
    <row r="36" spans="1:14" hidden="1" x14ac:dyDescent="0.3">
      <c r="A36">
        <v>34</v>
      </c>
      <c r="B36" t="s">
        <v>484</v>
      </c>
      <c r="C36" s="25" t="s">
        <v>422</v>
      </c>
      <c r="D36" s="26" t="s">
        <v>423</v>
      </c>
      <c r="E36" s="27" t="s">
        <v>424</v>
      </c>
      <c r="F36" s="27" t="s">
        <v>425</v>
      </c>
      <c r="G36" s="28">
        <v>41518</v>
      </c>
      <c r="H36" s="27">
        <v>3439</v>
      </c>
      <c r="I36" s="27">
        <v>1500001178</v>
      </c>
      <c r="J36" s="27" t="s">
        <v>30</v>
      </c>
      <c r="K36" s="27" t="s">
        <v>264</v>
      </c>
      <c r="L36" s="27" t="s">
        <v>30</v>
      </c>
      <c r="M36" s="27" t="s">
        <v>29</v>
      </c>
      <c r="N36" s="27" t="s">
        <v>6</v>
      </c>
    </row>
    <row r="37" spans="1:14" s="31" customFormat="1" hidden="1" x14ac:dyDescent="0.3">
      <c r="A37" s="31">
        <v>35</v>
      </c>
      <c r="C37" s="32" t="s">
        <v>422</v>
      </c>
      <c r="D37" s="33" t="s">
        <v>423</v>
      </c>
      <c r="E37" s="34" t="s">
        <v>424</v>
      </c>
      <c r="F37" s="34" t="s">
        <v>425</v>
      </c>
      <c r="G37" s="35">
        <v>41518</v>
      </c>
      <c r="H37" s="34">
        <v>2524</v>
      </c>
      <c r="I37" s="34">
        <v>1500001416</v>
      </c>
      <c r="J37" s="34" t="s">
        <v>38</v>
      </c>
      <c r="K37" s="34" t="s">
        <v>6</v>
      </c>
      <c r="L37" s="34" t="s">
        <v>38</v>
      </c>
      <c r="M37" s="34" t="s">
        <v>29</v>
      </c>
      <c r="N37" s="34" t="s">
        <v>442</v>
      </c>
    </row>
    <row r="38" spans="1:14" hidden="1" x14ac:dyDescent="0.3">
      <c r="A38">
        <v>36</v>
      </c>
      <c r="B38" t="s">
        <v>479</v>
      </c>
      <c r="C38" s="25" t="s">
        <v>422</v>
      </c>
      <c r="D38" s="26" t="s">
        <v>423</v>
      </c>
      <c r="E38" s="27" t="s">
        <v>424</v>
      </c>
      <c r="F38" s="27" t="s">
        <v>425</v>
      </c>
      <c r="G38" s="28">
        <v>41518</v>
      </c>
      <c r="H38" s="27">
        <v>3314</v>
      </c>
      <c r="I38" s="27">
        <v>1500001725</v>
      </c>
      <c r="J38" s="27" t="s">
        <v>37</v>
      </c>
      <c r="K38" s="27" t="s">
        <v>6</v>
      </c>
      <c r="L38" s="27" t="s">
        <v>266</v>
      </c>
      <c r="M38" s="27" t="s">
        <v>29</v>
      </c>
      <c r="N38" s="27" t="s">
        <v>6</v>
      </c>
    </row>
    <row r="39" spans="1:14" hidden="1" x14ac:dyDescent="0.3">
      <c r="A39">
        <v>37</v>
      </c>
      <c r="B39" t="s">
        <v>478</v>
      </c>
      <c r="C39" s="25" t="s">
        <v>422</v>
      </c>
      <c r="D39" s="26" t="s">
        <v>423</v>
      </c>
      <c r="E39" s="27" t="s">
        <v>424</v>
      </c>
      <c r="F39" s="27" t="s">
        <v>425</v>
      </c>
      <c r="G39" s="28">
        <v>41518</v>
      </c>
      <c r="H39" s="27">
        <v>2308</v>
      </c>
      <c r="I39" s="27">
        <v>1500001782</v>
      </c>
      <c r="J39" s="27" t="s">
        <v>36</v>
      </c>
      <c r="K39" s="27" t="s">
        <v>267</v>
      </c>
      <c r="L39" s="27" t="s">
        <v>268</v>
      </c>
      <c r="M39" s="27" t="s">
        <v>29</v>
      </c>
      <c r="N39" s="27">
        <v>3000012485</v>
      </c>
    </row>
    <row r="40" spans="1:14" hidden="1" x14ac:dyDescent="0.3">
      <c r="A40">
        <v>38</v>
      </c>
      <c r="B40" t="s">
        <v>478</v>
      </c>
      <c r="C40" s="25" t="s">
        <v>422</v>
      </c>
      <c r="D40" s="26" t="s">
        <v>423</v>
      </c>
      <c r="E40" s="27" t="s">
        <v>424</v>
      </c>
      <c r="F40" s="27" t="s">
        <v>425</v>
      </c>
      <c r="G40" s="28">
        <v>41518</v>
      </c>
      <c r="H40" s="27">
        <v>605</v>
      </c>
      <c r="I40" s="27">
        <v>1500001810</v>
      </c>
      <c r="J40" s="27" t="s">
        <v>35</v>
      </c>
      <c r="K40" s="27" t="s">
        <v>269</v>
      </c>
      <c r="L40" s="27" t="s">
        <v>270</v>
      </c>
      <c r="M40" s="27" t="s">
        <v>29</v>
      </c>
      <c r="N40" s="27">
        <v>3000011175</v>
      </c>
    </row>
    <row r="41" spans="1:14" hidden="1" x14ac:dyDescent="0.3">
      <c r="A41">
        <v>39</v>
      </c>
      <c r="B41" t="s">
        <v>478</v>
      </c>
      <c r="C41" s="25" t="s">
        <v>422</v>
      </c>
      <c r="D41" s="26" t="s">
        <v>423</v>
      </c>
      <c r="E41" s="27" t="s">
        <v>424</v>
      </c>
      <c r="F41" s="27" t="s">
        <v>425</v>
      </c>
      <c r="G41" s="28">
        <v>41518</v>
      </c>
      <c r="H41" s="27">
        <v>603</v>
      </c>
      <c r="I41" s="27">
        <v>1500001811</v>
      </c>
      <c r="J41" s="27" t="s">
        <v>35</v>
      </c>
      <c r="K41" s="27" t="s">
        <v>269</v>
      </c>
      <c r="L41" s="27" t="s">
        <v>271</v>
      </c>
      <c r="M41" s="27" t="s">
        <v>29</v>
      </c>
      <c r="N41" s="27" t="s">
        <v>6</v>
      </c>
    </row>
    <row r="42" spans="1:14" hidden="1" x14ac:dyDescent="0.3">
      <c r="A42">
        <v>40</v>
      </c>
      <c r="B42" t="s">
        <v>478</v>
      </c>
      <c r="C42" s="25" t="s">
        <v>422</v>
      </c>
      <c r="D42" s="26" t="s">
        <v>423</v>
      </c>
      <c r="E42" s="27" t="s">
        <v>424</v>
      </c>
      <c r="F42" s="27" t="s">
        <v>425</v>
      </c>
      <c r="G42" s="28">
        <v>41518</v>
      </c>
      <c r="H42" s="27">
        <v>609</v>
      </c>
      <c r="I42" s="27">
        <v>1500001813</v>
      </c>
      <c r="J42" s="27" t="s">
        <v>35</v>
      </c>
      <c r="K42" s="27" t="s">
        <v>272</v>
      </c>
      <c r="L42" s="27" t="s">
        <v>273</v>
      </c>
      <c r="M42" s="27" t="s">
        <v>29</v>
      </c>
      <c r="N42" s="27" t="s">
        <v>6</v>
      </c>
    </row>
    <row r="43" spans="1:14" hidden="1" x14ac:dyDescent="0.3">
      <c r="A43">
        <v>41</v>
      </c>
      <c r="B43" t="s">
        <v>478</v>
      </c>
      <c r="C43" s="25" t="s">
        <v>422</v>
      </c>
      <c r="D43" s="26" t="s">
        <v>423</v>
      </c>
      <c r="E43" s="27" t="s">
        <v>424</v>
      </c>
      <c r="F43" s="27" t="s">
        <v>425</v>
      </c>
      <c r="G43" s="28">
        <v>41518</v>
      </c>
      <c r="H43" s="27">
        <v>2710</v>
      </c>
      <c r="I43" s="27">
        <v>1500001814</v>
      </c>
      <c r="J43" s="27" t="s">
        <v>18</v>
      </c>
      <c r="K43" s="27" t="s">
        <v>6</v>
      </c>
      <c r="L43" s="27" t="s">
        <v>18</v>
      </c>
      <c r="M43" s="27" t="s">
        <v>29</v>
      </c>
      <c r="N43" s="27" t="s">
        <v>6</v>
      </c>
    </row>
    <row r="44" spans="1:14" s="31" customFormat="1" hidden="1" x14ac:dyDescent="0.3">
      <c r="A44" s="31">
        <v>42</v>
      </c>
      <c r="C44" s="32" t="s">
        <v>422</v>
      </c>
      <c r="D44" s="33" t="s">
        <v>423</v>
      </c>
      <c r="E44" s="34" t="s">
        <v>424</v>
      </c>
      <c r="F44" s="34" t="s">
        <v>425</v>
      </c>
      <c r="G44" s="35">
        <v>41518</v>
      </c>
      <c r="H44" s="34">
        <v>3244</v>
      </c>
      <c r="I44" s="34">
        <v>1500001829</v>
      </c>
      <c r="J44" s="34" t="s">
        <v>443</v>
      </c>
      <c r="K44" s="34" t="s">
        <v>6</v>
      </c>
      <c r="L44" s="34" t="s">
        <v>443</v>
      </c>
      <c r="M44" s="34" t="s">
        <v>29</v>
      </c>
      <c r="N44" s="34" t="s">
        <v>6</v>
      </c>
    </row>
    <row r="45" spans="1:14" hidden="1" x14ac:dyDescent="0.3">
      <c r="A45">
        <v>43</v>
      </c>
      <c r="B45" t="s">
        <v>482</v>
      </c>
      <c r="C45" s="25" t="s">
        <v>422</v>
      </c>
      <c r="D45" s="26" t="s">
        <v>423</v>
      </c>
      <c r="E45" s="27" t="s">
        <v>424</v>
      </c>
      <c r="F45" s="27" t="s">
        <v>425</v>
      </c>
      <c r="G45" s="28">
        <v>41518</v>
      </c>
      <c r="H45" s="27">
        <v>2355</v>
      </c>
      <c r="I45" s="27">
        <v>1500001943</v>
      </c>
      <c r="J45" s="27" t="s">
        <v>274</v>
      </c>
      <c r="K45" s="27" t="s">
        <v>6</v>
      </c>
      <c r="L45" s="27" t="s">
        <v>275</v>
      </c>
      <c r="M45" s="27" t="s">
        <v>29</v>
      </c>
      <c r="N45" s="27" t="s">
        <v>444</v>
      </c>
    </row>
    <row r="46" spans="1:14" s="31" customFormat="1" hidden="1" x14ac:dyDescent="0.3">
      <c r="A46" s="31">
        <v>44</v>
      </c>
      <c r="C46" s="32" t="s">
        <v>422</v>
      </c>
      <c r="D46" s="33" t="s">
        <v>423</v>
      </c>
      <c r="E46" s="34" t="s">
        <v>424</v>
      </c>
      <c r="F46" s="34" t="s">
        <v>425</v>
      </c>
      <c r="G46" s="35">
        <v>41518</v>
      </c>
      <c r="H46" s="34">
        <v>2077</v>
      </c>
      <c r="I46" s="34">
        <v>1500001950</v>
      </c>
      <c r="J46" s="34" t="s">
        <v>33</v>
      </c>
      <c r="K46" s="34" t="s">
        <v>276</v>
      </c>
      <c r="L46" s="34" t="s">
        <v>277</v>
      </c>
      <c r="M46" s="34" t="s">
        <v>29</v>
      </c>
      <c r="N46" s="34">
        <v>1144</v>
      </c>
    </row>
    <row r="47" spans="1:14" hidden="1" x14ac:dyDescent="0.3">
      <c r="A47">
        <v>45</v>
      </c>
      <c r="B47" t="s">
        <v>482</v>
      </c>
      <c r="C47" s="25" t="s">
        <v>422</v>
      </c>
      <c r="D47" s="26" t="s">
        <v>423</v>
      </c>
      <c r="E47" s="27" t="s">
        <v>424</v>
      </c>
      <c r="F47" s="27" t="s">
        <v>425</v>
      </c>
      <c r="G47" s="28">
        <v>41518</v>
      </c>
      <c r="H47" s="27">
        <v>2078</v>
      </c>
      <c r="I47" s="27">
        <v>1501000828</v>
      </c>
      <c r="J47" s="27" t="s">
        <v>54</v>
      </c>
      <c r="K47" s="27" t="s">
        <v>326</v>
      </c>
      <c r="L47" s="27" t="s">
        <v>327</v>
      </c>
      <c r="M47" s="27" t="s">
        <v>29</v>
      </c>
      <c r="N47" s="27">
        <v>5626</v>
      </c>
    </row>
    <row r="48" spans="1:14" hidden="1" x14ac:dyDescent="0.3">
      <c r="A48">
        <v>46</v>
      </c>
      <c r="B48" t="s">
        <v>482</v>
      </c>
      <c r="C48" s="25" t="s">
        <v>422</v>
      </c>
      <c r="D48" s="26" t="s">
        <v>423</v>
      </c>
      <c r="E48" s="27" t="s">
        <v>424</v>
      </c>
      <c r="F48" s="27" t="s">
        <v>425</v>
      </c>
      <c r="G48" s="28">
        <v>41518</v>
      </c>
      <c r="H48" s="27">
        <v>2735</v>
      </c>
      <c r="I48" s="27">
        <v>1501000829</v>
      </c>
      <c r="J48" s="27" t="s">
        <v>54</v>
      </c>
      <c r="K48" s="27" t="s">
        <v>326</v>
      </c>
      <c r="L48" s="27" t="s">
        <v>327</v>
      </c>
      <c r="M48" s="27" t="s">
        <v>29</v>
      </c>
      <c r="N48" s="27">
        <v>5625</v>
      </c>
    </row>
    <row r="49" spans="1:14" hidden="1" x14ac:dyDescent="0.3">
      <c r="A49">
        <v>47</v>
      </c>
      <c r="B49" t="s">
        <v>478</v>
      </c>
      <c r="C49" s="25" t="s">
        <v>422</v>
      </c>
      <c r="D49" s="26" t="s">
        <v>423</v>
      </c>
      <c r="E49" s="27" t="s">
        <v>424</v>
      </c>
      <c r="F49" s="27" t="s">
        <v>425</v>
      </c>
      <c r="G49" s="28">
        <v>41555</v>
      </c>
      <c r="H49" s="27">
        <v>2800</v>
      </c>
      <c r="I49" s="27">
        <v>1500001979</v>
      </c>
      <c r="J49" s="27" t="s">
        <v>56</v>
      </c>
      <c r="K49" s="27" t="s">
        <v>278</v>
      </c>
      <c r="L49" s="27" t="s">
        <v>279</v>
      </c>
      <c r="M49" s="27" t="s">
        <v>29</v>
      </c>
      <c r="N49" s="27" t="s">
        <v>445</v>
      </c>
    </row>
    <row r="50" spans="1:14" s="31" customFormat="1" hidden="1" x14ac:dyDescent="0.3">
      <c r="A50" s="31">
        <v>48</v>
      </c>
      <c r="C50" s="32" t="s">
        <v>422</v>
      </c>
      <c r="D50" s="33" t="s">
        <v>423</v>
      </c>
      <c r="E50" s="34" t="s">
        <v>424</v>
      </c>
      <c r="F50" s="34" t="s">
        <v>425</v>
      </c>
      <c r="G50" s="35">
        <v>41695</v>
      </c>
      <c r="H50" s="34" t="s">
        <v>6</v>
      </c>
      <c r="I50" s="34">
        <v>1500002092</v>
      </c>
      <c r="J50" s="34" t="s">
        <v>446</v>
      </c>
      <c r="K50" s="34" t="s">
        <v>447</v>
      </c>
      <c r="L50" s="34" t="s">
        <v>446</v>
      </c>
      <c r="M50" s="34" t="s">
        <v>29</v>
      </c>
      <c r="N50" s="34" t="s">
        <v>6</v>
      </c>
    </row>
    <row r="51" spans="1:14" hidden="1" x14ac:dyDescent="0.3">
      <c r="A51">
        <v>49</v>
      </c>
      <c r="B51" t="s">
        <v>482</v>
      </c>
      <c r="C51" s="25" t="s">
        <v>422</v>
      </c>
      <c r="D51" s="26" t="s">
        <v>423</v>
      </c>
      <c r="E51" s="27" t="s">
        <v>424</v>
      </c>
      <c r="F51" s="27" t="s">
        <v>425</v>
      </c>
      <c r="G51" s="28">
        <v>41739</v>
      </c>
      <c r="H51" s="27">
        <v>1384</v>
      </c>
      <c r="I51" s="27">
        <v>1500002102</v>
      </c>
      <c r="J51" s="27" t="s">
        <v>57</v>
      </c>
      <c r="K51" s="27" t="s">
        <v>280</v>
      </c>
      <c r="L51" s="27" t="s">
        <v>57</v>
      </c>
      <c r="M51" s="27" t="s">
        <v>29</v>
      </c>
      <c r="N51" s="27" t="s">
        <v>6</v>
      </c>
    </row>
    <row r="52" spans="1:14" hidden="1" x14ac:dyDescent="0.3">
      <c r="A52">
        <v>50</v>
      </c>
      <c r="B52" t="s">
        <v>478</v>
      </c>
      <c r="C52" s="25" t="s">
        <v>422</v>
      </c>
      <c r="D52" s="26" t="s">
        <v>423</v>
      </c>
      <c r="E52" s="27" t="s">
        <v>424</v>
      </c>
      <c r="F52" s="27" t="s">
        <v>425</v>
      </c>
      <c r="G52" s="28">
        <v>42153</v>
      </c>
      <c r="H52" s="27">
        <v>2716</v>
      </c>
      <c r="I52" s="27">
        <v>1500002284</v>
      </c>
      <c r="J52" s="27" t="s">
        <v>448</v>
      </c>
      <c r="K52" s="27" t="s">
        <v>282</v>
      </c>
      <c r="L52" s="27" t="s">
        <v>283</v>
      </c>
      <c r="M52" s="27" t="s">
        <v>29</v>
      </c>
      <c r="N52" s="27" t="s">
        <v>6</v>
      </c>
    </row>
    <row r="53" spans="1:14" hidden="1" x14ac:dyDescent="0.3">
      <c r="A53">
        <v>51</v>
      </c>
      <c r="B53" t="s">
        <v>482</v>
      </c>
      <c r="C53" s="25" t="s">
        <v>422</v>
      </c>
      <c r="D53" s="26" t="s">
        <v>423</v>
      </c>
      <c r="E53" s="27" t="s">
        <v>424</v>
      </c>
      <c r="F53" s="27" t="s">
        <v>425</v>
      </c>
      <c r="G53" s="28">
        <v>42215</v>
      </c>
      <c r="H53" s="27">
        <v>2101</v>
      </c>
      <c r="I53" s="27">
        <v>1500002301</v>
      </c>
      <c r="J53" s="27" t="s">
        <v>33</v>
      </c>
      <c r="K53" s="27" t="s">
        <v>34</v>
      </c>
      <c r="L53" s="27" t="s">
        <v>284</v>
      </c>
      <c r="M53" s="27" t="s">
        <v>29</v>
      </c>
      <c r="N53" s="27">
        <v>1344</v>
      </c>
    </row>
    <row r="54" spans="1:14" hidden="1" x14ac:dyDescent="0.3">
      <c r="A54">
        <v>52</v>
      </c>
      <c r="B54" t="s">
        <v>482</v>
      </c>
      <c r="C54" s="25" t="s">
        <v>422</v>
      </c>
      <c r="D54" s="26" t="s">
        <v>423</v>
      </c>
      <c r="E54" s="27" t="s">
        <v>424</v>
      </c>
      <c r="F54" s="27" t="s">
        <v>425</v>
      </c>
      <c r="G54" s="28">
        <v>42245</v>
      </c>
      <c r="H54" s="27">
        <v>2076</v>
      </c>
      <c r="I54" s="27">
        <v>1500002312</v>
      </c>
      <c r="J54" s="27" t="s">
        <v>58</v>
      </c>
      <c r="K54" s="27" t="s">
        <v>285</v>
      </c>
      <c r="L54" s="27" t="s">
        <v>58</v>
      </c>
      <c r="M54" s="27" t="s">
        <v>29</v>
      </c>
      <c r="N54" s="27">
        <v>1317</v>
      </c>
    </row>
    <row r="55" spans="1:14" s="31" customFormat="1" hidden="1" x14ac:dyDescent="0.3">
      <c r="A55" s="31">
        <v>53</v>
      </c>
      <c r="C55" s="32" t="s">
        <v>422</v>
      </c>
      <c r="D55" s="33" t="s">
        <v>423</v>
      </c>
      <c r="E55" s="34" t="s">
        <v>424</v>
      </c>
      <c r="F55" s="34" t="s">
        <v>425</v>
      </c>
      <c r="G55" s="35">
        <v>42245</v>
      </c>
      <c r="H55" s="34">
        <v>2887</v>
      </c>
      <c r="I55" s="34">
        <v>1500002380</v>
      </c>
      <c r="J55" s="34" t="s">
        <v>449</v>
      </c>
      <c r="K55" s="34" t="s">
        <v>287</v>
      </c>
      <c r="L55" s="34" t="s">
        <v>288</v>
      </c>
      <c r="M55" s="34" t="s">
        <v>29</v>
      </c>
      <c r="N55" s="34" t="s">
        <v>450</v>
      </c>
    </row>
    <row r="56" spans="1:14" hidden="1" x14ac:dyDescent="0.3">
      <c r="A56">
        <v>54</v>
      </c>
      <c r="B56" t="s">
        <v>480</v>
      </c>
      <c r="C56" s="25" t="s">
        <v>422</v>
      </c>
      <c r="D56" s="26" t="s">
        <v>423</v>
      </c>
      <c r="E56" s="27" t="s">
        <v>424</v>
      </c>
      <c r="F56" s="27" t="s">
        <v>425</v>
      </c>
      <c r="G56" s="28">
        <v>42570</v>
      </c>
      <c r="H56" s="27">
        <v>2371</v>
      </c>
      <c r="I56" s="27">
        <v>1500002556</v>
      </c>
      <c r="J56" s="27" t="s">
        <v>59</v>
      </c>
      <c r="K56" s="27" t="s">
        <v>289</v>
      </c>
      <c r="L56" s="27" t="s">
        <v>290</v>
      </c>
      <c r="M56" s="27" t="s">
        <v>29</v>
      </c>
      <c r="N56" s="27" t="s">
        <v>6</v>
      </c>
    </row>
    <row r="57" spans="1:14" hidden="1" x14ac:dyDescent="0.3">
      <c r="A57">
        <v>55</v>
      </c>
      <c r="B57" t="s">
        <v>480</v>
      </c>
      <c r="C57" s="25" t="s">
        <v>422</v>
      </c>
      <c r="D57" s="26" t="s">
        <v>423</v>
      </c>
      <c r="E57" s="27" t="s">
        <v>424</v>
      </c>
      <c r="F57" s="27" t="s">
        <v>425</v>
      </c>
      <c r="G57" s="28">
        <v>42570</v>
      </c>
      <c r="H57" s="27">
        <v>521</v>
      </c>
      <c r="I57" s="27">
        <v>1500002558</v>
      </c>
      <c r="J57" s="27" t="s">
        <v>60</v>
      </c>
      <c r="K57" s="27" t="s">
        <v>289</v>
      </c>
      <c r="L57" s="27" t="s">
        <v>291</v>
      </c>
      <c r="M57" s="27" t="s">
        <v>29</v>
      </c>
      <c r="N57" s="27" t="s">
        <v>451</v>
      </c>
    </row>
    <row r="58" spans="1:14" hidden="1" x14ac:dyDescent="0.3">
      <c r="A58">
        <v>56</v>
      </c>
      <c r="B58" t="s">
        <v>480</v>
      </c>
      <c r="C58" s="25" t="s">
        <v>422</v>
      </c>
      <c r="D58" s="26" t="s">
        <v>423</v>
      </c>
      <c r="E58" s="27" t="s">
        <v>424</v>
      </c>
      <c r="F58" s="27" t="s">
        <v>425</v>
      </c>
      <c r="G58" s="28">
        <v>42570</v>
      </c>
      <c r="H58" s="27">
        <v>520</v>
      </c>
      <c r="I58" s="27">
        <v>1500002559</v>
      </c>
      <c r="J58" s="27" t="s">
        <v>61</v>
      </c>
      <c r="K58" s="27" t="s">
        <v>289</v>
      </c>
      <c r="L58" s="27" t="s">
        <v>292</v>
      </c>
      <c r="M58" s="27" t="s">
        <v>29</v>
      </c>
      <c r="N58" s="27" t="s">
        <v>451</v>
      </c>
    </row>
    <row r="59" spans="1:14" hidden="1" x14ac:dyDescent="0.3">
      <c r="A59">
        <v>57</v>
      </c>
      <c r="B59" t="s">
        <v>480</v>
      </c>
      <c r="C59" s="25" t="s">
        <v>422</v>
      </c>
      <c r="D59" s="26" t="s">
        <v>423</v>
      </c>
      <c r="E59" s="27" t="s">
        <v>424</v>
      </c>
      <c r="F59" s="27" t="s">
        <v>425</v>
      </c>
      <c r="G59" s="28">
        <v>42570</v>
      </c>
      <c r="H59" s="27">
        <v>2199</v>
      </c>
      <c r="I59" s="27">
        <v>1500002560</v>
      </c>
      <c r="J59" s="27" t="s">
        <v>62</v>
      </c>
      <c r="K59" s="27" t="s">
        <v>289</v>
      </c>
      <c r="L59" s="27" t="s">
        <v>293</v>
      </c>
      <c r="M59" s="27" t="s">
        <v>29</v>
      </c>
      <c r="N59" s="27" t="s">
        <v>6</v>
      </c>
    </row>
    <row r="60" spans="1:14" hidden="1" x14ac:dyDescent="0.3">
      <c r="A60">
        <v>58</v>
      </c>
      <c r="B60" t="s">
        <v>480</v>
      </c>
      <c r="C60" s="25" t="s">
        <v>422</v>
      </c>
      <c r="D60" s="26" t="s">
        <v>423</v>
      </c>
      <c r="E60" s="27" t="s">
        <v>424</v>
      </c>
      <c r="F60" s="27" t="s">
        <v>425</v>
      </c>
      <c r="G60" s="28">
        <v>42570</v>
      </c>
      <c r="H60" s="27">
        <v>996</v>
      </c>
      <c r="I60" s="27">
        <v>1500002563</v>
      </c>
      <c r="J60" s="27" t="s">
        <v>63</v>
      </c>
      <c r="K60" s="27" t="s">
        <v>289</v>
      </c>
      <c r="L60" s="27" t="s">
        <v>294</v>
      </c>
      <c r="M60" s="27" t="s">
        <v>29</v>
      </c>
      <c r="N60" s="27" t="s">
        <v>6</v>
      </c>
    </row>
    <row r="61" spans="1:14" hidden="1" x14ac:dyDescent="0.3">
      <c r="A61">
        <v>59</v>
      </c>
      <c r="B61" t="s">
        <v>480</v>
      </c>
      <c r="C61" s="25" t="s">
        <v>422</v>
      </c>
      <c r="D61" s="26" t="s">
        <v>423</v>
      </c>
      <c r="E61" s="27" t="s">
        <v>424</v>
      </c>
      <c r="F61" s="27" t="s">
        <v>425</v>
      </c>
      <c r="G61" s="28">
        <v>42570</v>
      </c>
      <c r="H61" s="27">
        <v>993</v>
      </c>
      <c r="I61" s="27">
        <v>1500002564</v>
      </c>
      <c r="J61" s="27" t="s">
        <v>64</v>
      </c>
      <c r="K61" s="27" t="s">
        <v>289</v>
      </c>
      <c r="L61" s="27" t="s">
        <v>295</v>
      </c>
      <c r="M61" s="27" t="s">
        <v>29</v>
      </c>
      <c r="N61" s="27" t="s">
        <v>6</v>
      </c>
    </row>
    <row r="62" spans="1:14" hidden="1" x14ac:dyDescent="0.3">
      <c r="A62">
        <v>60</v>
      </c>
      <c r="B62" t="s">
        <v>480</v>
      </c>
      <c r="C62" s="25" t="s">
        <v>422</v>
      </c>
      <c r="D62" s="26" t="s">
        <v>423</v>
      </c>
      <c r="E62" s="27" t="s">
        <v>424</v>
      </c>
      <c r="F62" s="27" t="s">
        <v>425</v>
      </c>
      <c r="G62" s="28">
        <v>42570</v>
      </c>
      <c r="H62" s="27">
        <v>994</v>
      </c>
      <c r="I62" s="27">
        <v>1500002565</v>
      </c>
      <c r="J62" s="27" t="s">
        <v>65</v>
      </c>
      <c r="K62" s="27" t="s">
        <v>289</v>
      </c>
      <c r="L62" s="27" t="s">
        <v>296</v>
      </c>
      <c r="M62" s="27" t="s">
        <v>29</v>
      </c>
      <c r="N62" s="27" t="s">
        <v>6</v>
      </c>
    </row>
    <row r="63" spans="1:14" hidden="1" x14ac:dyDescent="0.3">
      <c r="A63">
        <v>61</v>
      </c>
      <c r="B63" t="s">
        <v>480</v>
      </c>
      <c r="C63" s="25" t="s">
        <v>422</v>
      </c>
      <c r="D63" s="26" t="s">
        <v>423</v>
      </c>
      <c r="E63" s="27" t="s">
        <v>424</v>
      </c>
      <c r="F63" s="27" t="s">
        <v>425</v>
      </c>
      <c r="G63" s="28">
        <v>42570</v>
      </c>
      <c r="H63" s="27">
        <v>997</v>
      </c>
      <c r="I63" s="27">
        <v>1500002566</v>
      </c>
      <c r="J63" s="27" t="s">
        <v>66</v>
      </c>
      <c r="K63" s="27" t="s">
        <v>289</v>
      </c>
      <c r="L63" s="27" t="s">
        <v>294</v>
      </c>
      <c r="M63" s="27" t="s">
        <v>29</v>
      </c>
      <c r="N63" s="27" t="s">
        <v>6</v>
      </c>
    </row>
    <row r="64" spans="1:14" hidden="1" x14ac:dyDescent="0.3">
      <c r="A64">
        <v>62</v>
      </c>
      <c r="B64" t="s">
        <v>480</v>
      </c>
      <c r="C64" s="25" t="s">
        <v>422</v>
      </c>
      <c r="D64" s="26" t="s">
        <v>423</v>
      </c>
      <c r="E64" s="27" t="s">
        <v>424</v>
      </c>
      <c r="F64" s="27" t="s">
        <v>425</v>
      </c>
      <c r="G64" s="28">
        <v>42570</v>
      </c>
      <c r="H64" s="27">
        <v>998</v>
      </c>
      <c r="I64" s="27">
        <v>1500002567</v>
      </c>
      <c r="J64" s="27" t="s">
        <v>67</v>
      </c>
      <c r="K64" s="27" t="s">
        <v>289</v>
      </c>
      <c r="L64" s="27" t="s">
        <v>294</v>
      </c>
      <c r="M64" s="27" t="s">
        <v>29</v>
      </c>
      <c r="N64" s="27" t="s">
        <v>6</v>
      </c>
    </row>
    <row r="65" spans="1:14" hidden="1" x14ac:dyDescent="0.3">
      <c r="A65">
        <v>63</v>
      </c>
      <c r="B65" t="s">
        <v>480</v>
      </c>
      <c r="C65" s="25" t="s">
        <v>422</v>
      </c>
      <c r="D65" s="26" t="s">
        <v>423</v>
      </c>
      <c r="E65" s="27" t="s">
        <v>424</v>
      </c>
      <c r="F65" s="27" t="s">
        <v>425</v>
      </c>
      <c r="G65" s="28">
        <v>42570</v>
      </c>
      <c r="H65" s="27">
        <v>999</v>
      </c>
      <c r="I65" s="27">
        <v>1500002568</v>
      </c>
      <c r="J65" s="27" t="s">
        <v>68</v>
      </c>
      <c r="K65" s="27" t="s">
        <v>289</v>
      </c>
      <c r="L65" s="27" t="s">
        <v>294</v>
      </c>
      <c r="M65" s="27" t="s">
        <v>29</v>
      </c>
      <c r="N65" s="27" t="s">
        <v>6</v>
      </c>
    </row>
    <row r="66" spans="1:14" hidden="1" x14ac:dyDescent="0.3">
      <c r="A66">
        <v>64</v>
      </c>
      <c r="B66" t="s">
        <v>480</v>
      </c>
      <c r="C66" s="25" t="s">
        <v>422</v>
      </c>
      <c r="D66" s="26" t="s">
        <v>423</v>
      </c>
      <c r="E66" s="27" t="s">
        <v>424</v>
      </c>
      <c r="F66" s="27" t="s">
        <v>425</v>
      </c>
      <c r="G66" s="28">
        <v>42570</v>
      </c>
      <c r="H66" s="27">
        <v>2372</v>
      </c>
      <c r="I66" s="27">
        <v>1500002569</v>
      </c>
      <c r="J66" s="27" t="s">
        <v>69</v>
      </c>
      <c r="K66" s="27" t="s">
        <v>289</v>
      </c>
      <c r="L66" s="27" t="s">
        <v>294</v>
      </c>
      <c r="M66" s="27" t="s">
        <v>29</v>
      </c>
      <c r="N66" s="27" t="s">
        <v>6</v>
      </c>
    </row>
    <row r="67" spans="1:14" hidden="1" x14ac:dyDescent="0.3">
      <c r="A67">
        <v>65</v>
      </c>
      <c r="B67" t="s">
        <v>480</v>
      </c>
      <c r="C67" s="25" t="s">
        <v>422</v>
      </c>
      <c r="D67" s="26" t="s">
        <v>423</v>
      </c>
      <c r="E67" s="27" t="s">
        <v>424</v>
      </c>
      <c r="F67" s="27" t="s">
        <v>425</v>
      </c>
      <c r="G67" s="28">
        <v>42570</v>
      </c>
      <c r="H67" s="27">
        <v>1000</v>
      </c>
      <c r="I67" s="27">
        <v>1500002570</v>
      </c>
      <c r="J67" s="27" t="s">
        <v>70</v>
      </c>
      <c r="K67" s="27" t="s">
        <v>289</v>
      </c>
      <c r="L67" s="27" t="s">
        <v>294</v>
      </c>
      <c r="M67" s="27" t="s">
        <v>29</v>
      </c>
      <c r="N67" s="27" t="s">
        <v>6</v>
      </c>
    </row>
    <row r="68" spans="1:14" hidden="1" x14ac:dyDescent="0.3">
      <c r="A68">
        <v>66</v>
      </c>
      <c r="B68" t="s">
        <v>480</v>
      </c>
      <c r="C68" s="25" t="s">
        <v>422</v>
      </c>
      <c r="D68" s="26" t="s">
        <v>423</v>
      </c>
      <c r="E68" s="27" t="s">
        <v>424</v>
      </c>
      <c r="F68" s="27" t="s">
        <v>425</v>
      </c>
      <c r="G68" s="28">
        <v>42570</v>
      </c>
      <c r="H68" s="27">
        <v>948</v>
      </c>
      <c r="I68" s="27">
        <v>1500002571</v>
      </c>
      <c r="J68" s="27" t="s">
        <v>71</v>
      </c>
      <c r="K68" s="27" t="s">
        <v>289</v>
      </c>
      <c r="L68" s="27" t="s">
        <v>292</v>
      </c>
      <c r="M68" s="27" t="s">
        <v>29</v>
      </c>
      <c r="N68" s="27" t="s">
        <v>6</v>
      </c>
    </row>
    <row r="69" spans="1:14" hidden="1" x14ac:dyDescent="0.3">
      <c r="A69">
        <v>67</v>
      </c>
      <c r="B69" t="s">
        <v>480</v>
      </c>
      <c r="C69" s="25" t="s">
        <v>422</v>
      </c>
      <c r="D69" s="26" t="s">
        <v>423</v>
      </c>
      <c r="E69" s="27" t="s">
        <v>424</v>
      </c>
      <c r="F69" s="27" t="s">
        <v>425</v>
      </c>
      <c r="G69" s="28">
        <v>42570</v>
      </c>
      <c r="H69" s="27">
        <v>949</v>
      </c>
      <c r="I69" s="27">
        <v>1500002572</v>
      </c>
      <c r="J69" s="27" t="s">
        <v>72</v>
      </c>
      <c r="K69" s="27" t="s">
        <v>289</v>
      </c>
      <c r="L69" s="27" t="s">
        <v>292</v>
      </c>
      <c r="M69" s="27" t="s">
        <v>29</v>
      </c>
      <c r="N69" s="27" t="s">
        <v>6</v>
      </c>
    </row>
    <row r="70" spans="1:14" hidden="1" x14ac:dyDescent="0.3">
      <c r="A70">
        <v>68</v>
      </c>
      <c r="B70" t="s">
        <v>480</v>
      </c>
      <c r="C70" s="25" t="s">
        <v>422</v>
      </c>
      <c r="D70" s="26" t="s">
        <v>423</v>
      </c>
      <c r="E70" s="27" t="s">
        <v>424</v>
      </c>
      <c r="F70" s="27" t="s">
        <v>425</v>
      </c>
      <c r="G70" s="28">
        <v>42570</v>
      </c>
      <c r="H70" s="27">
        <v>950</v>
      </c>
      <c r="I70" s="27">
        <v>1500002573</v>
      </c>
      <c r="J70" s="27" t="s">
        <v>73</v>
      </c>
      <c r="K70" s="27" t="s">
        <v>289</v>
      </c>
      <c r="L70" s="27" t="s">
        <v>292</v>
      </c>
      <c r="M70" s="27" t="s">
        <v>29</v>
      </c>
      <c r="N70" s="27" t="s">
        <v>6</v>
      </c>
    </row>
    <row r="71" spans="1:14" hidden="1" x14ac:dyDescent="0.3">
      <c r="A71">
        <v>69</v>
      </c>
      <c r="B71" t="s">
        <v>484</v>
      </c>
      <c r="C71" s="25" t="s">
        <v>422</v>
      </c>
      <c r="D71" s="26" t="s">
        <v>423</v>
      </c>
      <c r="E71" s="27" t="s">
        <v>424</v>
      </c>
      <c r="F71" s="27" t="s">
        <v>425</v>
      </c>
      <c r="G71" s="28">
        <v>42655</v>
      </c>
      <c r="H71" s="27">
        <v>1798</v>
      </c>
      <c r="I71" s="27">
        <v>1500002661</v>
      </c>
      <c r="J71" s="27" t="s">
        <v>76</v>
      </c>
      <c r="K71" s="27" t="s">
        <v>297</v>
      </c>
      <c r="L71" s="27" t="s">
        <v>298</v>
      </c>
      <c r="M71" s="27" t="s">
        <v>29</v>
      </c>
      <c r="N71" s="27" t="s">
        <v>452</v>
      </c>
    </row>
    <row r="72" spans="1:14" hidden="1" x14ac:dyDescent="0.3">
      <c r="A72">
        <v>70</v>
      </c>
      <c r="B72" t="s">
        <v>484</v>
      </c>
      <c r="C72" s="25" t="s">
        <v>422</v>
      </c>
      <c r="D72" s="26" t="s">
        <v>423</v>
      </c>
      <c r="E72" s="27" t="s">
        <v>424</v>
      </c>
      <c r="F72" s="27" t="s">
        <v>425</v>
      </c>
      <c r="G72" s="28">
        <v>42655</v>
      </c>
      <c r="H72" s="27">
        <v>1799</v>
      </c>
      <c r="I72" s="27">
        <v>1500002662</v>
      </c>
      <c r="J72" s="27" t="s">
        <v>75</v>
      </c>
      <c r="K72" s="27" t="s">
        <v>297</v>
      </c>
      <c r="L72" s="27" t="s">
        <v>299</v>
      </c>
      <c r="M72" s="27" t="s">
        <v>29</v>
      </c>
      <c r="N72" s="27" t="s">
        <v>6</v>
      </c>
    </row>
    <row r="73" spans="1:14" hidden="1" x14ac:dyDescent="0.3">
      <c r="A73">
        <v>71</v>
      </c>
      <c r="B73" t="s">
        <v>484</v>
      </c>
      <c r="C73" s="25" t="s">
        <v>422</v>
      </c>
      <c r="D73" s="26" t="s">
        <v>423</v>
      </c>
      <c r="E73" s="27" t="s">
        <v>424</v>
      </c>
      <c r="F73" s="27" t="s">
        <v>425</v>
      </c>
      <c r="G73" s="28">
        <v>42655</v>
      </c>
      <c r="H73" s="27">
        <v>1797</v>
      </c>
      <c r="I73" s="27">
        <v>1500002663</v>
      </c>
      <c r="J73" s="27" t="s">
        <v>74</v>
      </c>
      <c r="K73" s="27" t="s">
        <v>297</v>
      </c>
      <c r="L73" s="27" t="s">
        <v>300</v>
      </c>
      <c r="M73" s="27" t="s">
        <v>29</v>
      </c>
      <c r="N73" s="27" t="s">
        <v>6</v>
      </c>
    </row>
    <row r="74" spans="1:14" hidden="1" x14ac:dyDescent="0.3">
      <c r="A74">
        <v>72</v>
      </c>
      <c r="B74" t="s">
        <v>482</v>
      </c>
      <c r="C74" s="25" t="s">
        <v>422</v>
      </c>
      <c r="D74" s="26" t="s">
        <v>423</v>
      </c>
      <c r="E74" s="27" t="s">
        <v>424</v>
      </c>
      <c r="F74" s="27" t="s">
        <v>425</v>
      </c>
      <c r="G74" s="28">
        <v>42661</v>
      </c>
      <c r="H74" s="27">
        <v>1605</v>
      </c>
      <c r="I74" s="27">
        <v>1500002675</v>
      </c>
      <c r="J74" s="27" t="s">
        <v>142</v>
      </c>
      <c r="K74" s="27" t="s">
        <v>301</v>
      </c>
      <c r="L74" s="27" t="s">
        <v>302</v>
      </c>
      <c r="M74" s="27" t="s">
        <v>29</v>
      </c>
      <c r="N74" s="27" t="s">
        <v>6</v>
      </c>
    </row>
    <row r="75" spans="1:14" hidden="1" x14ac:dyDescent="0.3">
      <c r="A75">
        <v>73</v>
      </c>
      <c r="B75" t="s">
        <v>482</v>
      </c>
      <c r="C75" s="25" t="s">
        <v>422</v>
      </c>
      <c r="D75" s="26" t="s">
        <v>423</v>
      </c>
      <c r="E75" s="27" t="s">
        <v>429</v>
      </c>
      <c r="F75" s="27" t="s">
        <v>430</v>
      </c>
      <c r="G75" s="28">
        <v>42719</v>
      </c>
      <c r="H75" s="27">
        <v>455</v>
      </c>
      <c r="I75" s="27">
        <v>1500002717</v>
      </c>
      <c r="J75" s="27" t="s">
        <v>146</v>
      </c>
      <c r="K75" s="27" t="s">
        <v>303</v>
      </c>
      <c r="L75" s="27" t="s">
        <v>304</v>
      </c>
      <c r="M75" s="27" t="s">
        <v>29</v>
      </c>
      <c r="N75" s="27" t="s">
        <v>6</v>
      </c>
    </row>
    <row r="76" spans="1:14" hidden="1" x14ac:dyDescent="0.3">
      <c r="A76">
        <v>74</v>
      </c>
      <c r="B76" t="s">
        <v>482</v>
      </c>
      <c r="C76" s="25" t="s">
        <v>422</v>
      </c>
      <c r="D76" s="26" t="s">
        <v>423</v>
      </c>
      <c r="E76" s="27" t="s">
        <v>429</v>
      </c>
      <c r="F76" s="27" t="s">
        <v>430</v>
      </c>
      <c r="G76" s="28">
        <v>42719</v>
      </c>
      <c r="H76" s="27">
        <v>454</v>
      </c>
      <c r="I76" s="27">
        <v>1500002718</v>
      </c>
      <c r="J76" s="27" t="s">
        <v>77</v>
      </c>
      <c r="K76" s="27" t="s">
        <v>303</v>
      </c>
      <c r="L76" s="27" t="s">
        <v>304</v>
      </c>
      <c r="M76" s="27" t="s">
        <v>29</v>
      </c>
      <c r="N76" s="27" t="s">
        <v>6</v>
      </c>
    </row>
    <row r="77" spans="1:14" hidden="1" x14ac:dyDescent="0.3">
      <c r="A77">
        <v>75</v>
      </c>
      <c r="B77" t="s">
        <v>482</v>
      </c>
      <c r="C77" s="25" t="s">
        <v>422</v>
      </c>
      <c r="D77" s="26" t="s">
        <v>423</v>
      </c>
      <c r="E77" s="27" t="s">
        <v>429</v>
      </c>
      <c r="F77" s="27" t="s">
        <v>430</v>
      </c>
      <c r="G77" s="28">
        <v>42719</v>
      </c>
      <c r="H77" s="27">
        <v>457</v>
      </c>
      <c r="I77" s="27">
        <v>1500002720</v>
      </c>
      <c r="J77" s="27" t="s">
        <v>77</v>
      </c>
      <c r="K77" s="27" t="s">
        <v>303</v>
      </c>
      <c r="L77" s="27" t="s">
        <v>304</v>
      </c>
      <c r="M77" s="27" t="s">
        <v>29</v>
      </c>
      <c r="N77" s="27" t="s">
        <v>6</v>
      </c>
    </row>
    <row r="78" spans="1:14" hidden="1" x14ac:dyDescent="0.3">
      <c r="A78">
        <v>76</v>
      </c>
      <c r="B78" t="s">
        <v>480</v>
      </c>
      <c r="C78" s="25" t="s">
        <v>422</v>
      </c>
      <c r="D78" s="26" t="s">
        <v>423</v>
      </c>
      <c r="E78" s="27" t="s">
        <v>424</v>
      </c>
      <c r="F78" s="27" t="s">
        <v>425</v>
      </c>
      <c r="G78" s="28">
        <v>42937</v>
      </c>
      <c r="H78" s="27">
        <v>2375</v>
      </c>
      <c r="I78" s="27">
        <v>1500003065</v>
      </c>
      <c r="J78" s="27" t="s">
        <v>79</v>
      </c>
      <c r="K78" s="27" t="s">
        <v>305</v>
      </c>
      <c r="L78" s="27" t="s">
        <v>306</v>
      </c>
      <c r="M78" s="27" t="s">
        <v>29</v>
      </c>
      <c r="N78" s="27">
        <v>7568</v>
      </c>
    </row>
    <row r="79" spans="1:14" s="31" customFormat="1" hidden="1" x14ac:dyDescent="0.3">
      <c r="A79" s="31">
        <v>77</v>
      </c>
      <c r="C79" s="32" t="s">
        <v>422</v>
      </c>
      <c r="D79" s="33" t="s">
        <v>423</v>
      </c>
      <c r="E79" s="34" t="s">
        <v>429</v>
      </c>
      <c r="F79" s="34" t="s">
        <v>430</v>
      </c>
      <c r="G79" s="35">
        <v>43187</v>
      </c>
      <c r="H79" s="34">
        <v>2104</v>
      </c>
      <c r="I79" s="34">
        <v>1500003532</v>
      </c>
      <c r="J79" s="34" t="s">
        <v>80</v>
      </c>
      <c r="K79" s="34" t="s">
        <v>307</v>
      </c>
      <c r="L79" s="34" t="s">
        <v>308</v>
      </c>
      <c r="M79" s="34" t="s">
        <v>29</v>
      </c>
      <c r="N79" s="34" t="s">
        <v>453</v>
      </c>
    </row>
    <row r="80" spans="1:14" s="31" customFormat="1" hidden="1" x14ac:dyDescent="0.3">
      <c r="A80" s="31">
        <v>78</v>
      </c>
      <c r="C80" s="32" t="s">
        <v>422</v>
      </c>
      <c r="D80" s="33" t="s">
        <v>423</v>
      </c>
      <c r="E80" s="34" t="s">
        <v>429</v>
      </c>
      <c r="F80" s="34" t="s">
        <v>430</v>
      </c>
      <c r="G80" s="35">
        <v>43213</v>
      </c>
      <c r="H80" s="34">
        <v>1638</v>
      </c>
      <c r="I80" s="34">
        <v>1500003368</v>
      </c>
      <c r="J80" s="34" t="s">
        <v>454</v>
      </c>
      <c r="K80" s="34" t="s">
        <v>455</v>
      </c>
      <c r="L80" s="34" t="s">
        <v>456</v>
      </c>
      <c r="M80" s="34" t="s">
        <v>29</v>
      </c>
      <c r="N80" s="34" t="s">
        <v>6</v>
      </c>
    </row>
    <row r="81" spans="1:14" hidden="1" x14ac:dyDescent="0.3">
      <c r="A81">
        <v>79</v>
      </c>
      <c r="B81" t="s">
        <v>403</v>
      </c>
      <c r="C81" s="25" t="s">
        <v>422</v>
      </c>
      <c r="D81" s="26" t="s">
        <v>423</v>
      </c>
      <c r="E81" s="27" t="s">
        <v>429</v>
      </c>
      <c r="F81" s="27" t="s">
        <v>430</v>
      </c>
      <c r="G81" s="28">
        <v>43269</v>
      </c>
      <c r="H81" s="27">
        <v>2348</v>
      </c>
      <c r="I81" s="27">
        <v>2030000121</v>
      </c>
      <c r="J81" s="27" t="s">
        <v>335</v>
      </c>
      <c r="K81" s="27" t="s">
        <v>336</v>
      </c>
      <c r="L81" s="27" t="s">
        <v>337</v>
      </c>
      <c r="M81" s="27" t="s">
        <v>29</v>
      </c>
      <c r="N81" s="27" t="s">
        <v>457</v>
      </c>
    </row>
    <row r="82" spans="1:14" hidden="1" x14ac:dyDescent="0.3">
      <c r="A82">
        <v>80</v>
      </c>
      <c r="B82" t="s">
        <v>483</v>
      </c>
      <c r="C82" s="25" t="s">
        <v>422</v>
      </c>
      <c r="D82" s="26" t="s">
        <v>423</v>
      </c>
      <c r="E82" s="27" t="s">
        <v>429</v>
      </c>
      <c r="F82" s="27" t="s">
        <v>430</v>
      </c>
      <c r="G82" s="28">
        <v>43404</v>
      </c>
      <c r="H82" s="27">
        <v>2672</v>
      </c>
      <c r="I82" s="27">
        <v>1500003883</v>
      </c>
      <c r="J82" s="27" t="s">
        <v>93</v>
      </c>
      <c r="K82" s="27" t="s">
        <v>309</v>
      </c>
      <c r="L82" s="27" t="s">
        <v>93</v>
      </c>
      <c r="M82" s="27" t="s">
        <v>29</v>
      </c>
      <c r="N82" s="27" t="s">
        <v>6</v>
      </c>
    </row>
    <row r="83" spans="1:14" hidden="1" x14ac:dyDescent="0.3">
      <c r="A83">
        <v>81</v>
      </c>
      <c r="B83" t="s">
        <v>483</v>
      </c>
      <c r="C83" s="25" t="s">
        <v>422</v>
      </c>
      <c r="D83" s="26" t="s">
        <v>423</v>
      </c>
      <c r="E83" s="27" t="s">
        <v>429</v>
      </c>
      <c r="F83" s="27" t="s">
        <v>430</v>
      </c>
      <c r="G83" s="28">
        <v>43404</v>
      </c>
      <c r="H83" s="27">
        <v>2673</v>
      </c>
      <c r="I83" s="27">
        <v>1500003884</v>
      </c>
      <c r="J83" s="27" t="s">
        <v>92</v>
      </c>
      <c r="K83" s="27" t="s">
        <v>309</v>
      </c>
      <c r="L83" s="27" t="s">
        <v>92</v>
      </c>
      <c r="M83" s="27" t="s">
        <v>29</v>
      </c>
      <c r="N83" s="27" t="s">
        <v>6</v>
      </c>
    </row>
    <row r="84" spans="1:14" hidden="1" x14ac:dyDescent="0.3">
      <c r="A84">
        <v>82</v>
      </c>
      <c r="B84" t="s">
        <v>483</v>
      </c>
      <c r="C84" s="25" t="s">
        <v>422</v>
      </c>
      <c r="D84" s="26" t="s">
        <v>423</v>
      </c>
      <c r="E84" s="27" t="s">
        <v>429</v>
      </c>
      <c r="F84" s="27" t="s">
        <v>430</v>
      </c>
      <c r="G84" s="28">
        <v>43404</v>
      </c>
      <c r="H84" s="27">
        <v>2674</v>
      </c>
      <c r="I84" s="27">
        <v>1500003885</v>
      </c>
      <c r="J84" s="27" t="s">
        <v>91</v>
      </c>
      <c r="K84" s="27" t="s">
        <v>309</v>
      </c>
      <c r="L84" s="27" t="s">
        <v>91</v>
      </c>
      <c r="M84" s="27" t="s">
        <v>29</v>
      </c>
      <c r="N84" s="27" t="s">
        <v>6</v>
      </c>
    </row>
    <row r="85" spans="1:14" hidden="1" x14ac:dyDescent="0.3">
      <c r="A85">
        <v>83</v>
      </c>
      <c r="B85" t="s">
        <v>483</v>
      </c>
      <c r="C85" s="25" t="s">
        <v>422</v>
      </c>
      <c r="D85" s="26" t="s">
        <v>423</v>
      </c>
      <c r="E85" s="27" t="s">
        <v>429</v>
      </c>
      <c r="F85" s="27" t="s">
        <v>430</v>
      </c>
      <c r="G85" s="28">
        <v>43404</v>
      </c>
      <c r="H85" s="27">
        <v>2675</v>
      </c>
      <c r="I85" s="27">
        <v>1500003886</v>
      </c>
      <c r="J85" s="27" t="s">
        <v>90</v>
      </c>
      <c r="K85" s="27" t="s">
        <v>309</v>
      </c>
      <c r="L85" s="27" t="s">
        <v>90</v>
      </c>
      <c r="M85" s="27" t="s">
        <v>29</v>
      </c>
      <c r="N85" s="27" t="s">
        <v>6</v>
      </c>
    </row>
    <row r="86" spans="1:14" hidden="1" x14ac:dyDescent="0.3">
      <c r="A86">
        <v>84</v>
      </c>
      <c r="B86" t="s">
        <v>483</v>
      </c>
      <c r="C86" s="25" t="s">
        <v>422</v>
      </c>
      <c r="D86" s="26" t="s">
        <v>423</v>
      </c>
      <c r="E86" s="27" t="s">
        <v>429</v>
      </c>
      <c r="F86" s="27" t="s">
        <v>430</v>
      </c>
      <c r="G86" s="28">
        <v>43404</v>
      </c>
      <c r="H86" s="27">
        <v>2676</v>
      </c>
      <c r="I86" s="27">
        <v>1500003887</v>
      </c>
      <c r="J86" s="27" t="s">
        <v>89</v>
      </c>
      <c r="K86" s="27" t="s">
        <v>309</v>
      </c>
      <c r="L86" s="27" t="s">
        <v>89</v>
      </c>
      <c r="M86" s="27" t="s">
        <v>29</v>
      </c>
      <c r="N86" s="27" t="s">
        <v>6</v>
      </c>
    </row>
    <row r="87" spans="1:14" hidden="1" x14ac:dyDescent="0.3">
      <c r="A87">
        <v>85</v>
      </c>
      <c r="B87" t="s">
        <v>483</v>
      </c>
      <c r="C87" s="25" t="s">
        <v>422</v>
      </c>
      <c r="D87" s="26" t="s">
        <v>423</v>
      </c>
      <c r="E87" s="27" t="s">
        <v>429</v>
      </c>
      <c r="F87" s="27" t="s">
        <v>430</v>
      </c>
      <c r="G87" s="28">
        <v>43404</v>
      </c>
      <c r="H87" s="27">
        <v>2677</v>
      </c>
      <c r="I87" s="27">
        <v>1500003888</v>
      </c>
      <c r="J87" s="27" t="s">
        <v>88</v>
      </c>
      <c r="K87" s="27" t="s">
        <v>309</v>
      </c>
      <c r="L87" s="27" t="s">
        <v>88</v>
      </c>
      <c r="M87" s="27" t="s">
        <v>29</v>
      </c>
      <c r="N87" s="27" t="s">
        <v>6</v>
      </c>
    </row>
    <row r="88" spans="1:14" hidden="1" x14ac:dyDescent="0.3">
      <c r="A88">
        <v>86</v>
      </c>
      <c r="B88" t="s">
        <v>483</v>
      </c>
      <c r="C88" s="25" t="s">
        <v>422</v>
      </c>
      <c r="D88" s="26" t="s">
        <v>423</v>
      </c>
      <c r="E88" s="27" t="s">
        <v>429</v>
      </c>
      <c r="F88" s="27" t="s">
        <v>430</v>
      </c>
      <c r="G88" s="28">
        <v>43404</v>
      </c>
      <c r="H88" s="27">
        <v>2678</v>
      </c>
      <c r="I88" s="27">
        <v>1500003889</v>
      </c>
      <c r="J88" s="27" t="s">
        <v>87</v>
      </c>
      <c r="K88" s="27" t="s">
        <v>309</v>
      </c>
      <c r="L88" s="27" t="s">
        <v>87</v>
      </c>
      <c r="M88" s="27" t="s">
        <v>29</v>
      </c>
      <c r="N88" s="27" t="s">
        <v>6</v>
      </c>
    </row>
    <row r="89" spans="1:14" hidden="1" x14ac:dyDescent="0.3">
      <c r="A89">
        <v>87</v>
      </c>
      <c r="B89" t="s">
        <v>483</v>
      </c>
      <c r="C89" s="25" t="s">
        <v>422</v>
      </c>
      <c r="D89" s="26" t="s">
        <v>423</v>
      </c>
      <c r="E89" s="27" t="s">
        <v>429</v>
      </c>
      <c r="F89" s="27" t="s">
        <v>430</v>
      </c>
      <c r="G89" s="28">
        <v>43404</v>
      </c>
      <c r="H89" s="27">
        <v>2679</v>
      </c>
      <c r="I89" s="27">
        <v>1500003890</v>
      </c>
      <c r="J89" s="27" t="s">
        <v>81</v>
      </c>
      <c r="K89" s="27" t="s">
        <v>310</v>
      </c>
      <c r="L89" s="27" t="s">
        <v>81</v>
      </c>
      <c r="M89" s="27" t="s">
        <v>29</v>
      </c>
      <c r="N89" s="27" t="s">
        <v>458</v>
      </c>
    </row>
    <row r="90" spans="1:14" hidden="1" x14ac:dyDescent="0.3">
      <c r="A90">
        <v>88</v>
      </c>
      <c r="B90" t="s">
        <v>483</v>
      </c>
      <c r="C90" s="25" t="s">
        <v>422</v>
      </c>
      <c r="D90" s="26" t="s">
        <v>423</v>
      </c>
      <c r="E90" s="27" t="s">
        <v>429</v>
      </c>
      <c r="F90" s="27" t="s">
        <v>430</v>
      </c>
      <c r="G90" s="28">
        <v>43404</v>
      </c>
      <c r="H90" s="27">
        <v>2680</v>
      </c>
      <c r="I90" s="27">
        <v>1500003891</v>
      </c>
      <c r="J90" s="27" t="s">
        <v>81</v>
      </c>
      <c r="K90" s="27" t="s">
        <v>311</v>
      </c>
      <c r="L90" s="27" t="s">
        <v>81</v>
      </c>
      <c r="M90" s="27" t="s">
        <v>29</v>
      </c>
      <c r="N90" s="27" t="s">
        <v>459</v>
      </c>
    </row>
    <row r="91" spans="1:14" hidden="1" x14ac:dyDescent="0.3">
      <c r="A91">
        <v>89</v>
      </c>
      <c r="B91" t="s">
        <v>483</v>
      </c>
      <c r="C91" s="25" t="s">
        <v>422</v>
      </c>
      <c r="D91" s="26" t="s">
        <v>423</v>
      </c>
      <c r="E91" s="27" t="s">
        <v>429</v>
      </c>
      <c r="F91" s="27" t="s">
        <v>430</v>
      </c>
      <c r="G91" s="28">
        <v>43404</v>
      </c>
      <c r="H91" s="27">
        <v>2681</v>
      </c>
      <c r="I91" s="27">
        <v>1500003892</v>
      </c>
      <c r="J91" s="27" t="s">
        <v>81</v>
      </c>
      <c r="K91" s="27" t="s">
        <v>311</v>
      </c>
      <c r="L91" s="27" t="s">
        <v>81</v>
      </c>
      <c r="M91" s="27" t="s">
        <v>29</v>
      </c>
      <c r="N91" s="27" t="s">
        <v>460</v>
      </c>
    </row>
    <row r="92" spans="1:14" hidden="1" x14ac:dyDescent="0.3">
      <c r="A92">
        <v>90</v>
      </c>
      <c r="B92" t="s">
        <v>483</v>
      </c>
      <c r="C92" s="25" t="s">
        <v>422</v>
      </c>
      <c r="D92" s="26" t="s">
        <v>423</v>
      </c>
      <c r="E92" s="27" t="s">
        <v>429</v>
      </c>
      <c r="F92" s="27" t="s">
        <v>430</v>
      </c>
      <c r="G92" s="28">
        <v>43404</v>
      </c>
      <c r="H92" s="27">
        <v>2683</v>
      </c>
      <c r="I92" s="27">
        <v>1500003894</v>
      </c>
      <c r="J92" s="27" t="s">
        <v>86</v>
      </c>
      <c r="K92" s="27" t="s">
        <v>309</v>
      </c>
      <c r="L92" s="27" t="s">
        <v>86</v>
      </c>
      <c r="M92" s="27" t="s">
        <v>29</v>
      </c>
      <c r="N92" s="27" t="s">
        <v>6</v>
      </c>
    </row>
    <row r="93" spans="1:14" hidden="1" x14ac:dyDescent="0.3">
      <c r="A93">
        <v>91</v>
      </c>
      <c r="B93" t="s">
        <v>483</v>
      </c>
      <c r="C93" s="25" t="s">
        <v>422</v>
      </c>
      <c r="D93" s="26" t="s">
        <v>423</v>
      </c>
      <c r="E93" s="27" t="s">
        <v>429</v>
      </c>
      <c r="F93" s="27" t="s">
        <v>430</v>
      </c>
      <c r="G93" s="28">
        <v>43404</v>
      </c>
      <c r="H93" s="27">
        <v>2684</v>
      </c>
      <c r="I93" s="27">
        <v>1500003895</v>
      </c>
      <c r="J93" s="27" t="s">
        <v>85</v>
      </c>
      <c r="K93" s="27" t="s">
        <v>309</v>
      </c>
      <c r="L93" s="27" t="s">
        <v>85</v>
      </c>
      <c r="M93" s="27" t="s">
        <v>29</v>
      </c>
      <c r="N93" s="27" t="s">
        <v>6</v>
      </c>
    </row>
    <row r="94" spans="1:14" hidden="1" x14ac:dyDescent="0.3">
      <c r="A94">
        <v>92</v>
      </c>
      <c r="B94" t="s">
        <v>483</v>
      </c>
      <c r="C94" s="25" t="s">
        <v>422</v>
      </c>
      <c r="D94" s="26" t="s">
        <v>423</v>
      </c>
      <c r="E94" s="27" t="s">
        <v>429</v>
      </c>
      <c r="F94" s="27" t="s">
        <v>430</v>
      </c>
      <c r="G94" s="28">
        <v>43404</v>
      </c>
      <c r="H94" s="27">
        <v>2685</v>
      </c>
      <c r="I94" s="27">
        <v>1500003896</v>
      </c>
      <c r="J94" s="27" t="s">
        <v>84</v>
      </c>
      <c r="K94" s="27" t="s">
        <v>309</v>
      </c>
      <c r="L94" s="27" t="s">
        <v>84</v>
      </c>
      <c r="M94" s="27" t="s">
        <v>29</v>
      </c>
      <c r="N94" s="27" t="s">
        <v>6</v>
      </c>
    </row>
    <row r="95" spans="1:14" hidden="1" x14ac:dyDescent="0.3">
      <c r="A95">
        <v>93</v>
      </c>
      <c r="B95" t="s">
        <v>483</v>
      </c>
      <c r="C95" s="25" t="s">
        <v>422</v>
      </c>
      <c r="D95" s="26" t="s">
        <v>423</v>
      </c>
      <c r="E95" s="27" t="s">
        <v>429</v>
      </c>
      <c r="F95" s="27" t="s">
        <v>430</v>
      </c>
      <c r="G95" s="28">
        <v>43404</v>
      </c>
      <c r="H95" s="27">
        <v>2686</v>
      </c>
      <c r="I95" s="27">
        <v>1500003897</v>
      </c>
      <c r="J95" s="27" t="s">
        <v>83</v>
      </c>
      <c r="K95" s="27" t="s">
        <v>309</v>
      </c>
      <c r="L95" s="27" t="s">
        <v>83</v>
      </c>
      <c r="M95" s="27" t="s">
        <v>29</v>
      </c>
      <c r="N95" s="27" t="s">
        <v>6</v>
      </c>
    </row>
    <row r="96" spans="1:14" hidden="1" x14ac:dyDescent="0.3">
      <c r="A96">
        <v>94</v>
      </c>
      <c r="B96" t="s">
        <v>483</v>
      </c>
      <c r="C96" s="25" t="s">
        <v>422</v>
      </c>
      <c r="D96" s="26" t="s">
        <v>423</v>
      </c>
      <c r="E96" s="27" t="s">
        <v>429</v>
      </c>
      <c r="F96" s="27" t="s">
        <v>430</v>
      </c>
      <c r="G96" s="28">
        <v>43404</v>
      </c>
      <c r="H96" s="27">
        <v>2687</v>
      </c>
      <c r="I96" s="27">
        <v>1500003898</v>
      </c>
      <c r="J96" s="27" t="s">
        <v>83</v>
      </c>
      <c r="K96" s="27" t="s">
        <v>309</v>
      </c>
      <c r="L96" s="27" t="s">
        <v>83</v>
      </c>
      <c r="M96" s="27" t="s">
        <v>29</v>
      </c>
      <c r="N96" s="27" t="s">
        <v>6</v>
      </c>
    </row>
    <row r="97" spans="1:14" hidden="1" x14ac:dyDescent="0.3">
      <c r="A97">
        <v>95</v>
      </c>
      <c r="B97" t="s">
        <v>483</v>
      </c>
      <c r="C97" s="25" t="s">
        <v>422</v>
      </c>
      <c r="D97" s="26" t="s">
        <v>423</v>
      </c>
      <c r="E97" s="27" t="s">
        <v>429</v>
      </c>
      <c r="F97" s="27" t="s">
        <v>430</v>
      </c>
      <c r="G97" s="28">
        <v>43404</v>
      </c>
      <c r="H97" s="27">
        <v>2688</v>
      </c>
      <c r="I97" s="27">
        <v>1500003899</v>
      </c>
      <c r="J97" s="27" t="s">
        <v>143</v>
      </c>
      <c r="K97" s="27" t="s">
        <v>312</v>
      </c>
      <c r="L97" s="27" t="s">
        <v>143</v>
      </c>
      <c r="M97" s="27" t="s">
        <v>29</v>
      </c>
      <c r="N97" s="27" t="s">
        <v>461</v>
      </c>
    </row>
    <row r="98" spans="1:14" hidden="1" x14ac:dyDescent="0.3">
      <c r="A98">
        <v>96</v>
      </c>
      <c r="B98" t="s">
        <v>483</v>
      </c>
      <c r="C98" s="25" t="s">
        <v>422</v>
      </c>
      <c r="D98" s="26" t="s">
        <v>423</v>
      </c>
      <c r="E98" s="27" t="s">
        <v>429</v>
      </c>
      <c r="F98" s="27" t="s">
        <v>430</v>
      </c>
      <c r="G98" s="28">
        <v>43404</v>
      </c>
      <c r="H98" s="27">
        <v>2689</v>
      </c>
      <c r="I98" s="27">
        <v>1500003900</v>
      </c>
      <c r="J98" s="27" t="s">
        <v>82</v>
      </c>
      <c r="K98" s="27" t="s">
        <v>312</v>
      </c>
      <c r="L98" s="27" t="s">
        <v>82</v>
      </c>
      <c r="M98" s="27" t="s">
        <v>29</v>
      </c>
      <c r="N98" s="27" t="s">
        <v>462</v>
      </c>
    </row>
    <row r="99" spans="1:14" hidden="1" x14ac:dyDescent="0.3">
      <c r="A99">
        <v>97</v>
      </c>
      <c r="B99" t="s">
        <v>483</v>
      </c>
      <c r="C99" s="25" t="s">
        <v>422</v>
      </c>
      <c r="D99" s="26" t="s">
        <v>423</v>
      </c>
      <c r="E99" s="27" t="s">
        <v>429</v>
      </c>
      <c r="F99" s="27" t="s">
        <v>430</v>
      </c>
      <c r="G99" s="28">
        <v>43404</v>
      </c>
      <c r="H99" s="27">
        <v>2690</v>
      </c>
      <c r="I99" s="27">
        <v>1500003901</v>
      </c>
      <c r="J99" s="27" t="s">
        <v>143</v>
      </c>
      <c r="K99" s="27" t="s">
        <v>310</v>
      </c>
      <c r="L99" s="27" t="s">
        <v>143</v>
      </c>
      <c r="M99" s="27" t="s">
        <v>29</v>
      </c>
      <c r="N99" s="27" t="s">
        <v>463</v>
      </c>
    </row>
    <row r="100" spans="1:14" hidden="1" x14ac:dyDescent="0.3">
      <c r="A100">
        <v>98</v>
      </c>
      <c r="B100" t="s">
        <v>483</v>
      </c>
      <c r="C100" s="25" t="s">
        <v>422</v>
      </c>
      <c r="D100" s="26" t="s">
        <v>423</v>
      </c>
      <c r="E100" s="27" t="s">
        <v>429</v>
      </c>
      <c r="F100" s="27" t="s">
        <v>430</v>
      </c>
      <c r="G100" s="28">
        <v>43404</v>
      </c>
      <c r="H100" s="27">
        <v>2691</v>
      </c>
      <c r="I100" s="27">
        <v>1500003902</v>
      </c>
      <c r="J100" s="27" t="s">
        <v>82</v>
      </c>
      <c r="K100" s="27" t="s">
        <v>310</v>
      </c>
      <c r="L100" s="27" t="s">
        <v>82</v>
      </c>
      <c r="M100" s="27" t="s">
        <v>29</v>
      </c>
      <c r="N100" s="27" t="s">
        <v>464</v>
      </c>
    </row>
    <row r="101" spans="1:14" hidden="1" x14ac:dyDescent="0.3">
      <c r="A101">
        <v>99</v>
      </c>
      <c r="B101" t="s">
        <v>483</v>
      </c>
      <c r="C101" s="25" t="s">
        <v>422</v>
      </c>
      <c r="D101" s="26" t="s">
        <v>423</v>
      </c>
      <c r="E101" s="27" t="s">
        <v>429</v>
      </c>
      <c r="F101" s="27" t="s">
        <v>430</v>
      </c>
      <c r="G101" s="28">
        <v>43404</v>
      </c>
      <c r="H101" s="27">
        <v>2692</v>
      </c>
      <c r="I101" s="27">
        <v>1500003903</v>
      </c>
      <c r="J101" s="27" t="s">
        <v>143</v>
      </c>
      <c r="K101" s="27" t="s">
        <v>311</v>
      </c>
      <c r="L101" s="27" t="s">
        <v>143</v>
      </c>
      <c r="M101" s="27" t="s">
        <v>29</v>
      </c>
      <c r="N101" s="27" t="s">
        <v>465</v>
      </c>
    </row>
    <row r="102" spans="1:14" hidden="1" x14ac:dyDescent="0.3">
      <c r="A102">
        <v>100</v>
      </c>
      <c r="B102" t="s">
        <v>483</v>
      </c>
      <c r="C102" s="25" t="s">
        <v>422</v>
      </c>
      <c r="D102" s="26" t="s">
        <v>423</v>
      </c>
      <c r="E102" s="27" t="s">
        <v>429</v>
      </c>
      <c r="F102" s="27" t="s">
        <v>430</v>
      </c>
      <c r="G102" s="28">
        <v>43404</v>
      </c>
      <c r="H102" s="27">
        <v>2693</v>
      </c>
      <c r="I102" s="27">
        <v>1500003904</v>
      </c>
      <c r="J102" s="27" t="s">
        <v>82</v>
      </c>
      <c r="K102" s="27" t="s">
        <v>311</v>
      </c>
      <c r="L102" s="27" t="s">
        <v>82</v>
      </c>
      <c r="M102" s="27" t="s">
        <v>29</v>
      </c>
      <c r="N102" s="27" t="s">
        <v>466</v>
      </c>
    </row>
    <row r="103" spans="1:14" hidden="1" x14ac:dyDescent="0.3">
      <c r="A103">
        <v>101</v>
      </c>
      <c r="B103" t="s">
        <v>483</v>
      </c>
      <c r="C103" s="25" t="s">
        <v>422</v>
      </c>
      <c r="D103" s="26" t="s">
        <v>423</v>
      </c>
      <c r="E103" s="27" t="s">
        <v>429</v>
      </c>
      <c r="F103" s="27" t="s">
        <v>430</v>
      </c>
      <c r="G103" s="28">
        <v>43404</v>
      </c>
      <c r="H103" s="27">
        <v>2696</v>
      </c>
      <c r="I103" s="27">
        <v>1500003907</v>
      </c>
      <c r="J103" s="27" t="s">
        <v>81</v>
      </c>
      <c r="K103" s="27" t="s">
        <v>312</v>
      </c>
      <c r="L103" s="27" t="s">
        <v>81</v>
      </c>
      <c r="M103" s="27" t="s">
        <v>29</v>
      </c>
      <c r="N103" s="27" t="s">
        <v>467</v>
      </c>
    </row>
    <row r="104" spans="1:14" hidden="1" x14ac:dyDescent="0.3">
      <c r="A104">
        <v>102</v>
      </c>
      <c r="B104" t="s">
        <v>483</v>
      </c>
      <c r="C104" s="25" t="s">
        <v>422</v>
      </c>
      <c r="D104" s="26" t="s">
        <v>423</v>
      </c>
      <c r="E104" s="27" t="s">
        <v>429</v>
      </c>
      <c r="F104" s="27" t="s">
        <v>430</v>
      </c>
      <c r="G104" s="28">
        <v>43496</v>
      </c>
      <c r="H104" s="27">
        <v>2720</v>
      </c>
      <c r="I104" s="27">
        <v>1500003979</v>
      </c>
      <c r="J104" s="27" t="s">
        <v>100</v>
      </c>
      <c r="K104" s="27" t="s">
        <v>313</v>
      </c>
      <c r="L104" s="27" t="s">
        <v>100</v>
      </c>
      <c r="M104" s="27" t="s">
        <v>29</v>
      </c>
      <c r="N104" s="27" t="s">
        <v>468</v>
      </c>
    </row>
    <row r="105" spans="1:14" hidden="1" x14ac:dyDescent="0.3">
      <c r="A105">
        <v>103</v>
      </c>
      <c r="B105" t="s">
        <v>483</v>
      </c>
      <c r="C105" s="25" t="s">
        <v>422</v>
      </c>
      <c r="D105" s="26" t="s">
        <v>423</v>
      </c>
      <c r="E105" s="27" t="s">
        <v>429</v>
      </c>
      <c r="F105" s="27" t="s">
        <v>430</v>
      </c>
      <c r="G105" s="28">
        <v>43496</v>
      </c>
      <c r="H105" s="27">
        <v>2721</v>
      </c>
      <c r="I105" s="27">
        <v>1500003980</v>
      </c>
      <c r="J105" s="27" t="s">
        <v>99</v>
      </c>
      <c r="K105" s="27" t="s">
        <v>314</v>
      </c>
      <c r="L105" s="27" t="s">
        <v>99</v>
      </c>
      <c r="M105" s="27" t="s">
        <v>29</v>
      </c>
      <c r="N105" s="27" t="s">
        <v>469</v>
      </c>
    </row>
    <row r="106" spans="1:14" hidden="1" x14ac:dyDescent="0.3">
      <c r="A106">
        <v>104</v>
      </c>
      <c r="B106" t="s">
        <v>483</v>
      </c>
      <c r="C106" s="25" t="s">
        <v>422</v>
      </c>
      <c r="D106" s="26" t="s">
        <v>423</v>
      </c>
      <c r="E106" s="27" t="s">
        <v>429</v>
      </c>
      <c r="F106" s="27" t="s">
        <v>430</v>
      </c>
      <c r="G106" s="28">
        <v>43496</v>
      </c>
      <c r="H106" s="27">
        <v>2671</v>
      </c>
      <c r="I106" s="27">
        <v>1500003981</v>
      </c>
      <c r="J106" s="27" t="s">
        <v>98</v>
      </c>
      <c r="K106" s="27" t="s">
        <v>315</v>
      </c>
      <c r="L106" s="27" t="s">
        <v>98</v>
      </c>
      <c r="M106" s="27" t="s">
        <v>29</v>
      </c>
      <c r="N106" s="27" t="s">
        <v>470</v>
      </c>
    </row>
    <row r="107" spans="1:14" hidden="1" x14ac:dyDescent="0.3">
      <c r="A107">
        <v>105</v>
      </c>
      <c r="B107" t="s">
        <v>483</v>
      </c>
      <c r="C107" s="25" t="s">
        <v>422</v>
      </c>
      <c r="D107" s="26" t="s">
        <v>423</v>
      </c>
      <c r="E107" s="27" t="s">
        <v>429</v>
      </c>
      <c r="F107" s="27" t="s">
        <v>430</v>
      </c>
      <c r="G107" s="28">
        <v>43496</v>
      </c>
      <c r="H107" s="27">
        <v>3902</v>
      </c>
      <c r="I107" s="27">
        <v>1500003982</v>
      </c>
      <c r="J107" s="27" t="s">
        <v>97</v>
      </c>
      <c r="K107" s="27" t="s">
        <v>316</v>
      </c>
      <c r="L107" s="27" t="s">
        <v>97</v>
      </c>
      <c r="M107" s="27" t="s">
        <v>29</v>
      </c>
      <c r="N107" s="27" t="s">
        <v>6</v>
      </c>
    </row>
    <row r="108" spans="1:14" hidden="1" x14ac:dyDescent="0.3">
      <c r="A108">
        <v>106</v>
      </c>
      <c r="B108" t="s">
        <v>483</v>
      </c>
      <c r="C108" s="25" t="s">
        <v>422</v>
      </c>
      <c r="D108" s="26" t="s">
        <v>423</v>
      </c>
      <c r="E108" s="27" t="s">
        <v>429</v>
      </c>
      <c r="F108" s="27" t="s">
        <v>430</v>
      </c>
      <c r="G108" s="28">
        <v>43496</v>
      </c>
      <c r="H108" s="27">
        <v>2788</v>
      </c>
      <c r="I108" s="27">
        <v>1500003983</v>
      </c>
      <c r="J108" s="27" t="s">
        <v>96</v>
      </c>
      <c r="K108" s="27" t="s">
        <v>317</v>
      </c>
      <c r="L108" s="27" t="s">
        <v>96</v>
      </c>
      <c r="M108" s="27" t="s">
        <v>29</v>
      </c>
      <c r="N108" s="27" t="s">
        <v>6</v>
      </c>
    </row>
    <row r="109" spans="1:14" hidden="1" x14ac:dyDescent="0.3">
      <c r="A109">
        <v>107</v>
      </c>
      <c r="B109" t="s">
        <v>483</v>
      </c>
      <c r="C109" s="25" t="s">
        <v>422</v>
      </c>
      <c r="D109" s="26" t="s">
        <v>423</v>
      </c>
      <c r="E109" s="27" t="s">
        <v>429</v>
      </c>
      <c r="F109" s="27" t="s">
        <v>430</v>
      </c>
      <c r="G109" s="28">
        <v>43496</v>
      </c>
      <c r="H109" s="27">
        <v>2787</v>
      </c>
      <c r="I109" s="27">
        <v>1500003984</v>
      </c>
      <c r="J109" s="27" t="s">
        <v>95</v>
      </c>
      <c r="K109" s="27" t="s">
        <v>317</v>
      </c>
      <c r="L109" s="27" t="s">
        <v>95</v>
      </c>
      <c r="M109" s="27" t="s">
        <v>29</v>
      </c>
      <c r="N109" s="27" t="s">
        <v>6</v>
      </c>
    </row>
    <row r="110" spans="1:14" hidden="1" x14ac:dyDescent="0.3">
      <c r="A110">
        <v>108</v>
      </c>
      <c r="B110" t="s">
        <v>483</v>
      </c>
      <c r="C110" s="25" t="s">
        <v>422</v>
      </c>
      <c r="D110" s="26" t="s">
        <v>423</v>
      </c>
      <c r="E110" s="27" t="s">
        <v>429</v>
      </c>
      <c r="F110" s="27" t="s">
        <v>430</v>
      </c>
      <c r="G110" s="28">
        <v>43496</v>
      </c>
      <c r="H110" s="27">
        <v>2789</v>
      </c>
      <c r="I110" s="27">
        <v>1500003985</v>
      </c>
      <c r="J110" s="27" t="s">
        <v>94</v>
      </c>
      <c r="K110" s="27" t="s">
        <v>318</v>
      </c>
      <c r="L110" s="27" t="s">
        <v>94</v>
      </c>
      <c r="M110" s="27" t="s">
        <v>29</v>
      </c>
      <c r="N110" s="27" t="s">
        <v>6</v>
      </c>
    </row>
    <row r="111" spans="1:14" hidden="1" x14ac:dyDescent="0.3">
      <c r="A111">
        <v>109</v>
      </c>
      <c r="B111" t="s">
        <v>480</v>
      </c>
      <c r="C111" s="25" t="s">
        <v>422</v>
      </c>
      <c r="D111" s="26" t="s">
        <v>423</v>
      </c>
      <c r="E111" s="27" t="s">
        <v>429</v>
      </c>
      <c r="F111" s="27" t="s">
        <v>430</v>
      </c>
      <c r="G111" s="28">
        <v>44204</v>
      </c>
      <c r="H111" s="27">
        <v>3988</v>
      </c>
      <c r="I111" s="27">
        <v>1500004343</v>
      </c>
      <c r="J111" s="27" t="s">
        <v>101</v>
      </c>
      <c r="K111" s="27" t="s">
        <v>319</v>
      </c>
      <c r="L111" s="27" t="s">
        <v>320</v>
      </c>
      <c r="M111" s="27" t="s">
        <v>29</v>
      </c>
      <c r="N111" s="27" t="s">
        <v>6</v>
      </c>
    </row>
    <row r="112" spans="1:14" hidden="1" x14ac:dyDescent="0.3">
      <c r="A112">
        <v>110</v>
      </c>
      <c r="B112" t="s">
        <v>480</v>
      </c>
      <c r="C112" s="25" t="s">
        <v>422</v>
      </c>
      <c r="D112" s="26" t="s">
        <v>423</v>
      </c>
      <c r="E112" s="27" t="s">
        <v>429</v>
      </c>
      <c r="F112" s="27" t="s">
        <v>430</v>
      </c>
      <c r="G112" s="28">
        <v>44204</v>
      </c>
      <c r="H112" s="27">
        <v>3989</v>
      </c>
      <c r="I112" s="27">
        <v>1500004344</v>
      </c>
      <c r="J112" s="27" t="s">
        <v>101</v>
      </c>
      <c r="K112" s="27" t="s">
        <v>319</v>
      </c>
      <c r="L112" s="27" t="s">
        <v>320</v>
      </c>
      <c r="M112" s="27" t="s">
        <v>29</v>
      </c>
      <c r="N112" s="27" t="s">
        <v>6</v>
      </c>
    </row>
    <row r="113" spans="1:14" hidden="1" x14ac:dyDescent="0.3">
      <c r="A113">
        <v>111</v>
      </c>
      <c r="B113" t="s">
        <v>480</v>
      </c>
      <c r="C113" s="25" t="s">
        <v>422</v>
      </c>
      <c r="D113" s="26" t="s">
        <v>423</v>
      </c>
      <c r="E113" s="27" t="s">
        <v>424</v>
      </c>
      <c r="F113" s="27" t="s">
        <v>425</v>
      </c>
      <c r="G113" s="28">
        <v>44305</v>
      </c>
      <c r="H113" s="27">
        <v>4048</v>
      </c>
      <c r="I113" s="27">
        <v>1500004397</v>
      </c>
      <c r="J113" s="27" t="s">
        <v>111</v>
      </c>
      <c r="K113" s="27" t="s">
        <v>321</v>
      </c>
      <c r="L113" s="27" t="s">
        <v>322</v>
      </c>
      <c r="M113" s="27" t="s">
        <v>29</v>
      </c>
      <c r="N113" s="27" t="s">
        <v>6</v>
      </c>
    </row>
    <row r="114" spans="1:14" hidden="1" x14ac:dyDescent="0.3">
      <c r="A114">
        <v>112</v>
      </c>
      <c r="B114" t="s">
        <v>480</v>
      </c>
      <c r="C114" s="25" t="s">
        <v>422</v>
      </c>
      <c r="D114" s="26" t="s">
        <v>423</v>
      </c>
      <c r="E114" s="27" t="s">
        <v>424</v>
      </c>
      <c r="F114" s="27" t="s">
        <v>425</v>
      </c>
      <c r="G114" s="28">
        <v>44305</v>
      </c>
      <c r="H114" s="27">
        <v>4049</v>
      </c>
      <c r="I114" s="27">
        <v>1500004398</v>
      </c>
      <c r="J114" s="27" t="s">
        <v>109</v>
      </c>
      <c r="K114" s="27" t="s">
        <v>321</v>
      </c>
      <c r="L114" s="27" t="s">
        <v>322</v>
      </c>
      <c r="M114" s="27" t="s">
        <v>29</v>
      </c>
      <c r="N114" s="27" t="s">
        <v>6</v>
      </c>
    </row>
    <row r="115" spans="1:14" hidden="1" x14ac:dyDescent="0.3">
      <c r="A115">
        <v>113</v>
      </c>
      <c r="B115" t="s">
        <v>480</v>
      </c>
      <c r="C115" s="25" t="s">
        <v>422</v>
      </c>
      <c r="D115" s="26" t="s">
        <v>423</v>
      </c>
      <c r="E115" s="27" t="s">
        <v>424</v>
      </c>
      <c r="F115" s="27" t="s">
        <v>425</v>
      </c>
      <c r="G115" s="28">
        <v>44305</v>
      </c>
      <c r="H115" s="27">
        <v>4050</v>
      </c>
      <c r="I115" s="27">
        <v>1500004399</v>
      </c>
      <c r="J115" s="27" t="s">
        <v>20</v>
      </c>
      <c r="K115" s="27" t="s">
        <v>321</v>
      </c>
      <c r="L115" s="27" t="s">
        <v>322</v>
      </c>
      <c r="M115" s="27" t="s">
        <v>29</v>
      </c>
      <c r="N115" s="27" t="s">
        <v>6</v>
      </c>
    </row>
    <row r="116" spans="1:14" hidden="1" x14ac:dyDescent="0.3">
      <c r="A116">
        <v>114</v>
      </c>
      <c r="B116" t="s">
        <v>480</v>
      </c>
      <c r="C116" s="25" t="s">
        <v>422</v>
      </c>
      <c r="D116" s="26" t="s">
        <v>423</v>
      </c>
      <c r="E116" s="27" t="s">
        <v>424</v>
      </c>
      <c r="F116" s="27" t="s">
        <v>425</v>
      </c>
      <c r="G116" s="28">
        <v>44305</v>
      </c>
      <c r="H116" s="27">
        <v>4052</v>
      </c>
      <c r="I116" s="27">
        <v>1500004401</v>
      </c>
      <c r="J116" s="27" t="s">
        <v>110</v>
      </c>
      <c r="K116" s="27" t="s">
        <v>321</v>
      </c>
      <c r="L116" s="27" t="s">
        <v>322</v>
      </c>
      <c r="M116" s="27" t="s">
        <v>29</v>
      </c>
      <c r="N116" s="27" t="s">
        <v>6</v>
      </c>
    </row>
    <row r="117" spans="1:14" hidden="1" x14ac:dyDescent="0.3">
      <c r="A117">
        <v>115</v>
      </c>
      <c r="B117" t="s">
        <v>480</v>
      </c>
      <c r="C117" s="25" t="s">
        <v>422</v>
      </c>
      <c r="D117" s="26" t="s">
        <v>423</v>
      </c>
      <c r="E117" s="27" t="s">
        <v>424</v>
      </c>
      <c r="F117" s="27" t="s">
        <v>425</v>
      </c>
      <c r="G117" s="28">
        <v>44305</v>
      </c>
      <c r="H117" s="27">
        <v>4053</v>
      </c>
      <c r="I117" s="27">
        <v>1500004402</v>
      </c>
      <c r="J117" s="27" t="s">
        <v>109</v>
      </c>
      <c r="K117" s="27" t="s">
        <v>321</v>
      </c>
      <c r="L117" s="27" t="s">
        <v>322</v>
      </c>
      <c r="M117" s="27" t="s">
        <v>29</v>
      </c>
      <c r="N117" s="27" t="s">
        <v>6</v>
      </c>
    </row>
    <row r="118" spans="1:14" hidden="1" x14ac:dyDescent="0.3">
      <c r="A118">
        <v>116</v>
      </c>
      <c r="B118" t="s">
        <v>480</v>
      </c>
      <c r="C118" s="25" t="s">
        <v>422</v>
      </c>
      <c r="D118" s="26" t="s">
        <v>423</v>
      </c>
      <c r="E118" s="27" t="s">
        <v>424</v>
      </c>
      <c r="F118" s="27" t="s">
        <v>425</v>
      </c>
      <c r="G118" s="28">
        <v>44305</v>
      </c>
      <c r="H118" s="27">
        <v>4054</v>
      </c>
      <c r="I118" s="27">
        <v>1500004403</v>
      </c>
      <c r="J118" s="27" t="s">
        <v>108</v>
      </c>
      <c r="K118" s="27" t="s">
        <v>321</v>
      </c>
      <c r="L118" s="27" t="s">
        <v>322</v>
      </c>
      <c r="M118" s="27" t="s">
        <v>29</v>
      </c>
      <c r="N118" s="27" t="s">
        <v>6</v>
      </c>
    </row>
    <row r="119" spans="1:14" hidden="1" x14ac:dyDescent="0.3">
      <c r="A119">
        <v>117</v>
      </c>
      <c r="B119" t="s">
        <v>480</v>
      </c>
      <c r="C119" s="25" t="s">
        <v>422</v>
      </c>
      <c r="D119" s="26" t="s">
        <v>423</v>
      </c>
      <c r="E119" s="27" t="s">
        <v>424</v>
      </c>
      <c r="F119" s="27" t="s">
        <v>425</v>
      </c>
      <c r="G119" s="28">
        <v>44305</v>
      </c>
      <c r="H119" s="27">
        <v>4080</v>
      </c>
      <c r="I119" s="27">
        <v>1500004404</v>
      </c>
      <c r="J119" s="27" t="s">
        <v>107</v>
      </c>
      <c r="K119" s="27" t="s">
        <v>321</v>
      </c>
      <c r="L119" s="27" t="s">
        <v>322</v>
      </c>
      <c r="M119" s="27" t="s">
        <v>29</v>
      </c>
      <c r="N119" s="27" t="s">
        <v>6</v>
      </c>
    </row>
    <row r="120" spans="1:14" hidden="1" x14ac:dyDescent="0.3">
      <c r="A120">
        <v>118</v>
      </c>
      <c r="B120" t="s">
        <v>480</v>
      </c>
      <c r="C120" s="25" t="s">
        <v>422</v>
      </c>
      <c r="D120" s="26" t="s">
        <v>423</v>
      </c>
      <c r="E120" s="27" t="s">
        <v>424</v>
      </c>
      <c r="F120" s="27" t="s">
        <v>425</v>
      </c>
      <c r="G120" s="28">
        <v>44305</v>
      </c>
      <c r="H120" s="27">
        <v>4055</v>
      </c>
      <c r="I120" s="27">
        <v>1500004405</v>
      </c>
      <c r="J120" s="27" t="s">
        <v>107</v>
      </c>
      <c r="K120" s="27" t="s">
        <v>321</v>
      </c>
      <c r="L120" s="27" t="s">
        <v>322</v>
      </c>
      <c r="M120" s="27" t="s">
        <v>29</v>
      </c>
      <c r="N120" s="27" t="s">
        <v>6</v>
      </c>
    </row>
    <row r="121" spans="1:14" hidden="1" x14ac:dyDescent="0.3">
      <c r="A121">
        <v>119</v>
      </c>
      <c r="B121" t="s">
        <v>480</v>
      </c>
      <c r="C121" s="25" t="s">
        <v>422</v>
      </c>
      <c r="D121" s="26" t="s">
        <v>423</v>
      </c>
      <c r="E121" s="27" t="s">
        <v>424</v>
      </c>
      <c r="F121" s="27" t="s">
        <v>425</v>
      </c>
      <c r="G121" s="28">
        <v>44305</v>
      </c>
      <c r="H121" s="27">
        <v>4056</v>
      </c>
      <c r="I121" s="27">
        <v>1500004406</v>
      </c>
      <c r="J121" s="27" t="s">
        <v>107</v>
      </c>
      <c r="K121" s="27" t="s">
        <v>321</v>
      </c>
      <c r="L121" s="27" t="s">
        <v>322</v>
      </c>
      <c r="M121" s="27" t="s">
        <v>29</v>
      </c>
      <c r="N121" s="27" t="s">
        <v>6</v>
      </c>
    </row>
    <row r="122" spans="1:14" hidden="1" x14ac:dyDescent="0.3">
      <c r="A122">
        <v>120</v>
      </c>
      <c r="B122" t="s">
        <v>480</v>
      </c>
      <c r="C122" s="25" t="s">
        <v>422</v>
      </c>
      <c r="D122" s="26" t="s">
        <v>423</v>
      </c>
      <c r="E122" s="27" t="s">
        <v>424</v>
      </c>
      <c r="F122" s="27" t="s">
        <v>425</v>
      </c>
      <c r="G122" s="28">
        <v>44305</v>
      </c>
      <c r="H122" s="27">
        <v>4057</v>
      </c>
      <c r="I122" s="27">
        <v>1500004407</v>
      </c>
      <c r="J122" s="27" t="s">
        <v>107</v>
      </c>
      <c r="K122" s="27" t="s">
        <v>321</v>
      </c>
      <c r="L122" s="27" t="s">
        <v>322</v>
      </c>
      <c r="M122" s="27" t="s">
        <v>29</v>
      </c>
      <c r="N122" s="27" t="s">
        <v>6</v>
      </c>
    </row>
    <row r="123" spans="1:14" hidden="1" x14ac:dyDescent="0.3">
      <c r="A123">
        <v>121</v>
      </c>
      <c r="B123" t="s">
        <v>480</v>
      </c>
      <c r="C123" s="25" t="s">
        <v>422</v>
      </c>
      <c r="D123" s="26" t="s">
        <v>423</v>
      </c>
      <c r="E123" s="27" t="s">
        <v>424</v>
      </c>
      <c r="F123" s="27" t="s">
        <v>425</v>
      </c>
      <c r="G123" s="28">
        <v>44305</v>
      </c>
      <c r="H123" s="27">
        <v>4058</v>
      </c>
      <c r="I123" s="27">
        <v>1500004408</v>
      </c>
      <c r="J123" s="27" t="s">
        <v>107</v>
      </c>
      <c r="K123" s="27" t="s">
        <v>321</v>
      </c>
      <c r="L123" s="27" t="s">
        <v>322</v>
      </c>
      <c r="M123" s="27" t="s">
        <v>29</v>
      </c>
      <c r="N123" s="27" t="s">
        <v>6</v>
      </c>
    </row>
    <row r="124" spans="1:14" hidden="1" x14ac:dyDescent="0.3">
      <c r="A124">
        <v>122</v>
      </c>
      <c r="B124" t="s">
        <v>480</v>
      </c>
      <c r="C124" s="25" t="s">
        <v>422</v>
      </c>
      <c r="D124" s="26" t="s">
        <v>423</v>
      </c>
      <c r="E124" s="27" t="s">
        <v>424</v>
      </c>
      <c r="F124" s="27" t="s">
        <v>425</v>
      </c>
      <c r="G124" s="28">
        <v>44305</v>
      </c>
      <c r="H124" s="27">
        <v>4059</v>
      </c>
      <c r="I124" s="27">
        <v>1500004409</v>
      </c>
      <c r="J124" s="27" t="s">
        <v>107</v>
      </c>
      <c r="K124" s="27" t="s">
        <v>321</v>
      </c>
      <c r="L124" s="27" t="s">
        <v>322</v>
      </c>
      <c r="M124" s="27" t="s">
        <v>29</v>
      </c>
      <c r="N124" s="27" t="s">
        <v>6</v>
      </c>
    </row>
    <row r="125" spans="1:14" hidden="1" x14ac:dyDescent="0.3">
      <c r="A125">
        <v>123</v>
      </c>
      <c r="B125" t="s">
        <v>480</v>
      </c>
      <c r="C125" s="25" t="s">
        <v>422</v>
      </c>
      <c r="D125" s="26" t="s">
        <v>423</v>
      </c>
      <c r="E125" s="27" t="s">
        <v>424</v>
      </c>
      <c r="F125" s="27" t="s">
        <v>425</v>
      </c>
      <c r="G125" s="28">
        <v>44305</v>
      </c>
      <c r="H125" s="27">
        <v>4060</v>
      </c>
      <c r="I125" s="27">
        <v>1500004410</v>
      </c>
      <c r="J125" s="27" t="s">
        <v>107</v>
      </c>
      <c r="K125" s="27" t="s">
        <v>321</v>
      </c>
      <c r="L125" s="27" t="s">
        <v>322</v>
      </c>
      <c r="M125" s="27" t="s">
        <v>29</v>
      </c>
      <c r="N125" s="27" t="s">
        <v>6</v>
      </c>
    </row>
    <row r="126" spans="1:14" hidden="1" x14ac:dyDescent="0.3">
      <c r="A126">
        <v>124</v>
      </c>
      <c r="B126" t="s">
        <v>480</v>
      </c>
      <c r="C126" s="25" t="s">
        <v>422</v>
      </c>
      <c r="D126" s="26" t="s">
        <v>423</v>
      </c>
      <c r="E126" s="27" t="s">
        <v>424</v>
      </c>
      <c r="F126" s="27" t="s">
        <v>425</v>
      </c>
      <c r="G126" s="28">
        <v>44305</v>
      </c>
      <c r="H126" s="27">
        <v>4061</v>
      </c>
      <c r="I126" s="27">
        <v>1500004411</v>
      </c>
      <c r="J126" s="27" t="s">
        <v>107</v>
      </c>
      <c r="K126" s="27" t="s">
        <v>321</v>
      </c>
      <c r="L126" s="27" t="s">
        <v>322</v>
      </c>
      <c r="M126" s="27" t="s">
        <v>29</v>
      </c>
      <c r="N126" s="27" t="s">
        <v>6</v>
      </c>
    </row>
    <row r="127" spans="1:14" hidden="1" x14ac:dyDescent="0.3">
      <c r="A127">
        <v>125</v>
      </c>
      <c r="B127" t="s">
        <v>480</v>
      </c>
      <c r="C127" s="25" t="s">
        <v>422</v>
      </c>
      <c r="D127" s="26" t="s">
        <v>423</v>
      </c>
      <c r="E127" s="27" t="s">
        <v>424</v>
      </c>
      <c r="F127" s="27" t="s">
        <v>425</v>
      </c>
      <c r="G127" s="28">
        <v>44305</v>
      </c>
      <c r="H127" s="27">
        <v>4062</v>
      </c>
      <c r="I127" s="27">
        <v>1500004412</v>
      </c>
      <c r="J127" s="27" t="s">
        <v>107</v>
      </c>
      <c r="K127" s="27" t="s">
        <v>321</v>
      </c>
      <c r="L127" s="27" t="s">
        <v>322</v>
      </c>
      <c r="M127" s="27" t="s">
        <v>29</v>
      </c>
      <c r="N127" s="27" t="s">
        <v>6</v>
      </c>
    </row>
    <row r="128" spans="1:14" hidden="1" x14ac:dyDescent="0.3">
      <c r="A128">
        <v>126</v>
      </c>
      <c r="B128" t="s">
        <v>480</v>
      </c>
      <c r="C128" s="25" t="s">
        <v>422</v>
      </c>
      <c r="D128" s="26" t="s">
        <v>423</v>
      </c>
      <c r="E128" s="27" t="s">
        <v>424</v>
      </c>
      <c r="F128" s="27" t="s">
        <v>425</v>
      </c>
      <c r="G128" s="28">
        <v>44305</v>
      </c>
      <c r="H128" s="27">
        <v>4063</v>
      </c>
      <c r="I128" s="27">
        <v>1500004413</v>
      </c>
      <c r="J128" s="27" t="s">
        <v>107</v>
      </c>
      <c r="K128" s="27" t="s">
        <v>321</v>
      </c>
      <c r="L128" s="27" t="s">
        <v>322</v>
      </c>
      <c r="M128" s="27" t="s">
        <v>29</v>
      </c>
      <c r="N128" s="27" t="s">
        <v>6</v>
      </c>
    </row>
    <row r="129" spans="1:14" hidden="1" x14ac:dyDescent="0.3">
      <c r="A129">
        <v>127</v>
      </c>
      <c r="B129" t="s">
        <v>480</v>
      </c>
      <c r="C129" s="25" t="s">
        <v>422</v>
      </c>
      <c r="D129" s="26" t="s">
        <v>423</v>
      </c>
      <c r="E129" s="27" t="s">
        <v>424</v>
      </c>
      <c r="F129" s="27" t="s">
        <v>425</v>
      </c>
      <c r="G129" s="28">
        <v>44305</v>
      </c>
      <c r="H129" s="27">
        <v>4064</v>
      </c>
      <c r="I129" s="27">
        <v>1500004414</v>
      </c>
      <c r="J129" s="27" t="s">
        <v>107</v>
      </c>
      <c r="K129" s="27" t="s">
        <v>321</v>
      </c>
      <c r="L129" s="27" t="s">
        <v>322</v>
      </c>
      <c r="M129" s="27" t="s">
        <v>29</v>
      </c>
      <c r="N129" s="27" t="s">
        <v>6</v>
      </c>
    </row>
    <row r="130" spans="1:14" hidden="1" x14ac:dyDescent="0.3">
      <c r="A130">
        <v>128</v>
      </c>
      <c r="B130" t="s">
        <v>480</v>
      </c>
      <c r="C130" s="25" t="s">
        <v>422</v>
      </c>
      <c r="D130" s="26" t="s">
        <v>423</v>
      </c>
      <c r="E130" s="27" t="s">
        <v>424</v>
      </c>
      <c r="F130" s="27" t="s">
        <v>425</v>
      </c>
      <c r="G130" s="28">
        <v>44305</v>
      </c>
      <c r="H130" s="27">
        <v>4065</v>
      </c>
      <c r="I130" s="27">
        <v>1500004415</v>
      </c>
      <c r="J130" s="27" t="s">
        <v>107</v>
      </c>
      <c r="K130" s="27" t="s">
        <v>321</v>
      </c>
      <c r="L130" s="27" t="s">
        <v>322</v>
      </c>
      <c r="M130" s="27" t="s">
        <v>29</v>
      </c>
      <c r="N130" s="27" t="s">
        <v>6</v>
      </c>
    </row>
    <row r="131" spans="1:14" hidden="1" x14ac:dyDescent="0.3">
      <c r="A131">
        <v>129</v>
      </c>
      <c r="B131" t="s">
        <v>480</v>
      </c>
      <c r="C131" s="25" t="s">
        <v>422</v>
      </c>
      <c r="D131" s="26" t="s">
        <v>423</v>
      </c>
      <c r="E131" s="27" t="s">
        <v>424</v>
      </c>
      <c r="F131" s="27" t="s">
        <v>425</v>
      </c>
      <c r="G131" s="28">
        <v>44305</v>
      </c>
      <c r="H131" s="27">
        <v>4066</v>
      </c>
      <c r="I131" s="27">
        <v>1500004416</v>
      </c>
      <c r="J131" s="27" t="s">
        <v>107</v>
      </c>
      <c r="K131" s="27" t="s">
        <v>321</v>
      </c>
      <c r="L131" s="27" t="s">
        <v>322</v>
      </c>
      <c r="M131" s="27" t="s">
        <v>29</v>
      </c>
      <c r="N131" s="27" t="s">
        <v>6</v>
      </c>
    </row>
    <row r="132" spans="1:14" hidden="1" x14ac:dyDescent="0.3">
      <c r="A132">
        <v>130</v>
      </c>
      <c r="B132" t="s">
        <v>480</v>
      </c>
      <c r="C132" s="25" t="s">
        <v>422</v>
      </c>
      <c r="D132" s="26" t="s">
        <v>423</v>
      </c>
      <c r="E132" s="27" t="s">
        <v>424</v>
      </c>
      <c r="F132" s="27" t="s">
        <v>425</v>
      </c>
      <c r="G132" s="28">
        <v>44305</v>
      </c>
      <c r="H132" s="27">
        <v>4067</v>
      </c>
      <c r="I132" s="27">
        <v>1500004417</v>
      </c>
      <c r="J132" s="27" t="s">
        <v>107</v>
      </c>
      <c r="K132" s="27" t="s">
        <v>321</v>
      </c>
      <c r="L132" s="27" t="s">
        <v>322</v>
      </c>
      <c r="M132" s="27" t="s">
        <v>29</v>
      </c>
      <c r="N132" s="27" t="s">
        <v>6</v>
      </c>
    </row>
    <row r="133" spans="1:14" hidden="1" x14ac:dyDescent="0.3">
      <c r="A133">
        <v>131</v>
      </c>
      <c r="B133" t="s">
        <v>480</v>
      </c>
      <c r="C133" s="25" t="s">
        <v>422</v>
      </c>
      <c r="D133" s="26" t="s">
        <v>423</v>
      </c>
      <c r="E133" s="27" t="s">
        <v>424</v>
      </c>
      <c r="F133" s="27" t="s">
        <v>425</v>
      </c>
      <c r="G133" s="28">
        <v>44305</v>
      </c>
      <c r="H133" s="27">
        <v>4068</v>
      </c>
      <c r="I133" s="27">
        <v>1500004418</v>
      </c>
      <c r="J133" s="27" t="s">
        <v>107</v>
      </c>
      <c r="K133" s="27" t="s">
        <v>321</v>
      </c>
      <c r="L133" s="27" t="s">
        <v>322</v>
      </c>
      <c r="M133" s="27" t="s">
        <v>29</v>
      </c>
      <c r="N133" s="27" t="s">
        <v>6</v>
      </c>
    </row>
    <row r="134" spans="1:14" hidden="1" x14ac:dyDescent="0.3">
      <c r="A134">
        <v>132</v>
      </c>
      <c r="B134" t="s">
        <v>480</v>
      </c>
      <c r="C134" s="25" t="s">
        <v>422</v>
      </c>
      <c r="D134" s="26" t="s">
        <v>423</v>
      </c>
      <c r="E134" s="27" t="s">
        <v>424</v>
      </c>
      <c r="F134" s="27" t="s">
        <v>425</v>
      </c>
      <c r="G134" s="28">
        <v>44305</v>
      </c>
      <c r="H134" s="27">
        <v>4069</v>
      </c>
      <c r="I134" s="27">
        <v>1500004419</v>
      </c>
      <c r="J134" s="27" t="s">
        <v>107</v>
      </c>
      <c r="K134" s="27" t="s">
        <v>321</v>
      </c>
      <c r="L134" s="27" t="s">
        <v>322</v>
      </c>
      <c r="M134" s="27" t="s">
        <v>29</v>
      </c>
      <c r="N134" s="27" t="s">
        <v>6</v>
      </c>
    </row>
    <row r="135" spans="1:14" hidden="1" x14ac:dyDescent="0.3">
      <c r="A135">
        <v>133</v>
      </c>
      <c r="B135" t="s">
        <v>480</v>
      </c>
      <c r="C135" s="25" t="s">
        <v>422</v>
      </c>
      <c r="D135" s="26" t="s">
        <v>423</v>
      </c>
      <c r="E135" s="27" t="s">
        <v>424</v>
      </c>
      <c r="F135" s="27" t="s">
        <v>425</v>
      </c>
      <c r="G135" s="28">
        <v>44305</v>
      </c>
      <c r="H135" s="27">
        <v>4070</v>
      </c>
      <c r="I135" s="27">
        <v>1500004420</v>
      </c>
      <c r="J135" s="27" t="s">
        <v>106</v>
      </c>
      <c r="K135" s="27" t="s">
        <v>321</v>
      </c>
      <c r="L135" s="27" t="s">
        <v>322</v>
      </c>
      <c r="M135" s="27" t="s">
        <v>29</v>
      </c>
      <c r="N135" s="27" t="s">
        <v>6</v>
      </c>
    </row>
    <row r="136" spans="1:14" hidden="1" x14ac:dyDescent="0.3">
      <c r="A136">
        <v>134</v>
      </c>
      <c r="B136" t="s">
        <v>480</v>
      </c>
      <c r="C136" s="25" t="s">
        <v>422</v>
      </c>
      <c r="D136" s="26" t="s">
        <v>423</v>
      </c>
      <c r="E136" s="27" t="s">
        <v>424</v>
      </c>
      <c r="F136" s="27" t="s">
        <v>425</v>
      </c>
      <c r="G136" s="28">
        <v>44305</v>
      </c>
      <c r="H136" s="27">
        <v>4071</v>
      </c>
      <c r="I136" s="27">
        <v>1500004421</v>
      </c>
      <c r="J136" s="27" t="s">
        <v>105</v>
      </c>
      <c r="K136" s="27" t="s">
        <v>321</v>
      </c>
      <c r="L136" s="27" t="s">
        <v>322</v>
      </c>
      <c r="M136" s="27" t="s">
        <v>29</v>
      </c>
      <c r="N136" s="27" t="s">
        <v>6</v>
      </c>
    </row>
    <row r="137" spans="1:14" hidden="1" x14ac:dyDescent="0.3">
      <c r="A137">
        <v>135</v>
      </c>
      <c r="B137" t="s">
        <v>480</v>
      </c>
      <c r="C137" s="25" t="s">
        <v>422</v>
      </c>
      <c r="D137" s="26" t="s">
        <v>423</v>
      </c>
      <c r="E137" s="27" t="s">
        <v>424</v>
      </c>
      <c r="F137" s="27" t="s">
        <v>425</v>
      </c>
      <c r="G137" s="28">
        <v>44305</v>
      </c>
      <c r="H137" s="27">
        <v>4072</v>
      </c>
      <c r="I137" s="27">
        <v>1500004422</v>
      </c>
      <c r="J137" s="27" t="s">
        <v>104</v>
      </c>
      <c r="K137" s="27" t="s">
        <v>321</v>
      </c>
      <c r="L137" s="27" t="s">
        <v>322</v>
      </c>
      <c r="M137" s="27" t="s">
        <v>29</v>
      </c>
      <c r="N137" s="27" t="s">
        <v>6</v>
      </c>
    </row>
    <row r="138" spans="1:14" hidden="1" x14ac:dyDescent="0.3">
      <c r="A138">
        <v>136</v>
      </c>
      <c r="B138" t="s">
        <v>480</v>
      </c>
      <c r="C138" s="25" t="s">
        <v>422</v>
      </c>
      <c r="D138" s="26" t="s">
        <v>423</v>
      </c>
      <c r="E138" s="27" t="s">
        <v>424</v>
      </c>
      <c r="F138" s="27" t="s">
        <v>425</v>
      </c>
      <c r="G138" s="28">
        <v>44305</v>
      </c>
      <c r="H138" s="27">
        <v>4073</v>
      </c>
      <c r="I138" s="27">
        <v>1500004423</v>
      </c>
      <c r="J138" s="27" t="s">
        <v>103</v>
      </c>
      <c r="K138" s="27" t="s">
        <v>321</v>
      </c>
      <c r="L138" s="27" t="s">
        <v>322</v>
      </c>
      <c r="M138" s="27" t="s">
        <v>29</v>
      </c>
      <c r="N138" s="27" t="s">
        <v>6</v>
      </c>
    </row>
    <row r="139" spans="1:14" hidden="1" x14ac:dyDescent="0.3">
      <c r="A139">
        <v>137</v>
      </c>
      <c r="B139" t="s">
        <v>480</v>
      </c>
      <c r="C139" s="25" t="s">
        <v>422</v>
      </c>
      <c r="D139" s="26" t="s">
        <v>423</v>
      </c>
      <c r="E139" s="27" t="s">
        <v>424</v>
      </c>
      <c r="F139" s="27" t="s">
        <v>425</v>
      </c>
      <c r="G139" s="28">
        <v>44305</v>
      </c>
      <c r="H139" s="27">
        <v>4074</v>
      </c>
      <c r="I139" s="27">
        <v>1500004424</v>
      </c>
      <c r="J139" s="27" t="s">
        <v>102</v>
      </c>
      <c r="K139" s="27" t="s">
        <v>321</v>
      </c>
      <c r="L139" s="27" t="s">
        <v>322</v>
      </c>
      <c r="M139" s="27" t="s">
        <v>29</v>
      </c>
      <c r="N139" s="27" t="s">
        <v>6</v>
      </c>
    </row>
    <row r="140" spans="1:14" hidden="1" x14ac:dyDescent="0.3">
      <c r="A140">
        <v>138</v>
      </c>
      <c r="B140" t="s">
        <v>480</v>
      </c>
      <c r="C140" s="25" t="s">
        <v>422</v>
      </c>
      <c r="D140" s="26" t="s">
        <v>423</v>
      </c>
      <c r="E140" s="27" t="s">
        <v>424</v>
      </c>
      <c r="F140" s="27" t="s">
        <v>425</v>
      </c>
      <c r="G140" s="28">
        <v>44305</v>
      </c>
      <c r="H140" s="27">
        <v>4075</v>
      </c>
      <c r="I140" s="27">
        <v>1500004425</v>
      </c>
      <c r="J140" s="27" t="s">
        <v>102</v>
      </c>
      <c r="K140" s="27" t="s">
        <v>321</v>
      </c>
      <c r="L140" s="27" t="s">
        <v>322</v>
      </c>
      <c r="M140" s="27" t="s">
        <v>29</v>
      </c>
      <c r="N140" s="27" t="s">
        <v>6</v>
      </c>
    </row>
    <row r="141" spans="1:14" hidden="1" x14ac:dyDescent="0.3">
      <c r="A141">
        <v>139</v>
      </c>
      <c r="B141" t="s">
        <v>403</v>
      </c>
      <c r="C141" s="25" t="s">
        <v>422</v>
      </c>
      <c r="D141" s="26" t="s">
        <v>423</v>
      </c>
      <c r="E141" s="27" t="s">
        <v>429</v>
      </c>
      <c r="F141" s="27" t="s">
        <v>430</v>
      </c>
      <c r="G141" s="28">
        <v>44356</v>
      </c>
      <c r="H141" s="27">
        <v>4083</v>
      </c>
      <c r="I141" s="27">
        <v>2010000683</v>
      </c>
      <c r="J141" s="27" t="s">
        <v>112</v>
      </c>
      <c r="K141" s="27" t="s">
        <v>333</v>
      </c>
      <c r="L141" s="27" t="s">
        <v>334</v>
      </c>
      <c r="M141" s="27" t="s">
        <v>29</v>
      </c>
      <c r="N141" s="27" t="s">
        <v>471</v>
      </c>
    </row>
    <row r="142" spans="1:14" hidden="1" x14ac:dyDescent="0.3">
      <c r="A142">
        <v>140</v>
      </c>
      <c r="B142" t="s">
        <v>479</v>
      </c>
      <c r="C142" s="25" t="s">
        <v>422</v>
      </c>
      <c r="D142" s="26" t="s">
        <v>423</v>
      </c>
      <c r="E142" s="27" t="s">
        <v>424</v>
      </c>
      <c r="F142" s="27" t="s">
        <v>425</v>
      </c>
      <c r="G142" s="28">
        <v>44603</v>
      </c>
      <c r="H142" s="27">
        <v>4384</v>
      </c>
      <c r="I142" s="27">
        <v>1501000150</v>
      </c>
      <c r="J142" s="27" t="s">
        <v>118</v>
      </c>
      <c r="K142" s="27" t="s">
        <v>323</v>
      </c>
      <c r="L142" s="27" t="s">
        <v>324</v>
      </c>
      <c r="M142" s="27" t="s">
        <v>29</v>
      </c>
      <c r="N142" s="27" t="s">
        <v>472</v>
      </c>
    </row>
    <row r="143" spans="1:14" hidden="1" x14ac:dyDescent="0.3">
      <c r="A143">
        <v>141</v>
      </c>
      <c r="B143" t="s">
        <v>479</v>
      </c>
      <c r="C143" s="25" t="s">
        <v>422</v>
      </c>
      <c r="D143" s="26" t="s">
        <v>423</v>
      </c>
      <c r="E143" s="27" t="s">
        <v>424</v>
      </c>
      <c r="F143" s="27" t="s">
        <v>425</v>
      </c>
      <c r="G143" s="28">
        <v>44603</v>
      </c>
      <c r="H143" s="27">
        <v>4385</v>
      </c>
      <c r="I143" s="27">
        <v>1501000151</v>
      </c>
      <c r="J143" s="27" t="s">
        <v>117</v>
      </c>
      <c r="K143" s="27" t="s">
        <v>323</v>
      </c>
      <c r="L143" s="27" t="s">
        <v>324</v>
      </c>
      <c r="M143" s="27" t="s">
        <v>29</v>
      </c>
      <c r="N143" s="27" t="s">
        <v>473</v>
      </c>
    </row>
    <row r="144" spans="1:14" hidden="1" x14ac:dyDescent="0.3">
      <c r="A144">
        <v>142</v>
      </c>
      <c r="B144" t="s">
        <v>479</v>
      </c>
      <c r="C144" s="25" t="s">
        <v>422</v>
      </c>
      <c r="D144" s="26" t="s">
        <v>423</v>
      </c>
      <c r="E144" s="27" t="s">
        <v>424</v>
      </c>
      <c r="F144" s="27" t="s">
        <v>425</v>
      </c>
      <c r="G144" s="28">
        <v>44603</v>
      </c>
      <c r="H144" s="27">
        <v>4386</v>
      </c>
      <c r="I144" s="27">
        <v>1501000152</v>
      </c>
      <c r="J144" s="27" t="s">
        <v>116</v>
      </c>
      <c r="K144" s="27" t="s">
        <v>323</v>
      </c>
      <c r="L144" s="27" t="s">
        <v>324</v>
      </c>
      <c r="M144" s="27" t="s">
        <v>29</v>
      </c>
      <c r="N144" s="27" t="s">
        <v>474</v>
      </c>
    </row>
    <row r="145" spans="1:14" hidden="1" x14ac:dyDescent="0.3">
      <c r="A145">
        <v>143</v>
      </c>
      <c r="B145" t="s">
        <v>479</v>
      </c>
      <c r="C145" s="25" t="s">
        <v>422</v>
      </c>
      <c r="D145" s="26" t="s">
        <v>423</v>
      </c>
      <c r="E145" s="27" t="s">
        <v>424</v>
      </c>
      <c r="F145" s="27" t="s">
        <v>425</v>
      </c>
      <c r="G145" s="28">
        <v>44603</v>
      </c>
      <c r="H145" s="27">
        <v>4387</v>
      </c>
      <c r="I145" s="27">
        <v>1501000153</v>
      </c>
      <c r="J145" s="27" t="s">
        <v>115</v>
      </c>
      <c r="K145" s="27" t="s">
        <v>323</v>
      </c>
      <c r="L145" s="27" t="s">
        <v>324</v>
      </c>
      <c r="M145" s="27" t="s">
        <v>29</v>
      </c>
      <c r="N145" s="27" t="s">
        <v>475</v>
      </c>
    </row>
    <row r="146" spans="1:14" hidden="1" x14ac:dyDescent="0.3">
      <c r="A146">
        <v>144</v>
      </c>
      <c r="B146" t="s">
        <v>479</v>
      </c>
      <c r="C146" s="25" t="s">
        <v>422</v>
      </c>
      <c r="D146" s="26" t="s">
        <v>423</v>
      </c>
      <c r="E146" s="27" t="s">
        <v>424</v>
      </c>
      <c r="F146" s="27" t="s">
        <v>425</v>
      </c>
      <c r="G146" s="28">
        <v>44603</v>
      </c>
      <c r="H146" s="27">
        <v>4388</v>
      </c>
      <c r="I146" s="27">
        <v>1501000154</v>
      </c>
      <c r="J146" s="27" t="s">
        <v>114</v>
      </c>
      <c r="K146" s="27" t="s">
        <v>323</v>
      </c>
      <c r="L146" s="27" t="s">
        <v>324</v>
      </c>
      <c r="M146" s="27" t="s">
        <v>29</v>
      </c>
      <c r="N146" s="27" t="s">
        <v>476</v>
      </c>
    </row>
    <row r="147" spans="1:14" hidden="1" x14ac:dyDescent="0.3">
      <c r="A147">
        <v>145</v>
      </c>
      <c r="B147" t="s">
        <v>479</v>
      </c>
      <c r="C147" s="25" t="s">
        <v>422</v>
      </c>
      <c r="D147" s="26" t="s">
        <v>423</v>
      </c>
      <c r="E147" s="27" t="s">
        <v>424</v>
      </c>
      <c r="F147" s="27" t="s">
        <v>425</v>
      </c>
      <c r="G147" s="28">
        <v>44603</v>
      </c>
      <c r="H147" s="27" t="s">
        <v>6</v>
      </c>
      <c r="I147" s="27">
        <v>1501000155</v>
      </c>
      <c r="J147" s="27" t="s">
        <v>113</v>
      </c>
      <c r="K147" s="27" t="s">
        <v>323</v>
      </c>
      <c r="L147" s="27" t="s">
        <v>325</v>
      </c>
      <c r="M147" s="27" t="s">
        <v>29</v>
      </c>
      <c r="N147" s="27" t="s">
        <v>6</v>
      </c>
    </row>
    <row r="148" spans="1:14" hidden="1" x14ac:dyDescent="0.3">
      <c r="A148">
        <v>146</v>
      </c>
      <c r="B148" t="s">
        <v>479</v>
      </c>
      <c r="C148" s="25" t="s">
        <v>422</v>
      </c>
      <c r="D148" s="26" t="s">
        <v>423</v>
      </c>
      <c r="E148" s="27" t="s">
        <v>424</v>
      </c>
      <c r="F148" s="27" t="s">
        <v>425</v>
      </c>
      <c r="G148" s="28">
        <v>44603</v>
      </c>
      <c r="H148" s="27">
        <v>4128</v>
      </c>
      <c r="I148" s="27">
        <v>1501000156</v>
      </c>
      <c r="J148" s="27" t="s">
        <v>26</v>
      </c>
      <c r="K148" s="27" t="s">
        <v>323</v>
      </c>
      <c r="L148" s="27" t="s">
        <v>324</v>
      </c>
      <c r="M148" s="27" t="s">
        <v>29</v>
      </c>
      <c r="N148" s="27" t="s">
        <v>477</v>
      </c>
    </row>
    <row r="149" spans="1:14" hidden="1" x14ac:dyDescent="0.3">
      <c r="A149">
        <v>147</v>
      </c>
      <c r="B149" t="s">
        <v>479</v>
      </c>
      <c r="C149" s="25" t="s">
        <v>422</v>
      </c>
      <c r="D149" s="26" t="s">
        <v>423</v>
      </c>
      <c r="E149" s="27" t="s">
        <v>424</v>
      </c>
      <c r="F149" s="27" t="s">
        <v>425</v>
      </c>
      <c r="G149" s="28">
        <v>44603</v>
      </c>
      <c r="H149" s="27">
        <v>4389</v>
      </c>
      <c r="I149" s="27">
        <v>1501000157</v>
      </c>
      <c r="J149" s="27" t="s">
        <v>27</v>
      </c>
      <c r="K149" s="27" t="s">
        <v>323</v>
      </c>
      <c r="L149" s="27" t="s">
        <v>324</v>
      </c>
      <c r="M149" s="27" t="s">
        <v>29</v>
      </c>
      <c r="N149" s="27" t="s">
        <v>6</v>
      </c>
    </row>
    <row r="150" spans="1:14" hidden="1" x14ac:dyDescent="0.3">
      <c r="A150">
        <v>148</v>
      </c>
      <c r="B150" t="s">
        <v>479</v>
      </c>
      <c r="C150" s="25" t="s">
        <v>422</v>
      </c>
      <c r="D150" s="26" t="s">
        <v>423</v>
      </c>
      <c r="E150" s="27" t="s">
        <v>424</v>
      </c>
      <c r="F150" s="27" t="s">
        <v>425</v>
      </c>
      <c r="G150" s="28">
        <v>44603</v>
      </c>
      <c r="H150" s="27">
        <v>4390</v>
      </c>
      <c r="I150" s="27">
        <v>1501000158</v>
      </c>
      <c r="J150" s="27" t="s">
        <v>27</v>
      </c>
      <c r="K150" s="27" t="s">
        <v>323</v>
      </c>
      <c r="L150" s="27" t="s">
        <v>324</v>
      </c>
      <c r="M150" s="27" t="s">
        <v>29</v>
      </c>
      <c r="N150" s="27" t="s">
        <v>6</v>
      </c>
    </row>
    <row r="151" spans="1:14" hidden="1" x14ac:dyDescent="0.3">
      <c r="A151">
        <v>149</v>
      </c>
      <c r="B151" t="s">
        <v>480</v>
      </c>
      <c r="C151" s="25" t="s">
        <v>422</v>
      </c>
      <c r="D151" s="26" t="s">
        <v>423</v>
      </c>
      <c r="E151" s="27" t="s">
        <v>424</v>
      </c>
      <c r="F151" s="27" t="s">
        <v>425</v>
      </c>
      <c r="G151" s="28">
        <v>44712</v>
      </c>
      <c r="H151" s="27">
        <v>5937</v>
      </c>
      <c r="I151" s="27">
        <v>1501001158</v>
      </c>
      <c r="J151" s="27" t="s">
        <v>127</v>
      </c>
      <c r="K151" s="27" t="s">
        <v>6</v>
      </c>
      <c r="L151" s="27" t="s">
        <v>127</v>
      </c>
      <c r="M151" s="27" t="s">
        <v>29</v>
      </c>
      <c r="N151" s="27" t="s">
        <v>6</v>
      </c>
    </row>
    <row r="152" spans="1:14" hidden="1" x14ac:dyDescent="0.3">
      <c r="A152">
        <v>150</v>
      </c>
      <c r="B152" t="s">
        <v>480</v>
      </c>
      <c r="C152" s="25" t="s">
        <v>422</v>
      </c>
      <c r="D152" s="26" t="s">
        <v>423</v>
      </c>
      <c r="E152" s="27" t="s">
        <v>424</v>
      </c>
      <c r="F152" s="27" t="s">
        <v>425</v>
      </c>
      <c r="G152" s="28">
        <v>44712</v>
      </c>
      <c r="H152" s="27">
        <v>5938</v>
      </c>
      <c r="I152" s="27">
        <v>1501001159</v>
      </c>
      <c r="J152" s="27" t="s">
        <v>126</v>
      </c>
      <c r="K152" s="27" t="s">
        <v>6</v>
      </c>
      <c r="L152" s="27" t="s">
        <v>126</v>
      </c>
      <c r="M152" s="27" t="s">
        <v>29</v>
      </c>
      <c r="N152" s="27" t="s">
        <v>6</v>
      </c>
    </row>
    <row r="153" spans="1:14" hidden="1" x14ac:dyDescent="0.3">
      <c r="A153">
        <v>151</v>
      </c>
      <c r="B153" t="s">
        <v>480</v>
      </c>
      <c r="C153" s="25" t="s">
        <v>422</v>
      </c>
      <c r="D153" s="26" t="s">
        <v>423</v>
      </c>
      <c r="E153" s="27" t="s">
        <v>424</v>
      </c>
      <c r="F153" s="27" t="s">
        <v>425</v>
      </c>
      <c r="G153" s="28">
        <v>44712</v>
      </c>
      <c r="H153" s="27">
        <v>5935</v>
      </c>
      <c r="I153" s="27">
        <v>1501001160</v>
      </c>
      <c r="J153" s="27" t="s">
        <v>12</v>
      </c>
      <c r="K153" s="27" t="s">
        <v>328</v>
      </c>
      <c r="L153" s="27" t="s">
        <v>12</v>
      </c>
      <c r="M153" s="27" t="s">
        <v>29</v>
      </c>
      <c r="N153" s="27" t="s">
        <v>6</v>
      </c>
    </row>
    <row r="154" spans="1:14" hidden="1" x14ac:dyDescent="0.3">
      <c r="A154">
        <v>152</v>
      </c>
      <c r="B154" t="s">
        <v>480</v>
      </c>
      <c r="C154" s="25" t="s">
        <v>422</v>
      </c>
      <c r="D154" s="26" t="s">
        <v>423</v>
      </c>
      <c r="E154" s="27" t="s">
        <v>424</v>
      </c>
      <c r="F154" s="27" t="s">
        <v>425</v>
      </c>
      <c r="G154" s="28">
        <v>44712</v>
      </c>
      <c r="H154" s="27">
        <v>5936</v>
      </c>
      <c r="I154" s="27">
        <v>1501001161</v>
      </c>
      <c r="J154" s="27" t="s">
        <v>125</v>
      </c>
      <c r="K154" s="27" t="s">
        <v>6</v>
      </c>
      <c r="L154" s="27" t="s">
        <v>125</v>
      </c>
      <c r="M154" s="27" t="s">
        <v>29</v>
      </c>
      <c r="N154" s="27" t="s">
        <v>6</v>
      </c>
    </row>
    <row r="155" spans="1:14" hidden="1" x14ac:dyDescent="0.3">
      <c r="A155">
        <v>153</v>
      </c>
      <c r="B155" t="s">
        <v>480</v>
      </c>
      <c r="C155" s="25" t="s">
        <v>422</v>
      </c>
      <c r="D155" s="26" t="s">
        <v>423</v>
      </c>
      <c r="E155" s="27" t="s">
        <v>424</v>
      </c>
      <c r="F155" s="27" t="s">
        <v>425</v>
      </c>
      <c r="G155" s="28">
        <v>44712</v>
      </c>
      <c r="H155" s="27">
        <v>5939</v>
      </c>
      <c r="I155" s="27">
        <v>1501001162</v>
      </c>
      <c r="J155" s="27" t="s">
        <v>124</v>
      </c>
      <c r="K155" s="27" t="s">
        <v>6</v>
      </c>
      <c r="L155" s="27" t="s">
        <v>124</v>
      </c>
      <c r="M155" s="27" t="s">
        <v>29</v>
      </c>
      <c r="N155" s="27" t="s">
        <v>6</v>
      </c>
    </row>
    <row r="156" spans="1:14" hidden="1" x14ac:dyDescent="0.3">
      <c r="A156">
        <v>154</v>
      </c>
      <c r="B156" t="s">
        <v>480</v>
      </c>
      <c r="C156" s="25" t="s">
        <v>422</v>
      </c>
      <c r="D156" s="26" t="s">
        <v>423</v>
      </c>
      <c r="E156" s="27" t="s">
        <v>424</v>
      </c>
      <c r="F156" s="27" t="s">
        <v>425</v>
      </c>
      <c r="G156" s="28">
        <v>44712</v>
      </c>
      <c r="H156" s="27">
        <v>5649</v>
      </c>
      <c r="I156" s="27">
        <v>1501001205</v>
      </c>
      <c r="J156" s="27" t="s">
        <v>27</v>
      </c>
      <c r="K156" s="27" t="s">
        <v>6</v>
      </c>
      <c r="L156" s="27" t="s">
        <v>27</v>
      </c>
      <c r="M156" s="27" t="s">
        <v>29</v>
      </c>
      <c r="N156" s="27" t="s">
        <v>6</v>
      </c>
    </row>
    <row r="157" spans="1:14" x14ac:dyDescent="0.3">
      <c r="A157">
        <v>155</v>
      </c>
      <c r="B157" t="s">
        <v>480</v>
      </c>
      <c r="C157" s="25" t="s">
        <v>422</v>
      </c>
      <c r="D157" s="26" t="s">
        <v>423</v>
      </c>
      <c r="E157" s="27" t="s">
        <v>424</v>
      </c>
      <c r="F157" s="27" t="s">
        <v>425</v>
      </c>
      <c r="G157" s="28">
        <v>44712</v>
      </c>
      <c r="H157" s="27">
        <v>5650</v>
      </c>
      <c r="I157" s="27">
        <v>1501001206</v>
      </c>
      <c r="J157" s="27" t="s">
        <v>27</v>
      </c>
      <c r="K157" s="27" t="s">
        <v>6</v>
      </c>
      <c r="L157" s="27" t="s">
        <v>27</v>
      </c>
      <c r="M157" s="27" t="s">
        <v>29</v>
      </c>
      <c r="N157" s="27" t="s">
        <v>6</v>
      </c>
    </row>
    <row r="158" spans="1:14" hidden="1" x14ac:dyDescent="0.3">
      <c r="A158">
        <v>156</v>
      </c>
      <c r="B158" t="s">
        <v>480</v>
      </c>
      <c r="C158" s="25" t="s">
        <v>422</v>
      </c>
      <c r="D158" s="26" t="s">
        <v>423</v>
      </c>
      <c r="E158" s="27" t="s">
        <v>424</v>
      </c>
      <c r="F158" s="27" t="s">
        <v>425</v>
      </c>
      <c r="G158" s="28">
        <v>44712</v>
      </c>
      <c r="H158" s="27">
        <v>5651</v>
      </c>
      <c r="I158" s="27">
        <v>1501001207</v>
      </c>
      <c r="J158" s="27" t="s">
        <v>27</v>
      </c>
      <c r="K158" s="27" t="s">
        <v>6</v>
      </c>
      <c r="L158" s="27" t="s">
        <v>27</v>
      </c>
      <c r="M158" s="27" t="s">
        <v>29</v>
      </c>
      <c r="N158" s="27" t="s">
        <v>6</v>
      </c>
    </row>
    <row r="159" spans="1:14" hidden="1" x14ac:dyDescent="0.3">
      <c r="A159">
        <v>157</v>
      </c>
      <c r="B159" t="s">
        <v>480</v>
      </c>
      <c r="C159" s="25" t="s">
        <v>422</v>
      </c>
      <c r="D159" s="26" t="s">
        <v>423</v>
      </c>
      <c r="E159" s="27" t="s">
        <v>424</v>
      </c>
      <c r="F159" s="27" t="s">
        <v>425</v>
      </c>
      <c r="G159" s="28">
        <v>44712</v>
      </c>
      <c r="H159" s="27">
        <v>5652</v>
      </c>
      <c r="I159" s="27">
        <v>1501001208</v>
      </c>
      <c r="J159" s="27" t="s">
        <v>27</v>
      </c>
      <c r="K159" s="27" t="s">
        <v>6</v>
      </c>
      <c r="L159" s="27" t="s">
        <v>27</v>
      </c>
      <c r="M159" s="27" t="s">
        <v>29</v>
      </c>
      <c r="N159" s="27" t="s">
        <v>6</v>
      </c>
    </row>
    <row r="160" spans="1:14" hidden="1" x14ac:dyDescent="0.3">
      <c r="A160">
        <v>158</v>
      </c>
      <c r="B160" t="s">
        <v>480</v>
      </c>
      <c r="C160" s="25" t="s">
        <v>422</v>
      </c>
      <c r="D160" s="26" t="s">
        <v>423</v>
      </c>
      <c r="E160" s="27" t="s">
        <v>424</v>
      </c>
      <c r="F160" s="27" t="s">
        <v>425</v>
      </c>
      <c r="G160" s="28">
        <v>44712</v>
      </c>
      <c r="H160" s="27">
        <v>5653</v>
      </c>
      <c r="I160" s="27">
        <v>1501001209</v>
      </c>
      <c r="J160" s="27" t="s">
        <v>27</v>
      </c>
      <c r="K160" s="27" t="s">
        <v>6</v>
      </c>
      <c r="L160" s="27" t="s">
        <v>27</v>
      </c>
      <c r="M160" s="27" t="s">
        <v>29</v>
      </c>
      <c r="N160" s="27" t="s">
        <v>6</v>
      </c>
    </row>
    <row r="161" spans="1:14" hidden="1" x14ac:dyDescent="0.3">
      <c r="A161">
        <v>159</v>
      </c>
      <c r="B161" t="s">
        <v>480</v>
      </c>
      <c r="C161" s="25" t="s">
        <v>422</v>
      </c>
      <c r="D161" s="26" t="s">
        <v>423</v>
      </c>
      <c r="E161" s="27" t="s">
        <v>424</v>
      </c>
      <c r="F161" s="27" t="s">
        <v>425</v>
      </c>
      <c r="G161" s="28">
        <v>44712</v>
      </c>
      <c r="H161" s="27">
        <v>5654</v>
      </c>
      <c r="I161" s="27">
        <v>1501001210</v>
      </c>
      <c r="J161" s="27" t="s">
        <v>27</v>
      </c>
      <c r="K161" s="27" t="s">
        <v>6</v>
      </c>
      <c r="L161" s="27" t="s">
        <v>27</v>
      </c>
      <c r="M161" s="27" t="s">
        <v>29</v>
      </c>
      <c r="N161" s="27" t="s">
        <v>6</v>
      </c>
    </row>
    <row r="162" spans="1:14" hidden="1" x14ac:dyDescent="0.3">
      <c r="A162">
        <v>160</v>
      </c>
      <c r="B162" t="s">
        <v>480</v>
      </c>
      <c r="C162" s="25" t="s">
        <v>422</v>
      </c>
      <c r="D162" s="26" t="s">
        <v>423</v>
      </c>
      <c r="E162" s="27" t="s">
        <v>424</v>
      </c>
      <c r="F162" s="27" t="s">
        <v>425</v>
      </c>
      <c r="G162" s="28">
        <v>44712</v>
      </c>
      <c r="H162" s="27">
        <v>5655</v>
      </c>
      <c r="I162" s="27">
        <v>1501001211</v>
      </c>
      <c r="J162" s="27" t="s">
        <v>27</v>
      </c>
      <c r="K162" s="27" t="s">
        <v>6</v>
      </c>
      <c r="L162" s="27" t="s">
        <v>27</v>
      </c>
      <c r="M162" s="27" t="s">
        <v>29</v>
      </c>
      <c r="N162" s="27" t="s">
        <v>6</v>
      </c>
    </row>
    <row r="163" spans="1:14" hidden="1" x14ac:dyDescent="0.3">
      <c r="A163">
        <v>161</v>
      </c>
      <c r="B163" t="s">
        <v>480</v>
      </c>
      <c r="C163" s="25" t="s">
        <v>422</v>
      </c>
      <c r="D163" s="26" t="s">
        <v>423</v>
      </c>
      <c r="E163" s="27" t="s">
        <v>424</v>
      </c>
      <c r="F163" s="27" t="s">
        <v>425</v>
      </c>
      <c r="G163" s="28">
        <v>44712</v>
      </c>
      <c r="H163" s="27">
        <v>5656</v>
      </c>
      <c r="I163" s="27">
        <v>1501001212</v>
      </c>
      <c r="J163" s="27" t="s">
        <v>27</v>
      </c>
      <c r="K163" s="27" t="s">
        <v>6</v>
      </c>
      <c r="L163" s="27" t="s">
        <v>27</v>
      </c>
      <c r="M163" s="27" t="s">
        <v>29</v>
      </c>
      <c r="N163" s="27" t="s">
        <v>6</v>
      </c>
    </row>
    <row r="164" spans="1:14" hidden="1" x14ac:dyDescent="0.3">
      <c r="A164">
        <v>162</v>
      </c>
      <c r="B164" t="s">
        <v>480</v>
      </c>
      <c r="C164" s="25" t="s">
        <v>422</v>
      </c>
      <c r="D164" s="26" t="s">
        <v>423</v>
      </c>
      <c r="E164" s="27" t="s">
        <v>424</v>
      </c>
      <c r="F164" s="27" t="s">
        <v>425</v>
      </c>
      <c r="G164" s="28">
        <v>44712</v>
      </c>
      <c r="H164" s="27">
        <v>5657</v>
      </c>
      <c r="I164" s="27">
        <v>1501001213</v>
      </c>
      <c r="J164" s="27" t="s">
        <v>123</v>
      </c>
      <c r="K164" s="27" t="s">
        <v>6</v>
      </c>
      <c r="L164" s="27" t="s">
        <v>123</v>
      </c>
      <c r="M164" s="27" t="s">
        <v>29</v>
      </c>
      <c r="N164" s="27" t="s">
        <v>6</v>
      </c>
    </row>
    <row r="165" spans="1:14" hidden="1" x14ac:dyDescent="0.3">
      <c r="A165">
        <v>163</v>
      </c>
      <c r="B165" t="s">
        <v>480</v>
      </c>
      <c r="C165" s="25" t="s">
        <v>422</v>
      </c>
      <c r="D165" s="26" t="s">
        <v>423</v>
      </c>
      <c r="E165" s="27" t="s">
        <v>424</v>
      </c>
      <c r="F165" s="27" t="s">
        <v>425</v>
      </c>
      <c r="G165" s="28">
        <v>44712</v>
      </c>
      <c r="H165" s="27">
        <v>5658</v>
      </c>
      <c r="I165" s="27">
        <v>1501001214</v>
      </c>
      <c r="J165" s="27" t="s">
        <v>27</v>
      </c>
      <c r="K165" s="27" t="s">
        <v>6</v>
      </c>
      <c r="L165" s="27" t="s">
        <v>27</v>
      </c>
      <c r="M165" s="27" t="s">
        <v>29</v>
      </c>
      <c r="N165" s="27" t="s">
        <v>6</v>
      </c>
    </row>
    <row r="166" spans="1:14" hidden="1" x14ac:dyDescent="0.3">
      <c r="A166">
        <v>164</v>
      </c>
      <c r="B166" t="s">
        <v>484</v>
      </c>
      <c r="C166" s="25" t="s">
        <v>422</v>
      </c>
      <c r="D166" s="26" t="s">
        <v>423</v>
      </c>
      <c r="E166" s="27" t="s">
        <v>424</v>
      </c>
      <c r="F166" s="27" t="s">
        <v>425</v>
      </c>
      <c r="G166" s="28">
        <v>44712</v>
      </c>
      <c r="H166" s="27">
        <v>5787</v>
      </c>
      <c r="I166" s="27">
        <v>1501001215</v>
      </c>
      <c r="J166" s="27" t="s">
        <v>14</v>
      </c>
      <c r="K166" s="27" t="s">
        <v>6</v>
      </c>
      <c r="L166" s="27" t="s">
        <v>14</v>
      </c>
      <c r="M166" s="27" t="s">
        <v>29</v>
      </c>
      <c r="N166" s="27" t="s">
        <v>6</v>
      </c>
    </row>
    <row r="167" spans="1:14" hidden="1" x14ac:dyDescent="0.3">
      <c r="A167">
        <v>165</v>
      </c>
      <c r="B167" t="s">
        <v>484</v>
      </c>
      <c r="C167" s="25" t="s">
        <v>422</v>
      </c>
      <c r="D167" s="26" t="s">
        <v>423</v>
      </c>
      <c r="E167" s="27" t="s">
        <v>424</v>
      </c>
      <c r="F167" s="27" t="s">
        <v>425</v>
      </c>
      <c r="G167" s="28">
        <v>44712</v>
      </c>
      <c r="H167" s="27">
        <v>5660</v>
      </c>
      <c r="I167" s="27">
        <v>1501001216</v>
      </c>
      <c r="J167" s="27" t="s">
        <v>27</v>
      </c>
      <c r="K167" s="27" t="s">
        <v>6</v>
      </c>
      <c r="L167" s="27" t="s">
        <v>27</v>
      </c>
      <c r="M167" s="27" t="s">
        <v>29</v>
      </c>
      <c r="N167" s="27" t="s">
        <v>6</v>
      </c>
    </row>
    <row r="168" spans="1:14" hidden="1" x14ac:dyDescent="0.3">
      <c r="A168">
        <v>166</v>
      </c>
      <c r="B168" t="s">
        <v>480</v>
      </c>
      <c r="C168" s="25" t="s">
        <v>422</v>
      </c>
      <c r="D168" s="26" t="s">
        <v>423</v>
      </c>
      <c r="E168" s="27" t="s">
        <v>424</v>
      </c>
      <c r="F168" s="27" t="s">
        <v>425</v>
      </c>
      <c r="G168" s="28">
        <v>44712</v>
      </c>
      <c r="H168" s="27">
        <v>5788</v>
      </c>
      <c r="I168" s="27">
        <v>1501001217</v>
      </c>
      <c r="J168" s="27" t="s">
        <v>27</v>
      </c>
      <c r="K168" s="27" t="s">
        <v>6</v>
      </c>
      <c r="L168" s="27" t="s">
        <v>27</v>
      </c>
      <c r="M168" s="27" t="s">
        <v>29</v>
      </c>
      <c r="N168" s="27" t="s">
        <v>6</v>
      </c>
    </row>
    <row r="169" spans="1:14" hidden="1" x14ac:dyDescent="0.3">
      <c r="A169">
        <v>167</v>
      </c>
      <c r="B169" t="s">
        <v>480</v>
      </c>
      <c r="C169" s="25" t="s">
        <v>422</v>
      </c>
      <c r="D169" s="26" t="s">
        <v>423</v>
      </c>
      <c r="E169" s="27" t="s">
        <v>424</v>
      </c>
      <c r="F169" s="27" t="s">
        <v>425</v>
      </c>
      <c r="G169" s="28">
        <v>44712</v>
      </c>
      <c r="H169" s="27">
        <v>5805</v>
      </c>
      <c r="I169" s="27">
        <v>1501001218</v>
      </c>
      <c r="J169" s="27" t="s">
        <v>122</v>
      </c>
      <c r="K169" s="27" t="s">
        <v>6</v>
      </c>
      <c r="L169" s="27" t="s">
        <v>122</v>
      </c>
      <c r="M169" s="27" t="s">
        <v>29</v>
      </c>
      <c r="N169" s="27" t="s">
        <v>6</v>
      </c>
    </row>
    <row r="170" spans="1:14" hidden="1" x14ac:dyDescent="0.3">
      <c r="A170">
        <v>168</v>
      </c>
      <c r="B170" t="s">
        <v>480</v>
      </c>
      <c r="C170" s="25" t="s">
        <v>422</v>
      </c>
      <c r="D170" s="26" t="s">
        <v>423</v>
      </c>
      <c r="E170" s="27" t="s">
        <v>424</v>
      </c>
      <c r="F170" s="27" t="s">
        <v>425</v>
      </c>
      <c r="G170" s="28">
        <v>44712</v>
      </c>
      <c r="H170" s="27">
        <v>5789</v>
      </c>
      <c r="I170" s="27">
        <v>1501001219</v>
      </c>
      <c r="J170" s="27" t="s">
        <v>121</v>
      </c>
      <c r="K170" s="27" t="s">
        <v>6</v>
      </c>
      <c r="L170" s="27" t="s">
        <v>121</v>
      </c>
      <c r="M170" s="27" t="s">
        <v>29</v>
      </c>
      <c r="N170" s="27" t="s">
        <v>6</v>
      </c>
    </row>
    <row r="171" spans="1:14" hidden="1" x14ac:dyDescent="0.3">
      <c r="A171">
        <v>169</v>
      </c>
      <c r="B171" t="s">
        <v>480</v>
      </c>
      <c r="C171" s="25" t="s">
        <v>422</v>
      </c>
      <c r="D171" s="26" t="s">
        <v>423</v>
      </c>
      <c r="E171" s="27" t="s">
        <v>424</v>
      </c>
      <c r="F171" s="27" t="s">
        <v>425</v>
      </c>
      <c r="G171" s="28">
        <v>44712</v>
      </c>
      <c r="H171" s="27">
        <v>5790</v>
      </c>
      <c r="I171" s="27">
        <v>1501001220</v>
      </c>
      <c r="J171" s="27" t="s">
        <v>122</v>
      </c>
      <c r="K171" s="27" t="s">
        <v>6</v>
      </c>
      <c r="L171" s="27" t="s">
        <v>122</v>
      </c>
      <c r="M171" s="27" t="s">
        <v>29</v>
      </c>
      <c r="N171" s="27" t="s">
        <v>6</v>
      </c>
    </row>
    <row r="172" spans="1:14" hidden="1" x14ac:dyDescent="0.3">
      <c r="A172">
        <v>170</v>
      </c>
      <c r="B172" t="s">
        <v>480</v>
      </c>
      <c r="C172" s="25" t="s">
        <v>422</v>
      </c>
      <c r="D172" s="26" t="s">
        <v>423</v>
      </c>
      <c r="E172" s="27" t="s">
        <v>424</v>
      </c>
      <c r="F172" s="27" t="s">
        <v>425</v>
      </c>
      <c r="G172" s="28">
        <v>44712</v>
      </c>
      <c r="H172" s="27">
        <v>5806</v>
      </c>
      <c r="I172" s="27">
        <v>1501001221</v>
      </c>
      <c r="J172" s="27" t="s">
        <v>121</v>
      </c>
      <c r="K172" s="27" t="s">
        <v>6</v>
      </c>
      <c r="L172" s="27" t="s">
        <v>121</v>
      </c>
      <c r="M172" s="27" t="s">
        <v>29</v>
      </c>
      <c r="N172" s="27" t="s">
        <v>6</v>
      </c>
    </row>
    <row r="173" spans="1:14" hidden="1" x14ac:dyDescent="0.3">
      <c r="A173">
        <v>171</v>
      </c>
      <c r="B173" t="s">
        <v>480</v>
      </c>
      <c r="C173" s="25" t="s">
        <v>422</v>
      </c>
      <c r="D173" s="26" t="s">
        <v>423</v>
      </c>
      <c r="E173" s="27" t="s">
        <v>424</v>
      </c>
      <c r="F173" s="27" t="s">
        <v>425</v>
      </c>
      <c r="G173" s="28">
        <v>44712</v>
      </c>
      <c r="H173" s="27">
        <v>5800</v>
      </c>
      <c r="I173" s="27">
        <v>1501001224</v>
      </c>
      <c r="J173" s="27" t="s">
        <v>120</v>
      </c>
      <c r="K173" s="27" t="s">
        <v>6</v>
      </c>
      <c r="L173" s="27" t="s">
        <v>120</v>
      </c>
      <c r="M173" s="27" t="s">
        <v>29</v>
      </c>
      <c r="N173" s="27" t="s">
        <v>6</v>
      </c>
    </row>
    <row r="174" spans="1:14" hidden="1" x14ac:dyDescent="0.3">
      <c r="A174">
        <v>172</v>
      </c>
      <c r="B174" t="s">
        <v>484</v>
      </c>
      <c r="C174" s="25" t="s">
        <v>422</v>
      </c>
      <c r="D174" s="26" t="s">
        <v>423</v>
      </c>
      <c r="E174" s="27" t="s">
        <v>424</v>
      </c>
      <c r="F174" s="27" t="s">
        <v>425</v>
      </c>
      <c r="G174" s="28">
        <v>44712</v>
      </c>
      <c r="H174" s="27">
        <v>5794</v>
      </c>
      <c r="I174" s="27">
        <v>1501001225</v>
      </c>
      <c r="J174" s="27" t="s">
        <v>14</v>
      </c>
      <c r="K174" s="27" t="s">
        <v>6</v>
      </c>
      <c r="L174" s="27" t="s">
        <v>14</v>
      </c>
      <c r="M174" s="27" t="s">
        <v>29</v>
      </c>
      <c r="N174" s="27" t="s">
        <v>6</v>
      </c>
    </row>
    <row r="175" spans="1:14" hidden="1" x14ac:dyDescent="0.3">
      <c r="A175">
        <v>173</v>
      </c>
      <c r="B175" t="s">
        <v>480</v>
      </c>
      <c r="C175" s="25" t="s">
        <v>422</v>
      </c>
      <c r="D175" s="26" t="s">
        <v>423</v>
      </c>
      <c r="E175" s="27" t="s">
        <v>424</v>
      </c>
      <c r="F175" s="27" t="s">
        <v>425</v>
      </c>
      <c r="G175" s="28">
        <v>44712</v>
      </c>
      <c r="H175" s="27">
        <v>5795</v>
      </c>
      <c r="I175" s="27">
        <v>1501001226</v>
      </c>
      <c r="J175" s="27" t="s">
        <v>27</v>
      </c>
      <c r="K175" s="27" t="s">
        <v>6</v>
      </c>
      <c r="L175" s="27" t="s">
        <v>27</v>
      </c>
      <c r="M175" s="27" t="s">
        <v>29</v>
      </c>
      <c r="N175" s="27" t="s">
        <v>6</v>
      </c>
    </row>
    <row r="176" spans="1:14" hidden="1" x14ac:dyDescent="0.3">
      <c r="A176">
        <v>174</v>
      </c>
      <c r="B176" t="s">
        <v>480</v>
      </c>
      <c r="C176" s="25" t="s">
        <v>422</v>
      </c>
      <c r="D176" s="26" t="s">
        <v>423</v>
      </c>
      <c r="E176" s="27" t="s">
        <v>424</v>
      </c>
      <c r="F176" s="27" t="s">
        <v>425</v>
      </c>
      <c r="G176" s="28">
        <v>44712</v>
      </c>
      <c r="H176" s="27">
        <v>5796</v>
      </c>
      <c r="I176" s="27">
        <v>1501001227</v>
      </c>
      <c r="J176" s="27" t="s">
        <v>27</v>
      </c>
      <c r="K176" s="27" t="s">
        <v>6</v>
      </c>
      <c r="L176" s="27" t="s">
        <v>27</v>
      </c>
      <c r="M176" s="27" t="s">
        <v>29</v>
      </c>
      <c r="N176" s="27" t="s">
        <v>6</v>
      </c>
    </row>
    <row r="177" spans="1:14" hidden="1" x14ac:dyDescent="0.3">
      <c r="A177">
        <v>175</v>
      </c>
      <c r="B177" t="s">
        <v>480</v>
      </c>
      <c r="C177" s="25" t="s">
        <v>422</v>
      </c>
      <c r="D177" s="26" t="s">
        <v>423</v>
      </c>
      <c r="E177" s="27" t="s">
        <v>424</v>
      </c>
      <c r="F177" s="27" t="s">
        <v>425</v>
      </c>
      <c r="G177" s="28">
        <v>44712</v>
      </c>
      <c r="H177" s="27">
        <v>5797</v>
      </c>
      <c r="I177" s="27">
        <v>1501001228</v>
      </c>
      <c r="J177" s="27" t="s">
        <v>27</v>
      </c>
      <c r="K177" s="27" t="s">
        <v>6</v>
      </c>
      <c r="L177" s="27" t="s">
        <v>27</v>
      </c>
      <c r="M177" s="27" t="s">
        <v>29</v>
      </c>
      <c r="N177" s="27" t="s">
        <v>6</v>
      </c>
    </row>
    <row r="178" spans="1:14" hidden="1" x14ac:dyDescent="0.3">
      <c r="A178">
        <v>176</v>
      </c>
      <c r="B178" t="s">
        <v>484</v>
      </c>
      <c r="C178" s="25" t="s">
        <v>422</v>
      </c>
      <c r="D178" s="26" t="s">
        <v>423</v>
      </c>
      <c r="E178" s="27" t="s">
        <v>424</v>
      </c>
      <c r="F178" s="27" t="s">
        <v>425</v>
      </c>
      <c r="G178" s="28">
        <v>44712</v>
      </c>
      <c r="H178" s="27">
        <v>5798</v>
      </c>
      <c r="I178" s="27">
        <v>1501001229</v>
      </c>
      <c r="J178" s="27" t="s">
        <v>27</v>
      </c>
      <c r="K178" s="27" t="s">
        <v>6</v>
      </c>
      <c r="L178" s="27" t="s">
        <v>27</v>
      </c>
      <c r="M178" s="27" t="s">
        <v>29</v>
      </c>
      <c r="N178" s="27" t="s">
        <v>6</v>
      </c>
    </row>
    <row r="179" spans="1:14" hidden="1" x14ac:dyDescent="0.3">
      <c r="A179">
        <v>177</v>
      </c>
      <c r="B179" t="s">
        <v>484</v>
      </c>
      <c r="C179" s="25" t="s">
        <v>422</v>
      </c>
      <c r="D179" s="26" t="s">
        <v>423</v>
      </c>
      <c r="E179" s="27" t="s">
        <v>424</v>
      </c>
      <c r="F179" s="27" t="s">
        <v>425</v>
      </c>
      <c r="G179" s="28">
        <v>44712</v>
      </c>
      <c r="H179" s="27">
        <v>6003</v>
      </c>
      <c r="I179" s="27">
        <v>1501001230</v>
      </c>
      <c r="J179" s="27" t="s">
        <v>14</v>
      </c>
      <c r="K179" s="27" t="s">
        <v>6</v>
      </c>
      <c r="L179" s="27" t="s">
        <v>14</v>
      </c>
      <c r="M179" s="27" t="s">
        <v>29</v>
      </c>
      <c r="N179" s="27" t="s">
        <v>6</v>
      </c>
    </row>
    <row r="180" spans="1:14" hidden="1" x14ac:dyDescent="0.3">
      <c r="A180">
        <v>178</v>
      </c>
      <c r="B180" t="s">
        <v>484</v>
      </c>
      <c r="C180" s="25" t="s">
        <v>422</v>
      </c>
      <c r="D180" s="26" t="s">
        <v>423</v>
      </c>
      <c r="E180" s="27" t="s">
        <v>424</v>
      </c>
      <c r="F180" s="27" t="s">
        <v>425</v>
      </c>
      <c r="G180" s="28">
        <v>44712</v>
      </c>
      <c r="H180" s="27">
        <v>5659</v>
      </c>
      <c r="I180" s="27">
        <v>1501001231</v>
      </c>
      <c r="J180" s="27" t="s">
        <v>119</v>
      </c>
      <c r="K180" s="27" t="s">
        <v>6</v>
      </c>
      <c r="L180" s="27" t="s">
        <v>119</v>
      </c>
      <c r="M180" s="27" t="s">
        <v>29</v>
      </c>
      <c r="N180" s="27" t="s">
        <v>6</v>
      </c>
    </row>
    <row r="181" spans="1:14" hidden="1" x14ac:dyDescent="0.3">
      <c r="A181">
        <v>179</v>
      </c>
      <c r="B181" t="s">
        <v>484</v>
      </c>
      <c r="C181" s="25" t="s">
        <v>422</v>
      </c>
      <c r="D181" s="26" t="s">
        <v>423</v>
      </c>
      <c r="E181" s="27" t="s">
        <v>424</v>
      </c>
      <c r="F181" s="27" t="s">
        <v>425</v>
      </c>
      <c r="G181" s="28">
        <v>44712</v>
      </c>
      <c r="H181" s="27">
        <v>5799</v>
      </c>
      <c r="I181" s="27">
        <v>1501001232</v>
      </c>
      <c r="J181" s="27" t="s">
        <v>119</v>
      </c>
      <c r="K181" s="27" t="s">
        <v>6</v>
      </c>
      <c r="L181" s="27" t="s">
        <v>119</v>
      </c>
      <c r="M181" s="27" t="s">
        <v>29</v>
      </c>
      <c r="N181" s="27" t="s">
        <v>6</v>
      </c>
    </row>
    <row r="182" spans="1:14" hidden="1" x14ac:dyDescent="0.3">
      <c r="A182">
        <v>180</v>
      </c>
      <c r="B182" t="s">
        <v>484</v>
      </c>
      <c r="C182" s="25" t="s">
        <v>422</v>
      </c>
      <c r="D182" s="26" t="s">
        <v>423</v>
      </c>
      <c r="E182" s="27" t="s">
        <v>424</v>
      </c>
      <c r="F182" s="27" t="s">
        <v>425</v>
      </c>
      <c r="G182" s="28">
        <v>44712</v>
      </c>
      <c r="H182" s="27">
        <v>5982</v>
      </c>
      <c r="I182" s="27">
        <v>1501001233</v>
      </c>
      <c r="J182" s="27" t="s">
        <v>119</v>
      </c>
      <c r="K182" s="27" t="s">
        <v>6</v>
      </c>
      <c r="L182" s="27" t="s">
        <v>119</v>
      </c>
      <c r="M182" s="27" t="s">
        <v>29</v>
      </c>
      <c r="N182" s="27" t="s">
        <v>6</v>
      </c>
    </row>
    <row r="183" spans="1:14" hidden="1" x14ac:dyDescent="0.3">
      <c r="A183">
        <v>181</v>
      </c>
      <c r="B183" t="s">
        <v>480</v>
      </c>
      <c r="C183" s="25" t="s">
        <v>422</v>
      </c>
      <c r="D183" s="26" t="s">
        <v>423</v>
      </c>
      <c r="E183" s="27" t="s">
        <v>424</v>
      </c>
      <c r="F183" s="27" t="s">
        <v>425</v>
      </c>
      <c r="G183" s="28">
        <v>44712</v>
      </c>
      <c r="H183" s="27">
        <v>5791</v>
      </c>
      <c r="I183" s="27">
        <v>1501002121</v>
      </c>
      <c r="J183" s="27" t="s">
        <v>15</v>
      </c>
      <c r="K183" s="27" t="s">
        <v>6</v>
      </c>
      <c r="L183" s="27" t="s">
        <v>15</v>
      </c>
      <c r="M183" s="27" t="s">
        <v>29</v>
      </c>
      <c r="N183" s="27" t="s">
        <v>6</v>
      </c>
    </row>
    <row r="184" spans="1:14" hidden="1" x14ac:dyDescent="0.3">
      <c r="A184">
        <v>182</v>
      </c>
      <c r="B184" t="s">
        <v>480</v>
      </c>
      <c r="C184" s="25" t="s">
        <v>422</v>
      </c>
      <c r="D184" s="26" t="s">
        <v>423</v>
      </c>
      <c r="E184" s="27" t="s">
        <v>424</v>
      </c>
      <c r="F184" s="27" t="s">
        <v>425</v>
      </c>
      <c r="G184" s="28">
        <v>44712</v>
      </c>
      <c r="H184" s="27">
        <v>6839</v>
      </c>
      <c r="I184" s="27">
        <v>1501002122</v>
      </c>
      <c r="J184" s="27" t="s">
        <v>128</v>
      </c>
      <c r="K184" s="27" t="s">
        <v>6</v>
      </c>
      <c r="L184" s="27" t="s">
        <v>128</v>
      </c>
      <c r="M184" s="27" t="s">
        <v>29</v>
      </c>
      <c r="N184" s="27" t="s">
        <v>6</v>
      </c>
    </row>
    <row r="185" spans="1:14" hidden="1" x14ac:dyDescent="0.3">
      <c r="A185">
        <v>183</v>
      </c>
      <c r="B185" t="s">
        <v>480</v>
      </c>
      <c r="C185" s="25" t="s">
        <v>422</v>
      </c>
      <c r="D185" s="26" t="s">
        <v>423</v>
      </c>
      <c r="E185" s="27" t="s">
        <v>424</v>
      </c>
      <c r="F185" s="27" t="s">
        <v>425</v>
      </c>
      <c r="G185" s="28">
        <v>44712</v>
      </c>
      <c r="H185" s="27">
        <v>6840</v>
      </c>
      <c r="I185" s="27">
        <v>1501002123</v>
      </c>
      <c r="J185" s="27" t="s">
        <v>129</v>
      </c>
      <c r="K185" s="27" t="s">
        <v>6</v>
      </c>
      <c r="L185" s="27" t="s">
        <v>129</v>
      </c>
      <c r="M185" s="27" t="s">
        <v>29</v>
      </c>
      <c r="N185" s="27" t="s">
        <v>6</v>
      </c>
    </row>
    <row r="186" spans="1:14" hidden="1" x14ac:dyDescent="0.3">
      <c r="A186">
        <v>184</v>
      </c>
      <c r="B186" t="s">
        <v>480</v>
      </c>
      <c r="C186" s="25" t="s">
        <v>422</v>
      </c>
      <c r="D186" s="26" t="s">
        <v>423</v>
      </c>
      <c r="E186" s="27" t="s">
        <v>424</v>
      </c>
      <c r="F186" s="27" t="s">
        <v>425</v>
      </c>
      <c r="G186" s="28">
        <v>44712</v>
      </c>
      <c r="H186" s="27">
        <v>6841</v>
      </c>
      <c r="I186" s="27">
        <v>1501002124</v>
      </c>
      <c r="J186" s="27" t="s">
        <v>12</v>
      </c>
      <c r="K186" s="27" t="s">
        <v>6</v>
      </c>
      <c r="L186" s="27" t="s">
        <v>12</v>
      </c>
      <c r="M186" s="27" t="s">
        <v>29</v>
      </c>
      <c r="N186" s="27" t="s">
        <v>6</v>
      </c>
    </row>
    <row r="187" spans="1:14" hidden="1" x14ac:dyDescent="0.3">
      <c r="A187">
        <v>185</v>
      </c>
      <c r="B187" t="s">
        <v>480</v>
      </c>
      <c r="C187" s="25" t="s">
        <v>422</v>
      </c>
      <c r="D187" s="26" t="s">
        <v>423</v>
      </c>
      <c r="E187" s="27" t="s">
        <v>424</v>
      </c>
      <c r="F187" s="27" t="s">
        <v>425</v>
      </c>
      <c r="G187" s="28">
        <v>44712</v>
      </c>
      <c r="H187" s="27">
        <v>5792</v>
      </c>
      <c r="I187" s="27">
        <v>1501002125</v>
      </c>
      <c r="J187" s="27" t="s">
        <v>15</v>
      </c>
      <c r="K187" s="27" t="s">
        <v>6</v>
      </c>
      <c r="L187" s="27" t="s">
        <v>15</v>
      </c>
      <c r="M187" s="27" t="s">
        <v>29</v>
      </c>
      <c r="N187" s="27" t="s">
        <v>6</v>
      </c>
    </row>
    <row r="188" spans="1:14" hidden="1" x14ac:dyDescent="0.3">
      <c r="A188">
        <v>186</v>
      </c>
      <c r="B188" t="s">
        <v>480</v>
      </c>
      <c r="C188" s="25" t="s">
        <v>422</v>
      </c>
      <c r="D188" s="26" t="s">
        <v>423</v>
      </c>
      <c r="E188" s="27" t="s">
        <v>424</v>
      </c>
      <c r="F188" s="27" t="s">
        <v>425</v>
      </c>
      <c r="G188" s="28">
        <v>44712</v>
      </c>
      <c r="H188" s="27">
        <v>6842</v>
      </c>
      <c r="I188" s="27">
        <v>1501002126</v>
      </c>
      <c r="J188" s="27" t="s">
        <v>330</v>
      </c>
      <c r="K188" s="27" t="s">
        <v>6</v>
      </c>
      <c r="L188" s="27" t="s">
        <v>330</v>
      </c>
      <c r="M188" s="27" t="s">
        <v>29</v>
      </c>
      <c r="N188" s="27" t="s">
        <v>6</v>
      </c>
    </row>
    <row r="189" spans="1:14" hidden="1" x14ac:dyDescent="0.3">
      <c r="A189">
        <v>187</v>
      </c>
      <c r="B189" t="s">
        <v>480</v>
      </c>
      <c r="C189" s="25" t="s">
        <v>422</v>
      </c>
      <c r="D189" s="26" t="s">
        <v>423</v>
      </c>
      <c r="E189" s="27" t="s">
        <v>424</v>
      </c>
      <c r="F189" s="27" t="s">
        <v>425</v>
      </c>
      <c r="G189" s="28">
        <v>44712</v>
      </c>
      <c r="H189" s="27">
        <v>6848</v>
      </c>
      <c r="I189" s="27">
        <v>1501002127</v>
      </c>
      <c r="J189" s="27" t="s">
        <v>130</v>
      </c>
      <c r="K189" s="27" t="s">
        <v>6</v>
      </c>
      <c r="L189" s="27" t="s">
        <v>130</v>
      </c>
      <c r="M189" s="27" t="s">
        <v>29</v>
      </c>
      <c r="N189" s="27" t="s">
        <v>6</v>
      </c>
    </row>
    <row r="190" spans="1:14" hidden="1" x14ac:dyDescent="0.3">
      <c r="A190">
        <v>188</v>
      </c>
      <c r="B190" t="s">
        <v>483</v>
      </c>
      <c r="C190" s="25" t="s">
        <v>422</v>
      </c>
      <c r="D190" s="26" t="s">
        <v>423</v>
      </c>
      <c r="E190" s="27" t="s">
        <v>424</v>
      </c>
      <c r="F190" s="27" t="s">
        <v>425</v>
      </c>
      <c r="G190" s="28">
        <v>44833</v>
      </c>
      <c r="H190" s="27" t="s">
        <v>6</v>
      </c>
      <c r="I190" s="27">
        <v>1501001887</v>
      </c>
      <c r="J190" s="27" t="s">
        <v>144</v>
      </c>
      <c r="K190" s="27" t="s">
        <v>329</v>
      </c>
      <c r="L190" s="27" t="s">
        <v>144</v>
      </c>
      <c r="M190" s="27" t="s">
        <v>29</v>
      </c>
      <c r="N190" s="27" t="s">
        <v>6</v>
      </c>
    </row>
    <row r="191" spans="1:14" hidden="1" x14ac:dyDescent="0.3">
      <c r="A191">
        <v>189</v>
      </c>
      <c r="B191" t="s">
        <v>479</v>
      </c>
      <c r="C191" s="25" t="s">
        <v>422</v>
      </c>
      <c r="D191" s="26" t="s">
        <v>423</v>
      </c>
      <c r="E191" s="27" t="s">
        <v>424</v>
      </c>
      <c r="F191" s="27" t="s">
        <v>425</v>
      </c>
      <c r="G191" s="28">
        <v>44833</v>
      </c>
      <c r="H191" s="27" t="s">
        <v>6</v>
      </c>
      <c r="I191" s="27">
        <v>1501001888</v>
      </c>
      <c r="J191" s="27" t="s">
        <v>12</v>
      </c>
      <c r="K191" s="27" t="s">
        <v>329</v>
      </c>
      <c r="L191" s="27" t="s">
        <v>12</v>
      </c>
      <c r="M191" s="27" t="s">
        <v>29</v>
      </c>
      <c r="N191" s="27" t="s">
        <v>6</v>
      </c>
    </row>
    <row r="192" spans="1:14" hidden="1" x14ac:dyDescent="0.3">
      <c r="A192">
        <v>190</v>
      </c>
      <c r="B192" t="s">
        <v>484</v>
      </c>
      <c r="C192" s="25" t="s">
        <v>422</v>
      </c>
      <c r="D192" s="26" t="s">
        <v>423</v>
      </c>
      <c r="E192" s="27" t="s">
        <v>424</v>
      </c>
      <c r="F192" s="27" t="s">
        <v>425</v>
      </c>
      <c r="G192" s="28">
        <v>44833</v>
      </c>
      <c r="H192" s="27" t="s">
        <v>6</v>
      </c>
      <c r="I192" s="27">
        <v>1501001889</v>
      </c>
      <c r="J192" s="27" t="s">
        <v>134</v>
      </c>
      <c r="K192" s="27" t="s">
        <v>329</v>
      </c>
      <c r="L192" s="27" t="s">
        <v>134</v>
      </c>
      <c r="M192" s="27" t="s">
        <v>29</v>
      </c>
      <c r="N192" s="27" t="s">
        <v>6</v>
      </c>
    </row>
    <row r="193" spans="1:14" hidden="1" x14ac:dyDescent="0.3">
      <c r="A193">
        <v>191</v>
      </c>
      <c r="B193" t="s">
        <v>480</v>
      </c>
      <c r="C193" s="25" t="s">
        <v>422</v>
      </c>
      <c r="D193" s="26" t="s">
        <v>423</v>
      </c>
      <c r="E193" s="27" t="s">
        <v>424</v>
      </c>
      <c r="F193" s="27" t="s">
        <v>425</v>
      </c>
      <c r="G193" s="28">
        <v>45016</v>
      </c>
      <c r="H193" s="27">
        <v>6835</v>
      </c>
      <c r="I193" s="27">
        <v>1501002129</v>
      </c>
      <c r="J193" s="27" t="s">
        <v>138</v>
      </c>
      <c r="K193" s="27" t="s">
        <v>331</v>
      </c>
      <c r="L193" s="27" t="s">
        <v>332</v>
      </c>
      <c r="M193" s="27" t="s">
        <v>29</v>
      </c>
      <c r="N193" s="27" t="s">
        <v>6</v>
      </c>
    </row>
    <row r="194" spans="1:14" hidden="1" x14ac:dyDescent="0.3">
      <c r="A194">
        <v>192</v>
      </c>
      <c r="B194" t="s">
        <v>480</v>
      </c>
      <c r="C194" s="25" t="s">
        <v>422</v>
      </c>
      <c r="D194" s="26" t="s">
        <v>423</v>
      </c>
      <c r="E194" s="27" t="s">
        <v>424</v>
      </c>
      <c r="F194" s="27" t="s">
        <v>425</v>
      </c>
      <c r="G194" s="28">
        <v>45016</v>
      </c>
      <c r="H194" s="27">
        <v>6836</v>
      </c>
      <c r="I194" s="27">
        <v>1501002130</v>
      </c>
      <c r="J194" s="27" t="s">
        <v>139</v>
      </c>
      <c r="K194" s="27" t="s">
        <v>331</v>
      </c>
      <c r="L194" s="27" t="s">
        <v>332</v>
      </c>
      <c r="M194" s="27" t="s">
        <v>29</v>
      </c>
      <c r="N194" s="27" t="s">
        <v>6</v>
      </c>
    </row>
    <row r="195" spans="1:14" hidden="1" x14ac:dyDescent="0.3">
      <c r="A195">
        <v>193</v>
      </c>
      <c r="B195" t="s">
        <v>480</v>
      </c>
      <c r="C195" s="25" t="s">
        <v>422</v>
      </c>
      <c r="D195" s="26" t="s">
        <v>423</v>
      </c>
      <c r="E195" s="27" t="s">
        <v>424</v>
      </c>
      <c r="F195" s="27" t="s">
        <v>425</v>
      </c>
      <c r="G195" s="28">
        <v>45016</v>
      </c>
      <c r="H195" s="27">
        <v>6837</v>
      </c>
      <c r="I195" s="27">
        <v>1501002131</v>
      </c>
      <c r="J195" s="27" t="s">
        <v>140</v>
      </c>
      <c r="K195" s="27" t="s">
        <v>331</v>
      </c>
      <c r="L195" s="27" t="s">
        <v>332</v>
      </c>
      <c r="M195" s="27" t="s">
        <v>29</v>
      </c>
      <c r="N195" s="27" t="s">
        <v>6</v>
      </c>
    </row>
    <row r="196" spans="1:14" hidden="1" x14ac:dyDescent="0.3">
      <c r="A196">
        <v>194</v>
      </c>
      <c r="B196" t="s">
        <v>480</v>
      </c>
      <c r="C196" s="25" t="s">
        <v>422</v>
      </c>
      <c r="D196" s="26" t="s">
        <v>423</v>
      </c>
      <c r="E196" s="27" t="s">
        <v>424</v>
      </c>
      <c r="F196" s="27" t="s">
        <v>425</v>
      </c>
      <c r="G196" s="28">
        <v>45016</v>
      </c>
      <c r="H196" s="27">
        <v>6838</v>
      </c>
      <c r="I196" s="27">
        <v>1501002132</v>
      </c>
      <c r="J196" s="27" t="s">
        <v>141</v>
      </c>
      <c r="K196" s="27" t="s">
        <v>331</v>
      </c>
      <c r="L196" s="27" t="s">
        <v>332</v>
      </c>
      <c r="M196" s="27" t="s">
        <v>29</v>
      </c>
      <c r="N196" s="27" t="s">
        <v>6</v>
      </c>
    </row>
  </sheetData>
  <autoFilter ref="A2:N196" xr:uid="{CBDAC6F6-6CF9-4EB5-B47E-0CBF67DE8268}">
    <filterColumn colId="7">
      <filters>
        <filter val="5650"/>
      </filters>
    </filterColumn>
  </autoFilter>
  <phoneticPr fontId="8" type="noConversion"/>
  <conditionalFormatting sqref="H2:H196">
    <cfRule type="duplicateValues" dxfId="17" priority="2"/>
  </conditionalFormatting>
  <conditionalFormatting sqref="I2:I196">
    <cfRule type="duplicateValues" dxfId="16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52"/>
  <sheetViews>
    <sheetView showGridLines="0" zoomScale="62" zoomScaleNormal="62" workbookViewId="0">
      <selection activeCell="P15" sqref="P15"/>
    </sheetView>
  </sheetViews>
  <sheetFormatPr defaultColWidth="11" defaultRowHeight="16.5" x14ac:dyDescent="0.3"/>
  <cols>
    <col min="1" max="1" width="1.75" customWidth="1"/>
    <col min="10" max="10" width="13.875" customWidth="1"/>
  </cols>
  <sheetData>
    <row r="2" spans="2:13" x14ac:dyDescent="0.3">
      <c r="B2" s="36" t="s">
        <v>400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2:13" ht="17.25" thickBot="1" x14ac:dyDescent="0.35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4" spans="2:13" ht="17.25" thickTop="1" x14ac:dyDescent="0.3"/>
    <row r="45" spans="3:11" ht="6.75" customHeight="1" x14ac:dyDescent="0.3"/>
    <row r="46" spans="3:11" x14ac:dyDescent="0.3">
      <c r="C46" t="s">
        <v>402</v>
      </c>
      <c r="D46" t="s">
        <v>408</v>
      </c>
      <c r="J46" t="s">
        <v>404</v>
      </c>
      <c r="K46" t="s">
        <v>408</v>
      </c>
    </row>
    <row r="47" spans="3:11" x14ac:dyDescent="0.3">
      <c r="D47" s="18"/>
    </row>
    <row r="48" spans="3:11" x14ac:dyDescent="0.3">
      <c r="C48" t="s">
        <v>401</v>
      </c>
      <c r="D48" t="s">
        <v>408</v>
      </c>
      <c r="J48" t="s">
        <v>405</v>
      </c>
      <c r="K48" t="s">
        <v>408</v>
      </c>
    </row>
    <row r="50" spans="3:11" x14ac:dyDescent="0.3">
      <c r="C50" t="s">
        <v>403</v>
      </c>
      <c r="D50" t="s">
        <v>409</v>
      </c>
      <c r="J50" t="s">
        <v>406</v>
      </c>
      <c r="K50" t="s">
        <v>408</v>
      </c>
    </row>
    <row r="52" spans="3:11" x14ac:dyDescent="0.3">
      <c r="J52" t="s">
        <v>407</v>
      </c>
      <c r="K52" t="s">
        <v>408</v>
      </c>
    </row>
  </sheetData>
  <mergeCells count="1">
    <mergeCell ref="B2:M3"/>
  </mergeCells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0"/>
  <sheetViews>
    <sheetView showGridLines="0" zoomScale="106" zoomScaleNormal="106" workbookViewId="0">
      <pane ySplit="1" topLeftCell="A53" activePane="bottomLeft" state="frozen"/>
      <selection activeCell="D101" sqref="D101"/>
      <selection pane="bottomLeft" activeCell="N2" sqref="N2"/>
    </sheetView>
  </sheetViews>
  <sheetFormatPr defaultColWidth="8.875" defaultRowHeight="33" customHeight="1" x14ac:dyDescent="0.3"/>
  <cols>
    <col min="1" max="1" width="4.25" bestFit="1" customWidth="1"/>
    <col min="2" max="2" width="15.625" style="21" bestFit="1" customWidth="1"/>
    <col min="3" max="3" width="11.375" bestFit="1" customWidth="1"/>
    <col min="4" max="4" width="56.25" bestFit="1" customWidth="1"/>
    <col min="5" max="6" width="56.25" hidden="1" customWidth="1"/>
    <col min="7" max="7" width="18.375" customWidth="1"/>
    <col min="8" max="8" width="10.125" customWidth="1"/>
    <col min="9" max="9" width="29" customWidth="1"/>
    <col min="10" max="11" width="58.75" hidden="1" customWidth="1"/>
    <col min="12" max="12" width="22.75" hidden="1" customWidth="1"/>
    <col min="13" max="13" width="15.75" customWidth="1"/>
    <col min="14" max="14" width="8.875" style="30"/>
  </cols>
  <sheetData>
    <row r="1" spans="1:14" s="3" customFormat="1" ht="33" customHeight="1" x14ac:dyDescent="0.3">
      <c r="A1" s="3" t="s">
        <v>388</v>
      </c>
      <c r="B1" s="19" t="s">
        <v>200</v>
      </c>
      <c r="C1" s="10" t="s">
        <v>201</v>
      </c>
      <c r="D1" s="10" t="s">
        <v>202</v>
      </c>
      <c r="E1" s="10" t="s">
        <v>203</v>
      </c>
      <c r="F1" s="10" t="s">
        <v>204</v>
      </c>
      <c r="G1" s="10" t="s">
        <v>205</v>
      </c>
      <c r="H1" s="11" t="s">
        <v>206</v>
      </c>
      <c r="I1" s="12" t="s">
        <v>207</v>
      </c>
      <c r="J1" s="13" t="s">
        <v>208</v>
      </c>
      <c r="K1" s="13" t="s">
        <v>209</v>
      </c>
      <c r="L1" s="13" t="s">
        <v>210</v>
      </c>
      <c r="M1" s="12" t="s">
        <v>389</v>
      </c>
      <c r="N1" s="29"/>
    </row>
    <row r="2" spans="1:14" ht="49.9" customHeight="1" x14ac:dyDescent="0.3">
      <c r="A2">
        <v>1</v>
      </c>
      <c r="B2" s="20">
        <v>1500000175</v>
      </c>
      <c r="C2" s="14">
        <v>967</v>
      </c>
      <c r="D2" s="14" t="s">
        <v>132</v>
      </c>
      <c r="E2" s="14" t="s">
        <v>211</v>
      </c>
      <c r="F2" s="14" t="s">
        <v>212</v>
      </c>
      <c r="G2" s="14" t="s">
        <v>29</v>
      </c>
      <c r="H2" s="14" t="s">
        <v>213</v>
      </c>
      <c r="I2" s="15"/>
      <c r="J2" s="16"/>
      <c r="K2" s="14"/>
      <c r="L2" s="17"/>
      <c r="M2" s="15" t="s">
        <v>179</v>
      </c>
      <c r="N2" s="30">
        <f>_xlfn.XLOOKUP(B2,'3. Hanmac 194'!$I:$I,'3. Hanmac 194'!$A:$A)</f>
        <v>1</v>
      </c>
    </row>
    <row r="3" spans="1:14" ht="49.9" customHeight="1" x14ac:dyDescent="0.3">
      <c r="A3">
        <v>2</v>
      </c>
      <c r="B3" s="20">
        <v>1500000197</v>
      </c>
      <c r="C3" s="14">
        <v>968</v>
      </c>
      <c r="D3" s="14" t="s">
        <v>133</v>
      </c>
      <c r="E3" s="14" t="s">
        <v>133</v>
      </c>
      <c r="F3" s="14" t="s">
        <v>214</v>
      </c>
      <c r="G3" s="14" t="s">
        <v>29</v>
      </c>
      <c r="H3" s="14" t="s">
        <v>213</v>
      </c>
      <c r="I3" s="15"/>
      <c r="J3" s="16"/>
      <c r="K3" s="14"/>
      <c r="L3" s="17"/>
      <c r="M3" s="15" t="s">
        <v>179</v>
      </c>
      <c r="N3" s="30">
        <f>_xlfn.XLOOKUP(B3,'3. Hanmac 194'!$I:$I,'3. Hanmac 194'!$A:$A)</f>
        <v>2</v>
      </c>
    </row>
    <row r="4" spans="1:14" ht="49.9" customHeight="1" x14ac:dyDescent="0.3">
      <c r="A4">
        <v>3</v>
      </c>
      <c r="B4" s="20">
        <v>1500000219</v>
      </c>
      <c r="C4" s="14">
        <v>970</v>
      </c>
      <c r="D4" s="14" t="s">
        <v>32</v>
      </c>
      <c r="E4" s="14" t="s">
        <v>215</v>
      </c>
      <c r="F4" s="14" t="s">
        <v>216</v>
      </c>
      <c r="G4" s="14" t="s">
        <v>29</v>
      </c>
      <c r="H4" s="14" t="s">
        <v>213</v>
      </c>
      <c r="I4" s="15"/>
      <c r="J4" s="16"/>
      <c r="K4" s="14"/>
      <c r="L4" s="17"/>
      <c r="M4" s="15" t="s">
        <v>179</v>
      </c>
      <c r="N4" s="30">
        <f>_xlfn.XLOOKUP(B4,'3. Hanmac 194'!$I:$I,'3. Hanmac 194'!$A:$A)</f>
        <v>3</v>
      </c>
    </row>
    <row r="5" spans="1:14" ht="49.9" customHeight="1" x14ac:dyDescent="0.3">
      <c r="A5">
        <v>4</v>
      </c>
      <c r="B5" s="20">
        <v>1500000221</v>
      </c>
      <c r="C5" s="14">
        <v>969</v>
      </c>
      <c r="D5" s="14" t="s">
        <v>217</v>
      </c>
      <c r="E5" s="14" t="s">
        <v>218</v>
      </c>
      <c r="F5" s="14" t="s">
        <v>219</v>
      </c>
      <c r="G5" s="14" t="s">
        <v>29</v>
      </c>
      <c r="H5" s="14" t="s">
        <v>213</v>
      </c>
      <c r="I5" s="15"/>
      <c r="J5" s="16"/>
      <c r="K5" s="14"/>
      <c r="L5" s="17"/>
      <c r="M5" s="15" t="s">
        <v>179</v>
      </c>
      <c r="N5" s="30">
        <f>_xlfn.XLOOKUP(B5,'3. Hanmac 194'!$I:$I,'3. Hanmac 194'!$A:$A)</f>
        <v>4</v>
      </c>
    </row>
    <row r="6" spans="1:14" ht="49.9" customHeight="1" x14ac:dyDescent="0.3">
      <c r="A6">
        <v>5</v>
      </c>
      <c r="B6" s="20">
        <v>1500000316</v>
      </c>
      <c r="C6" s="14">
        <v>920</v>
      </c>
      <c r="D6" s="14" t="s">
        <v>53</v>
      </c>
      <c r="E6" s="14" t="s">
        <v>220</v>
      </c>
      <c r="F6" s="14" t="s">
        <v>53</v>
      </c>
      <c r="G6" s="14" t="s">
        <v>29</v>
      </c>
      <c r="H6" s="14" t="s">
        <v>213</v>
      </c>
      <c r="I6" s="15"/>
      <c r="J6" s="16"/>
      <c r="K6" s="14"/>
      <c r="L6" s="17"/>
      <c r="M6" s="15" t="s">
        <v>178</v>
      </c>
      <c r="N6" s="30">
        <f>_xlfn.XLOOKUP(B6,'3. Hanmac 194'!$I:$I,'3. Hanmac 194'!$A:$A)</f>
        <v>5</v>
      </c>
    </row>
    <row r="7" spans="1:14" ht="49.9" customHeight="1" x14ac:dyDescent="0.3">
      <c r="A7">
        <v>6</v>
      </c>
      <c r="B7" s="20">
        <v>1500000339</v>
      </c>
      <c r="C7" s="14">
        <v>2668</v>
      </c>
      <c r="D7" s="14" t="s">
        <v>52</v>
      </c>
      <c r="E7" s="14" t="s">
        <v>221</v>
      </c>
      <c r="F7" s="14" t="s">
        <v>222</v>
      </c>
      <c r="G7" s="14" t="s">
        <v>29</v>
      </c>
      <c r="H7" s="14" t="s">
        <v>213</v>
      </c>
      <c r="I7" s="15"/>
      <c r="J7" s="16"/>
      <c r="K7" s="14"/>
      <c r="L7" s="17"/>
      <c r="M7" s="15" t="s">
        <v>197</v>
      </c>
      <c r="N7" s="30">
        <f>_xlfn.XLOOKUP(B7,'3. Hanmac 194'!$I:$I,'3. Hanmac 194'!$A:$A)</f>
        <v>6</v>
      </c>
    </row>
    <row r="8" spans="1:14" ht="49.9" customHeight="1" x14ac:dyDescent="0.3">
      <c r="A8">
        <v>7</v>
      </c>
      <c r="B8" s="20">
        <v>1500000340</v>
      </c>
      <c r="C8" s="14">
        <v>2708</v>
      </c>
      <c r="D8" s="14" t="s">
        <v>51</v>
      </c>
      <c r="E8" s="14" t="s">
        <v>223</v>
      </c>
      <c r="F8" s="14" t="s">
        <v>224</v>
      </c>
      <c r="G8" s="14" t="s">
        <v>29</v>
      </c>
      <c r="H8" s="14" t="s">
        <v>213</v>
      </c>
      <c r="I8" s="15"/>
      <c r="J8" s="16"/>
      <c r="K8" s="14"/>
      <c r="L8" s="17"/>
      <c r="M8" s="15" t="s">
        <v>197</v>
      </c>
      <c r="N8" s="30">
        <f>_xlfn.XLOOKUP(B8,'3. Hanmac 194'!$I:$I,'3. Hanmac 194'!$A:$A)</f>
        <v>7</v>
      </c>
    </row>
    <row r="9" spans="1:14" ht="49.9" customHeight="1" x14ac:dyDescent="0.3">
      <c r="A9">
        <v>8</v>
      </c>
      <c r="B9" s="20">
        <v>1500000341</v>
      </c>
      <c r="C9" s="14">
        <v>2665</v>
      </c>
      <c r="D9" s="14" t="s">
        <v>50</v>
      </c>
      <c r="E9" s="14" t="s">
        <v>225</v>
      </c>
      <c r="F9" s="14" t="s">
        <v>226</v>
      </c>
      <c r="G9" s="14" t="s">
        <v>29</v>
      </c>
      <c r="H9" s="14" t="s">
        <v>213</v>
      </c>
      <c r="I9" s="15"/>
      <c r="J9" s="16"/>
      <c r="K9" s="14"/>
      <c r="L9" s="17"/>
      <c r="M9" s="15" t="s">
        <v>197</v>
      </c>
      <c r="N9" s="30">
        <f>_xlfn.XLOOKUP(B9,'3. Hanmac 194'!$I:$I,'3. Hanmac 194'!$A:$A)</f>
        <v>8</v>
      </c>
    </row>
    <row r="10" spans="1:14" ht="49.9" customHeight="1" x14ac:dyDescent="0.3">
      <c r="A10">
        <v>9</v>
      </c>
      <c r="B10" s="20">
        <v>1500000494</v>
      </c>
      <c r="C10" s="14">
        <v>2240</v>
      </c>
      <c r="D10" s="14" t="s">
        <v>149</v>
      </c>
      <c r="E10" s="14" t="s">
        <v>227</v>
      </c>
      <c r="F10" s="14" t="s">
        <v>228</v>
      </c>
      <c r="G10" s="14" t="s">
        <v>29</v>
      </c>
      <c r="H10" s="14" t="s">
        <v>213</v>
      </c>
      <c r="I10" s="15"/>
      <c r="J10" s="16"/>
      <c r="K10" s="14"/>
      <c r="L10" s="17"/>
      <c r="M10" s="15"/>
      <c r="N10" s="30">
        <f>_xlfn.XLOOKUP(B10,'3. Hanmac 194'!$I:$I,'3. Hanmac 194'!$A:$A)</f>
        <v>9</v>
      </c>
    </row>
    <row r="11" spans="1:14" ht="49.9" customHeight="1" x14ac:dyDescent="0.3">
      <c r="A11">
        <v>10</v>
      </c>
      <c r="B11" s="20">
        <v>1500000498</v>
      </c>
      <c r="C11" s="14">
        <v>2709</v>
      </c>
      <c r="D11" s="14" t="s">
        <v>49</v>
      </c>
      <c r="E11" s="14" t="s">
        <v>6</v>
      </c>
      <c r="F11" s="14" t="s">
        <v>229</v>
      </c>
      <c r="G11" s="14" t="s">
        <v>29</v>
      </c>
      <c r="H11" s="14" t="s">
        <v>213</v>
      </c>
      <c r="I11" s="15"/>
      <c r="J11" s="16"/>
      <c r="K11" s="14"/>
      <c r="L11" s="17"/>
      <c r="M11" s="15"/>
      <c r="N11" s="30">
        <f>_xlfn.XLOOKUP(B11,'3. Hanmac 194'!$I:$I,'3. Hanmac 194'!$A:$A)</f>
        <v>10</v>
      </c>
    </row>
    <row r="12" spans="1:14" ht="49.9" customHeight="1" x14ac:dyDescent="0.3">
      <c r="A12">
        <v>11</v>
      </c>
      <c r="B12" s="20">
        <v>1500000499</v>
      </c>
      <c r="C12" s="14">
        <v>2339</v>
      </c>
      <c r="D12" s="14" t="s">
        <v>55</v>
      </c>
      <c r="E12" s="14" t="s">
        <v>6</v>
      </c>
      <c r="F12" s="14" t="s">
        <v>229</v>
      </c>
      <c r="G12" s="14" t="s">
        <v>29</v>
      </c>
      <c r="H12" s="14" t="s">
        <v>213</v>
      </c>
      <c r="I12" s="15"/>
      <c r="J12" s="16"/>
      <c r="K12" s="14"/>
      <c r="L12" s="17"/>
      <c r="M12" s="15"/>
      <c r="N12" s="30">
        <f>_xlfn.XLOOKUP(B12,'3. Hanmac 194'!$I:$I,'3. Hanmac 194'!$A:$A)</f>
        <v>11</v>
      </c>
    </row>
    <row r="13" spans="1:14" ht="49.9" customHeight="1" x14ac:dyDescent="0.3">
      <c r="A13">
        <v>12</v>
      </c>
      <c r="B13" s="20">
        <v>1500000500</v>
      </c>
      <c r="C13" s="14">
        <v>2338</v>
      </c>
      <c r="D13" s="14" t="s">
        <v>49</v>
      </c>
      <c r="E13" s="14" t="s">
        <v>6</v>
      </c>
      <c r="F13" s="14" t="s">
        <v>229</v>
      </c>
      <c r="G13" s="14" t="s">
        <v>29</v>
      </c>
      <c r="H13" s="14" t="s">
        <v>213</v>
      </c>
      <c r="I13" s="15"/>
      <c r="J13" s="16"/>
      <c r="K13" s="14"/>
      <c r="L13" s="17"/>
      <c r="M13" s="15" t="s">
        <v>197</v>
      </c>
      <c r="N13" s="30">
        <f>_xlfn.XLOOKUP(B13,'3. Hanmac 194'!$I:$I,'3. Hanmac 194'!$A:$A)</f>
        <v>12</v>
      </c>
    </row>
    <row r="14" spans="1:14" ht="49.9" customHeight="1" x14ac:dyDescent="0.3">
      <c r="A14">
        <v>13</v>
      </c>
      <c r="B14" s="20">
        <v>1500000521</v>
      </c>
      <c r="C14" s="14">
        <v>2667</v>
      </c>
      <c r="D14" s="14" t="s">
        <v>230</v>
      </c>
      <c r="E14" s="14" t="s">
        <v>6</v>
      </c>
      <c r="F14" s="14" t="s">
        <v>48</v>
      </c>
      <c r="G14" s="14" t="s">
        <v>29</v>
      </c>
      <c r="H14" s="14" t="s">
        <v>213</v>
      </c>
      <c r="I14" s="15"/>
      <c r="J14" s="16"/>
      <c r="K14" s="14"/>
      <c r="L14" s="17"/>
      <c r="M14" s="15" t="s">
        <v>197</v>
      </c>
      <c r="N14" s="30">
        <f>_xlfn.XLOOKUP(B14,'3. Hanmac 194'!$I:$I,'3. Hanmac 194'!$A:$A)</f>
        <v>13</v>
      </c>
    </row>
    <row r="15" spans="1:14" ht="49.9" customHeight="1" x14ac:dyDescent="0.3">
      <c r="A15">
        <v>14</v>
      </c>
      <c r="B15" s="20">
        <v>1500000522</v>
      </c>
      <c r="C15" s="14">
        <v>2669</v>
      </c>
      <c r="D15" s="14" t="s">
        <v>47</v>
      </c>
      <c r="E15" s="14" t="s">
        <v>6</v>
      </c>
      <c r="F15" s="14" t="s">
        <v>231</v>
      </c>
      <c r="G15" s="14" t="s">
        <v>29</v>
      </c>
      <c r="H15" s="14" t="s">
        <v>213</v>
      </c>
      <c r="I15" s="15"/>
      <c r="J15" s="16"/>
      <c r="K15" s="14"/>
      <c r="L15" s="17"/>
      <c r="M15" s="15" t="s">
        <v>197</v>
      </c>
      <c r="N15" s="30">
        <f>_xlfn.XLOOKUP(B15,'3. Hanmac 194'!$I:$I,'3. Hanmac 194'!$A:$A)</f>
        <v>14</v>
      </c>
    </row>
    <row r="16" spans="1:14" ht="49.9" customHeight="1" x14ac:dyDescent="0.3">
      <c r="A16">
        <v>15</v>
      </c>
      <c r="B16" s="20">
        <v>1500000523</v>
      </c>
      <c r="C16" s="14">
        <v>2707</v>
      </c>
      <c r="D16" s="14" t="s">
        <v>46</v>
      </c>
      <c r="E16" s="14" t="s">
        <v>232</v>
      </c>
      <c r="F16" s="14" t="s">
        <v>46</v>
      </c>
      <c r="G16" s="14" t="s">
        <v>29</v>
      </c>
      <c r="H16" s="14" t="s">
        <v>213</v>
      </c>
      <c r="I16" s="15"/>
      <c r="J16" s="16"/>
      <c r="K16" s="14"/>
      <c r="L16" s="17"/>
      <c r="M16" s="15"/>
      <c r="N16" s="30">
        <f>_xlfn.XLOOKUP(B16,'3. Hanmac 194'!$I:$I,'3. Hanmac 194'!$A:$A)</f>
        <v>15</v>
      </c>
    </row>
    <row r="17" spans="1:14" ht="49.9" customHeight="1" x14ac:dyDescent="0.3">
      <c r="A17">
        <v>16</v>
      </c>
      <c r="B17" s="20">
        <v>1500000525</v>
      </c>
      <c r="C17" s="14">
        <v>2311</v>
      </c>
      <c r="D17" s="14" t="s">
        <v>45</v>
      </c>
      <c r="E17" s="14" t="s">
        <v>233</v>
      </c>
      <c r="F17" s="14" t="s">
        <v>234</v>
      </c>
      <c r="G17" s="14" t="s">
        <v>29</v>
      </c>
      <c r="H17" s="14" t="s">
        <v>213</v>
      </c>
      <c r="I17" s="15"/>
      <c r="J17" s="16"/>
      <c r="K17" s="14"/>
      <c r="L17" s="17"/>
      <c r="M17" s="15" t="s">
        <v>197</v>
      </c>
      <c r="N17" s="30">
        <f>_xlfn.XLOOKUP(B17,'3. Hanmac 194'!$I:$I,'3. Hanmac 194'!$A:$A)</f>
        <v>16</v>
      </c>
    </row>
    <row r="18" spans="1:14" ht="49.9" customHeight="1" x14ac:dyDescent="0.3">
      <c r="A18">
        <v>17</v>
      </c>
      <c r="B18" s="20">
        <v>1500000620</v>
      </c>
      <c r="C18" s="14">
        <v>2310</v>
      </c>
      <c r="D18" s="14" t="s">
        <v>44</v>
      </c>
      <c r="E18" s="14" t="s">
        <v>235</v>
      </c>
      <c r="F18" s="14" t="s">
        <v>236</v>
      </c>
      <c r="G18" s="14" t="s">
        <v>29</v>
      </c>
      <c r="H18" s="14" t="s">
        <v>213</v>
      </c>
      <c r="I18" s="15"/>
      <c r="J18" s="16"/>
      <c r="K18" s="14"/>
      <c r="L18" s="17"/>
      <c r="M18" s="15" t="s">
        <v>197</v>
      </c>
      <c r="N18" s="30">
        <f>_xlfn.XLOOKUP(B18,'3. Hanmac 194'!$I:$I,'3. Hanmac 194'!$A:$A)</f>
        <v>17</v>
      </c>
    </row>
    <row r="19" spans="1:14" ht="49.9" customHeight="1" x14ac:dyDescent="0.3">
      <c r="A19">
        <v>18</v>
      </c>
      <c r="B19" s="20">
        <v>1500000622</v>
      </c>
      <c r="C19" s="14">
        <v>2315</v>
      </c>
      <c r="D19" s="14" t="s">
        <v>5</v>
      </c>
      <c r="E19" s="14" t="s">
        <v>237</v>
      </c>
      <c r="F19" s="14" t="s">
        <v>238</v>
      </c>
      <c r="G19" s="14" t="s">
        <v>29</v>
      </c>
      <c r="H19" s="14" t="s">
        <v>213</v>
      </c>
      <c r="I19" s="15"/>
      <c r="J19" s="16"/>
      <c r="K19" s="14"/>
      <c r="L19" s="17"/>
      <c r="M19" s="15" t="s">
        <v>197</v>
      </c>
      <c r="N19" s="30">
        <f>_xlfn.XLOOKUP(B19,'3. Hanmac 194'!$I:$I,'3. Hanmac 194'!$A:$A)</f>
        <v>18</v>
      </c>
    </row>
    <row r="20" spans="1:14" ht="49.9" customHeight="1" x14ac:dyDescent="0.3">
      <c r="A20">
        <v>19</v>
      </c>
      <c r="B20" s="20">
        <v>1500000623</v>
      </c>
      <c r="C20" s="14">
        <v>2327</v>
      </c>
      <c r="D20" s="14" t="s">
        <v>5</v>
      </c>
      <c r="E20" s="14" t="s">
        <v>239</v>
      </c>
      <c r="F20" s="14" t="s">
        <v>238</v>
      </c>
      <c r="G20" s="14" t="s">
        <v>29</v>
      </c>
      <c r="H20" s="14" t="s">
        <v>213</v>
      </c>
      <c r="I20" s="15"/>
      <c r="J20" s="16"/>
      <c r="K20" s="14"/>
      <c r="L20" s="17"/>
      <c r="M20" s="15"/>
      <c r="N20" s="30">
        <f>_xlfn.XLOOKUP(B20,'3. Hanmac 194'!$I:$I,'3. Hanmac 194'!$A:$A)</f>
        <v>19</v>
      </c>
    </row>
    <row r="21" spans="1:14" ht="49.9" customHeight="1" x14ac:dyDescent="0.3">
      <c r="A21">
        <v>21</v>
      </c>
      <c r="B21" s="20">
        <v>1500000696</v>
      </c>
      <c r="C21" s="14">
        <v>2326</v>
      </c>
      <c r="D21" s="14" t="s">
        <v>240</v>
      </c>
      <c r="E21" s="14" t="s">
        <v>241</v>
      </c>
      <c r="F21" s="14" t="s">
        <v>43</v>
      </c>
      <c r="G21" s="14" t="s">
        <v>29</v>
      </c>
      <c r="H21" s="14" t="s">
        <v>213</v>
      </c>
      <c r="I21" s="15"/>
      <c r="J21" s="16"/>
      <c r="K21" s="14"/>
      <c r="L21" s="17"/>
      <c r="M21" s="15" t="s">
        <v>197</v>
      </c>
      <c r="N21" s="30">
        <f>_xlfn.XLOOKUP(B21,'3. Hanmac 194'!$I:$I,'3. Hanmac 194'!$A:$A)</f>
        <v>21</v>
      </c>
    </row>
    <row r="22" spans="1:14" ht="49.9" customHeight="1" x14ac:dyDescent="0.3">
      <c r="A22">
        <v>22</v>
      </c>
      <c r="B22" s="20">
        <v>1500000697</v>
      </c>
      <c r="C22" s="14">
        <v>2314</v>
      </c>
      <c r="D22" s="14" t="s">
        <v>42</v>
      </c>
      <c r="E22" s="14" t="s">
        <v>242</v>
      </c>
      <c r="F22" s="14" t="s">
        <v>42</v>
      </c>
      <c r="G22" s="14" t="s">
        <v>29</v>
      </c>
      <c r="H22" s="14" t="s">
        <v>213</v>
      </c>
      <c r="I22" s="15"/>
      <c r="J22" s="16"/>
      <c r="K22" s="14"/>
      <c r="L22" s="17"/>
      <c r="M22" s="15" t="s">
        <v>197</v>
      </c>
      <c r="N22" s="30">
        <f>_xlfn.XLOOKUP(B22,'3. Hanmac 194'!$I:$I,'3. Hanmac 194'!$A:$A)</f>
        <v>22</v>
      </c>
    </row>
    <row r="23" spans="1:14" ht="49.9" customHeight="1" x14ac:dyDescent="0.3">
      <c r="A23">
        <v>23</v>
      </c>
      <c r="B23" s="20">
        <v>1500000699</v>
      </c>
      <c r="C23" s="14">
        <v>2309</v>
      </c>
      <c r="D23" s="14" t="s">
        <v>41</v>
      </c>
      <c r="E23" s="14" t="s">
        <v>243</v>
      </c>
      <c r="F23" s="14" t="s">
        <v>40</v>
      </c>
      <c r="G23" s="14" t="s">
        <v>29</v>
      </c>
      <c r="H23" s="14" t="s">
        <v>213</v>
      </c>
      <c r="I23" s="15"/>
      <c r="J23" s="16"/>
      <c r="K23" s="14"/>
      <c r="L23" s="17"/>
      <c r="M23" s="15" t="s">
        <v>197</v>
      </c>
      <c r="N23" s="30">
        <f>_xlfn.XLOOKUP(B23,'3. Hanmac 194'!$I:$I,'3. Hanmac 194'!$A:$A)</f>
        <v>23</v>
      </c>
    </row>
    <row r="24" spans="1:14" ht="49.9" customHeight="1" x14ac:dyDescent="0.3">
      <c r="A24">
        <v>24</v>
      </c>
      <c r="B24" s="20">
        <v>1500000700</v>
      </c>
      <c r="C24" s="14">
        <v>2307</v>
      </c>
      <c r="D24" s="14" t="s">
        <v>40</v>
      </c>
      <c r="E24" s="14" t="s">
        <v>244</v>
      </c>
      <c r="F24" s="14" t="s">
        <v>40</v>
      </c>
      <c r="G24" s="14" t="s">
        <v>29</v>
      </c>
      <c r="H24" s="14" t="s">
        <v>213</v>
      </c>
      <c r="I24" s="15"/>
      <c r="J24" s="16"/>
      <c r="K24" s="14"/>
      <c r="L24" s="17"/>
      <c r="M24" s="15" t="s">
        <v>197</v>
      </c>
      <c r="N24" s="30">
        <f>_xlfn.XLOOKUP(B24,'3. Hanmac 194'!$I:$I,'3. Hanmac 194'!$A:$A)</f>
        <v>24</v>
      </c>
    </row>
    <row r="25" spans="1:14" ht="49.9" customHeight="1" x14ac:dyDescent="0.3">
      <c r="A25">
        <v>25</v>
      </c>
      <c r="B25" s="20">
        <v>1500000741</v>
      </c>
      <c r="C25" s="14">
        <v>2316</v>
      </c>
      <c r="D25" s="14" t="s">
        <v>39</v>
      </c>
      <c r="E25" s="14" t="s">
        <v>245</v>
      </c>
      <c r="F25" s="14" t="s">
        <v>246</v>
      </c>
      <c r="G25" s="14" t="s">
        <v>29</v>
      </c>
      <c r="H25" s="14" t="s">
        <v>213</v>
      </c>
      <c r="I25" s="15"/>
      <c r="J25" s="16"/>
      <c r="K25" s="14"/>
      <c r="L25" s="17"/>
      <c r="M25" s="15" t="s">
        <v>197</v>
      </c>
      <c r="N25" s="30">
        <f>_xlfn.XLOOKUP(B25,'3. Hanmac 194'!$I:$I,'3. Hanmac 194'!$A:$A)</f>
        <v>25</v>
      </c>
    </row>
    <row r="26" spans="1:14" ht="49.9" customHeight="1" x14ac:dyDescent="0.3">
      <c r="A26">
        <v>26</v>
      </c>
      <c r="B26" s="20">
        <v>1500000828</v>
      </c>
      <c r="C26" s="14">
        <v>966</v>
      </c>
      <c r="D26" s="14" t="s">
        <v>136</v>
      </c>
      <c r="E26" s="14" t="s">
        <v>247</v>
      </c>
      <c r="F26" s="14" t="s">
        <v>248</v>
      </c>
      <c r="G26" s="14" t="s">
        <v>29</v>
      </c>
      <c r="H26" s="14" t="s">
        <v>213</v>
      </c>
      <c r="I26" s="15"/>
      <c r="J26" s="16"/>
      <c r="K26" s="14"/>
      <c r="L26" s="17"/>
      <c r="M26" s="15" t="s">
        <v>179</v>
      </c>
      <c r="N26" s="30">
        <f>_xlfn.XLOOKUP(B26,'3. Hanmac 194'!$I:$I,'3. Hanmac 194'!$A:$A)</f>
        <v>26</v>
      </c>
    </row>
    <row r="27" spans="1:14" ht="49.9" customHeight="1" x14ac:dyDescent="0.3">
      <c r="A27">
        <v>27</v>
      </c>
      <c r="B27" s="20">
        <v>1500000915</v>
      </c>
      <c r="C27" s="14"/>
      <c r="D27" s="14" t="s">
        <v>131</v>
      </c>
      <c r="E27" s="14" t="s">
        <v>249</v>
      </c>
      <c r="F27" s="14" t="s">
        <v>250</v>
      </c>
      <c r="G27" s="14" t="s">
        <v>29</v>
      </c>
      <c r="H27" s="14" t="s">
        <v>213</v>
      </c>
      <c r="I27" s="15"/>
      <c r="J27" s="16"/>
      <c r="K27" s="14"/>
      <c r="L27" s="17"/>
      <c r="M27" s="15" t="s">
        <v>194</v>
      </c>
      <c r="N27" s="30">
        <f>_xlfn.XLOOKUP(B27,'3. Hanmac 194'!$I:$I,'3. Hanmac 194'!$A:$A)</f>
        <v>27</v>
      </c>
    </row>
    <row r="28" spans="1:14" ht="49.9" customHeight="1" x14ac:dyDescent="0.3">
      <c r="A28">
        <v>28</v>
      </c>
      <c r="B28" s="20">
        <v>1500001044</v>
      </c>
      <c r="C28" s="14">
        <v>2377</v>
      </c>
      <c r="D28" s="14" t="s">
        <v>251</v>
      </c>
      <c r="E28" s="14" t="s">
        <v>252</v>
      </c>
      <c r="F28" s="14" t="s">
        <v>253</v>
      </c>
      <c r="G28" s="14" t="s">
        <v>29</v>
      </c>
      <c r="H28" s="14" t="s">
        <v>213</v>
      </c>
      <c r="I28" s="15"/>
      <c r="J28" s="16"/>
      <c r="K28" s="14"/>
      <c r="L28" s="17"/>
      <c r="M28" s="15" t="s">
        <v>178</v>
      </c>
      <c r="N28" s="30">
        <f>_xlfn.XLOOKUP(B28,'3. Hanmac 194'!$I:$I,'3. Hanmac 194'!$A:$A)</f>
        <v>28</v>
      </c>
    </row>
    <row r="29" spans="1:14" ht="49.9" customHeight="1" x14ac:dyDescent="0.3">
      <c r="A29">
        <v>29</v>
      </c>
      <c r="B29" s="20">
        <v>1500001121</v>
      </c>
      <c r="C29" s="14">
        <v>602</v>
      </c>
      <c r="D29" s="14" t="s">
        <v>5</v>
      </c>
      <c r="E29" s="14" t="s">
        <v>254</v>
      </c>
      <c r="F29" s="14" t="s">
        <v>255</v>
      </c>
      <c r="G29" s="14" t="s">
        <v>29</v>
      </c>
      <c r="H29" s="14" t="s">
        <v>213</v>
      </c>
      <c r="I29" s="15"/>
      <c r="J29" s="16"/>
      <c r="K29" s="14"/>
      <c r="L29" s="17"/>
      <c r="M29" s="15" t="s">
        <v>197</v>
      </c>
      <c r="N29" s="30">
        <f>_xlfn.XLOOKUP(B29,'3. Hanmac 194'!$I:$I,'3. Hanmac 194'!$A:$A)</f>
        <v>30</v>
      </c>
    </row>
    <row r="30" spans="1:14" ht="49.9" customHeight="1" x14ac:dyDescent="0.3">
      <c r="A30">
        <v>30</v>
      </c>
      <c r="B30" s="20">
        <v>1500001149</v>
      </c>
      <c r="C30" s="14">
        <v>2304</v>
      </c>
      <c r="D30" s="14" t="s">
        <v>256</v>
      </c>
      <c r="E30" s="14" t="s">
        <v>257</v>
      </c>
      <c r="F30" s="14" t="s">
        <v>258</v>
      </c>
      <c r="G30" s="14" t="s">
        <v>29</v>
      </c>
      <c r="H30" s="14" t="s">
        <v>213</v>
      </c>
      <c r="I30" s="15"/>
      <c r="J30" s="16"/>
      <c r="K30" s="14"/>
      <c r="L30" s="17"/>
      <c r="M30" s="15" t="s">
        <v>197</v>
      </c>
      <c r="N30" s="30">
        <f>_xlfn.XLOOKUP(B30,'3. Hanmac 194'!$I:$I,'3. Hanmac 194'!$A:$A)</f>
        <v>31</v>
      </c>
    </row>
    <row r="31" spans="1:14" ht="49.9" customHeight="1" x14ac:dyDescent="0.3">
      <c r="A31">
        <v>31</v>
      </c>
      <c r="B31" s="20">
        <v>1500001160</v>
      </c>
      <c r="C31" s="14">
        <v>2302</v>
      </c>
      <c r="D31" s="14" t="s">
        <v>31</v>
      </c>
      <c r="E31" s="14" t="s">
        <v>259</v>
      </c>
      <c r="F31" s="14" t="s">
        <v>260</v>
      </c>
      <c r="G31" s="14" t="s">
        <v>29</v>
      </c>
      <c r="H31" s="14" t="s">
        <v>213</v>
      </c>
      <c r="I31" s="15"/>
      <c r="J31" s="16"/>
      <c r="K31" s="14"/>
      <c r="L31" s="17"/>
      <c r="M31" s="15" t="s">
        <v>197</v>
      </c>
      <c r="N31" s="30">
        <f>_xlfn.XLOOKUP(B31,'3. Hanmac 194'!$I:$I,'3. Hanmac 194'!$A:$A)</f>
        <v>32</v>
      </c>
    </row>
    <row r="32" spans="1:14" ht="49.9" customHeight="1" x14ac:dyDescent="0.3">
      <c r="A32">
        <v>32</v>
      </c>
      <c r="B32" s="20">
        <v>1500001161</v>
      </c>
      <c r="C32" s="14">
        <v>2303</v>
      </c>
      <c r="D32" s="14" t="s">
        <v>261</v>
      </c>
      <c r="E32" s="14" t="s">
        <v>262</v>
      </c>
      <c r="F32" s="14" t="s">
        <v>263</v>
      </c>
      <c r="G32" s="14" t="s">
        <v>29</v>
      </c>
      <c r="H32" s="14" t="s">
        <v>213</v>
      </c>
      <c r="I32" s="15"/>
      <c r="J32" s="16"/>
      <c r="K32" s="14"/>
      <c r="L32" s="17"/>
      <c r="M32" s="15" t="s">
        <v>197</v>
      </c>
      <c r="N32" s="30">
        <f>_xlfn.XLOOKUP(B32,'3. Hanmac 194'!$I:$I,'3. Hanmac 194'!$A:$A)</f>
        <v>33</v>
      </c>
    </row>
    <row r="33" spans="1:14" ht="49.9" customHeight="1" x14ac:dyDescent="0.3">
      <c r="A33">
        <v>33</v>
      </c>
      <c r="B33" s="20">
        <v>1500001178</v>
      </c>
      <c r="C33" s="14">
        <v>3439</v>
      </c>
      <c r="D33" s="14" t="s">
        <v>30</v>
      </c>
      <c r="E33" s="14" t="s">
        <v>264</v>
      </c>
      <c r="F33" s="14" t="s">
        <v>30</v>
      </c>
      <c r="G33" s="14" t="s">
        <v>29</v>
      </c>
      <c r="H33" s="14" t="s">
        <v>265</v>
      </c>
      <c r="I33" s="15"/>
      <c r="J33" s="16" t="s">
        <v>394</v>
      </c>
      <c r="K33" s="14"/>
      <c r="L33" s="17"/>
      <c r="M33" s="15"/>
      <c r="N33" s="30">
        <f>_xlfn.XLOOKUP(B33,'3. Hanmac 194'!$I:$I,'3. Hanmac 194'!$A:$A)</f>
        <v>34</v>
      </c>
    </row>
    <row r="34" spans="1:14" ht="49.9" customHeight="1" x14ac:dyDescent="0.3">
      <c r="A34">
        <v>34</v>
      </c>
      <c r="B34" s="20">
        <v>1500001416</v>
      </c>
      <c r="C34" s="14">
        <v>2524</v>
      </c>
      <c r="D34" s="14" t="s">
        <v>38</v>
      </c>
      <c r="E34" s="14" t="s">
        <v>6</v>
      </c>
      <c r="F34" s="14" t="s">
        <v>38</v>
      </c>
      <c r="G34" s="14" t="s">
        <v>29</v>
      </c>
      <c r="H34" s="14" t="s">
        <v>213</v>
      </c>
      <c r="I34" s="15"/>
      <c r="J34" s="16"/>
      <c r="K34" s="14"/>
      <c r="L34" s="17"/>
      <c r="M34" s="15"/>
      <c r="N34" s="30">
        <f>_xlfn.XLOOKUP(B34,'3. Hanmac 194'!$I:$I,'3. Hanmac 194'!$A:$A)</f>
        <v>35</v>
      </c>
    </row>
    <row r="35" spans="1:14" ht="49.9" customHeight="1" x14ac:dyDescent="0.3">
      <c r="A35">
        <v>35</v>
      </c>
      <c r="B35" s="20">
        <v>1500001725</v>
      </c>
      <c r="C35" s="14">
        <v>3314</v>
      </c>
      <c r="D35" s="14" t="s">
        <v>37</v>
      </c>
      <c r="E35" s="14" t="s">
        <v>6</v>
      </c>
      <c r="F35" s="14" t="s">
        <v>266</v>
      </c>
      <c r="G35" s="14" t="s">
        <v>29</v>
      </c>
      <c r="H35" s="14" t="s">
        <v>213</v>
      </c>
      <c r="I35" s="15"/>
      <c r="J35" s="16"/>
      <c r="K35" s="14"/>
      <c r="L35" s="17"/>
      <c r="M35" s="15" t="s">
        <v>179</v>
      </c>
      <c r="N35" s="30">
        <f>_xlfn.XLOOKUP(B35,'3. Hanmac 194'!$I:$I,'3. Hanmac 194'!$A:$A)</f>
        <v>36</v>
      </c>
    </row>
    <row r="36" spans="1:14" ht="49.9" customHeight="1" x14ac:dyDescent="0.3">
      <c r="A36">
        <v>36</v>
      </c>
      <c r="B36" s="20">
        <v>1500001782</v>
      </c>
      <c r="C36" s="14">
        <v>2308</v>
      </c>
      <c r="D36" s="14" t="s">
        <v>36</v>
      </c>
      <c r="E36" s="14" t="s">
        <v>267</v>
      </c>
      <c r="F36" s="14" t="s">
        <v>268</v>
      </c>
      <c r="G36" s="14" t="s">
        <v>29</v>
      </c>
      <c r="H36" s="14" t="s">
        <v>213</v>
      </c>
      <c r="I36" s="15"/>
      <c r="J36" s="16"/>
      <c r="K36" s="14"/>
      <c r="L36" s="17"/>
      <c r="M36" s="15" t="s">
        <v>197</v>
      </c>
      <c r="N36" s="30">
        <f>_xlfn.XLOOKUP(B36,'3. Hanmac 194'!$I:$I,'3. Hanmac 194'!$A:$A)</f>
        <v>37</v>
      </c>
    </row>
    <row r="37" spans="1:14" ht="49.9" customHeight="1" x14ac:dyDescent="0.3">
      <c r="A37">
        <v>37</v>
      </c>
      <c r="B37" s="20">
        <v>1500001810</v>
      </c>
      <c r="C37" s="14">
        <v>605</v>
      </c>
      <c r="D37" s="14" t="s">
        <v>35</v>
      </c>
      <c r="E37" s="14" t="s">
        <v>269</v>
      </c>
      <c r="F37" s="14" t="s">
        <v>270</v>
      </c>
      <c r="G37" s="14" t="s">
        <v>29</v>
      </c>
      <c r="H37" s="14" t="s">
        <v>213</v>
      </c>
      <c r="I37" s="15"/>
      <c r="J37" s="16"/>
      <c r="K37" s="14"/>
      <c r="L37" s="17"/>
      <c r="M37" s="15" t="s">
        <v>197</v>
      </c>
      <c r="N37" s="30">
        <f>_xlfn.XLOOKUP(B37,'3. Hanmac 194'!$I:$I,'3. Hanmac 194'!$A:$A)</f>
        <v>38</v>
      </c>
    </row>
    <row r="38" spans="1:14" ht="49.9" customHeight="1" x14ac:dyDescent="0.3">
      <c r="A38">
        <v>38</v>
      </c>
      <c r="B38" s="20">
        <v>1500001811</v>
      </c>
      <c r="C38" s="14">
        <v>603</v>
      </c>
      <c r="D38" s="14" t="s">
        <v>35</v>
      </c>
      <c r="E38" s="14" t="s">
        <v>269</v>
      </c>
      <c r="F38" s="14" t="s">
        <v>271</v>
      </c>
      <c r="G38" s="14" t="s">
        <v>29</v>
      </c>
      <c r="H38" s="14" t="s">
        <v>213</v>
      </c>
      <c r="I38" s="15"/>
      <c r="J38" s="16"/>
      <c r="K38" s="14"/>
      <c r="L38" s="17"/>
      <c r="M38" s="15" t="s">
        <v>197</v>
      </c>
      <c r="N38" s="30">
        <f>_xlfn.XLOOKUP(B38,'3. Hanmac 194'!$I:$I,'3. Hanmac 194'!$A:$A)</f>
        <v>39</v>
      </c>
    </row>
    <row r="39" spans="1:14" ht="49.9" customHeight="1" x14ac:dyDescent="0.3">
      <c r="A39">
        <v>39</v>
      </c>
      <c r="B39" s="20">
        <v>1500001813</v>
      </c>
      <c r="C39" s="14">
        <v>609</v>
      </c>
      <c r="D39" s="14" t="s">
        <v>35</v>
      </c>
      <c r="E39" s="14" t="s">
        <v>272</v>
      </c>
      <c r="F39" s="14" t="s">
        <v>273</v>
      </c>
      <c r="G39" s="14" t="s">
        <v>29</v>
      </c>
      <c r="H39" s="14" t="s">
        <v>213</v>
      </c>
      <c r="I39" s="15"/>
      <c r="J39" s="16"/>
      <c r="K39" s="14"/>
      <c r="L39" s="17"/>
      <c r="M39" s="15" t="s">
        <v>197</v>
      </c>
      <c r="N39" s="30">
        <f>_xlfn.XLOOKUP(B39,'3. Hanmac 194'!$I:$I,'3. Hanmac 194'!$A:$A)</f>
        <v>40</v>
      </c>
    </row>
    <row r="40" spans="1:14" ht="49.9" customHeight="1" x14ac:dyDescent="0.3">
      <c r="A40">
        <v>40</v>
      </c>
      <c r="B40" s="20">
        <v>1500001814</v>
      </c>
      <c r="C40" s="14">
        <v>2710</v>
      </c>
      <c r="D40" s="14" t="s">
        <v>260</v>
      </c>
      <c r="E40" s="14" t="s">
        <v>6</v>
      </c>
      <c r="F40" s="14" t="s">
        <v>18</v>
      </c>
      <c r="G40" s="14" t="s">
        <v>29</v>
      </c>
      <c r="H40" s="14" t="s">
        <v>213</v>
      </c>
      <c r="I40" s="15"/>
      <c r="J40" s="16"/>
      <c r="K40" s="14"/>
      <c r="L40" s="17"/>
      <c r="M40" s="15"/>
      <c r="N40" s="30">
        <f>_xlfn.XLOOKUP(B40,'3. Hanmac 194'!$I:$I,'3. Hanmac 194'!$A:$A)</f>
        <v>41</v>
      </c>
    </row>
    <row r="41" spans="1:14" ht="49.9" customHeight="1" x14ac:dyDescent="0.3">
      <c r="A41">
        <v>41</v>
      </c>
      <c r="B41" s="20">
        <v>1500001943</v>
      </c>
      <c r="C41" s="14">
        <v>2355</v>
      </c>
      <c r="D41" s="14" t="s">
        <v>274</v>
      </c>
      <c r="E41" s="14" t="s">
        <v>6</v>
      </c>
      <c r="F41" s="14" t="s">
        <v>275</v>
      </c>
      <c r="G41" s="14" t="s">
        <v>29</v>
      </c>
      <c r="H41" s="14" t="s">
        <v>265</v>
      </c>
      <c r="I41" s="15"/>
      <c r="J41" s="16" t="s">
        <v>395</v>
      </c>
      <c r="K41" s="14"/>
      <c r="L41" s="17"/>
      <c r="M41" s="15" t="s">
        <v>195</v>
      </c>
      <c r="N41" s="30">
        <f>_xlfn.XLOOKUP(B41,'3. Hanmac 194'!$I:$I,'3. Hanmac 194'!$A:$A)</f>
        <v>43</v>
      </c>
    </row>
    <row r="42" spans="1:14" ht="49.9" customHeight="1" x14ac:dyDescent="0.3">
      <c r="A42">
        <v>42</v>
      </c>
      <c r="B42" s="20">
        <v>1500001950</v>
      </c>
      <c r="C42" s="14">
        <v>2077</v>
      </c>
      <c r="D42" s="14" t="s">
        <v>33</v>
      </c>
      <c r="E42" s="14" t="s">
        <v>276</v>
      </c>
      <c r="F42" s="14" t="s">
        <v>277</v>
      </c>
      <c r="G42" s="14" t="s">
        <v>29</v>
      </c>
      <c r="H42" s="14" t="s">
        <v>213</v>
      </c>
      <c r="I42" s="15"/>
      <c r="J42" s="16"/>
      <c r="K42" s="14"/>
      <c r="L42" s="17"/>
      <c r="M42" s="15"/>
      <c r="N42" s="30">
        <f>_xlfn.XLOOKUP(B42,'3. Hanmac 194'!$I:$I,'3. Hanmac 194'!$A:$A)</f>
        <v>44</v>
      </c>
    </row>
    <row r="43" spans="1:14" ht="49.9" customHeight="1" x14ac:dyDescent="0.3">
      <c r="A43">
        <v>43</v>
      </c>
      <c r="B43" s="20">
        <v>1500001979</v>
      </c>
      <c r="C43" s="14">
        <v>2800</v>
      </c>
      <c r="D43" s="14" t="s">
        <v>56</v>
      </c>
      <c r="E43" s="14" t="s">
        <v>278</v>
      </c>
      <c r="F43" s="14" t="s">
        <v>279</v>
      </c>
      <c r="G43" s="14" t="s">
        <v>29</v>
      </c>
      <c r="H43" s="14" t="s">
        <v>265</v>
      </c>
      <c r="I43" s="15"/>
      <c r="J43" s="16" t="s">
        <v>395</v>
      </c>
      <c r="K43" s="14"/>
      <c r="L43" s="17"/>
      <c r="M43" s="15" t="s">
        <v>197</v>
      </c>
      <c r="N43" s="30">
        <f>_xlfn.XLOOKUP(B43,'3. Hanmac 194'!$I:$I,'3. Hanmac 194'!$A:$A)</f>
        <v>47</v>
      </c>
    </row>
    <row r="44" spans="1:14" ht="49.9" customHeight="1" x14ac:dyDescent="0.3">
      <c r="A44">
        <v>45</v>
      </c>
      <c r="B44" s="20">
        <v>1500002102</v>
      </c>
      <c r="C44" s="14">
        <v>1384</v>
      </c>
      <c r="D44" s="14" t="s">
        <v>57</v>
      </c>
      <c r="E44" s="14" t="s">
        <v>280</v>
      </c>
      <c r="F44" s="14" t="s">
        <v>57</v>
      </c>
      <c r="G44" s="14" t="s">
        <v>29</v>
      </c>
      <c r="H44" s="14" t="s">
        <v>213</v>
      </c>
      <c r="I44" s="15"/>
      <c r="J44" s="16"/>
      <c r="K44" s="14"/>
      <c r="L44" s="17"/>
      <c r="M44" s="15" t="s">
        <v>195</v>
      </c>
      <c r="N44" s="30">
        <f>_xlfn.XLOOKUP(B44,'3. Hanmac 194'!$I:$I,'3. Hanmac 194'!$A:$A)</f>
        <v>49</v>
      </c>
    </row>
    <row r="45" spans="1:14" ht="49.9" customHeight="1" x14ac:dyDescent="0.3">
      <c r="A45">
        <v>46</v>
      </c>
      <c r="B45" s="20">
        <v>1500002284</v>
      </c>
      <c r="C45" s="14">
        <v>2716</v>
      </c>
      <c r="D45" s="14" t="s">
        <v>281</v>
      </c>
      <c r="E45" s="14" t="s">
        <v>282</v>
      </c>
      <c r="F45" s="14" t="s">
        <v>283</v>
      </c>
      <c r="G45" s="14" t="s">
        <v>29</v>
      </c>
      <c r="H45" s="14" t="s">
        <v>265</v>
      </c>
      <c r="I45" s="15"/>
      <c r="J45" s="16"/>
      <c r="K45" s="14"/>
      <c r="L45" s="17"/>
      <c r="M45" s="15" t="s">
        <v>197</v>
      </c>
      <c r="N45" s="30">
        <f>_xlfn.XLOOKUP(B45,'3. Hanmac 194'!$I:$I,'3. Hanmac 194'!$A:$A)</f>
        <v>50</v>
      </c>
    </row>
    <row r="46" spans="1:14" ht="49.9" customHeight="1" x14ac:dyDescent="0.3">
      <c r="A46">
        <v>47</v>
      </c>
      <c r="B46" s="20">
        <v>1500002301</v>
      </c>
      <c r="C46" s="14">
        <v>2101</v>
      </c>
      <c r="D46" s="14" t="s">
        <v>33</v>
      </c>
      <c r="E46" s="14" t="s">
        <v>34</v>
      </c>
      <c r="F46" s="14" t="s">
        <v>284</v>
      </c>
      <c r="G46" s="14" t="s">
        <v>29</v>
      </c>
      <c r="H46" s="14" t="s">
        <v>265</v>
      </c>
      <c r="I46" s="15"/>
      <c r="J46" s="16" t="s">
        <v>395</v>
      </c>
      <c r="K46" s="14"/>
      <c r="L46" s="17"/>
      <c r="M46" s="15" t="s">
        <v>195</v>
      </c>
      <c r="N46" s="30">
        <f>_xlfn.XLOOKUP(B46,'3. Hanmac 194'!$I:$I,'3. Hanmac 194'!$A:$A)</f>
        <v>51</v>
      </c>
    </row>
    <row r="47" spans="1:14" ht="49.9" customHeight="1" x14ac:dyDescent="0.3">
      <c r="A47">
        <v>48</v>
      </c>
      <c r="B47" s="20">
        <v>1500002312</v>
      </c>
      <c r="C47" s="14">
        <v>2076</v>
      </c>
      <c r="D47" s="14" t="s">
        <v>58</v>
      </c>
      <c r="E47" s="14" t="s">
        <v>285</v>
      </c>
      <c r="F47" s="14" t="s">
        <v>58</v>
      </c>
      <c r="G47" s="14" t="s">
        <v>29</v>
      </c>
      <c r="H47" s="14" t="s">
        <v>265</v>
      </c>
      <c r="I47" s="15"/>
      <c r="J47" s="16" t="s">
        <v>395</v>
      </c>
      <c r="K47" s="14"/>
      <c r="L47" s="17"/>
      <c r="M47" s="15" t="s">
        <v>195</v>
      </c>
      <c r="N47" s="30">
        <f>_xlfn.XLOOKUP(B47,'3. Hanmac 194'!$I:$I,'3. Hanmac 194'!$A:$A)</f>
        <v>52</v>
      </c>
    </row>
    <row r="48" spans="1:14" ht="49.9" customHeight="1" x14ac:dyDescent="0.3">
      <c r="A48">
        <v>49</v>
      </c>
      <c r="B48" s="20">
        <v>1500002380</v>
      </c>
      <c r="C48" s="14">
        <v>2887</v>
      </c>
      <c r="D48" s="14" t="s">
        <v>286</v>
      </c>
      <c r="E48" s="14" t="s">
        <v>287</v>
      </c>
      <c r="F48" s="14" t="s">
        <v>288</v>
      </c>
      <c r="G48" s="14" t="s">
        <v>29</v>
      </c>
      <c r="H48" s="14" t="s">
        <v>213</v>
      </c>
      <c r="I48" s="15"/>
      <c r="J48" s="16"/>
      <c r="K48" s="14"/>
      <c r="L48" s="17"/>
      <c r="M48" s="15"/>
      <c r="N48" s="30">
        <f>_xlfn.XLOOKUP(B48,'3. Hanmac 194'!$I:$I,'3. Hanmac 194'!$A:$A)</f>
        <v>53</v>
      </c>
    </row>
    <row r="49" spans="1:14" ht="49.9" customHeight="1" x14ac:dyDescent="0.3">
      <c r="A49">
        <v>50</v>
      </c>
      <c r="B49" s="20">
        <v>1500002556</v>
      </c>
      <c r="C49" s="14">
        <v>2371</v>
      </c>
      <c r="D49" s="14" t="s">
        <v>59</v>
      </c>
      <c r="E49" s="14" t="s">
        <v>289</v>
      </c>
      <c r="F49" s="14" t="s">
        <v>290</v>
      </c>
      <c r="G49" s="14" t="s">
        <v>29</v>
      </c>
      <c r="H49" s="14" t="s">
        <v>213</v>
      </c>
      <c r="I49" s="15"/>
      <c r="J49" s="16"/>
      <c r="K49" s="14"/>
      <c r="L49" s="17"/>
      <c r="M49" s="15" t="s">
        <v>180</v>
      </c>
      <c r="N49" s="30">
        <f>_xlfn.XLOOKUP(B49,'3. Hanmac 194'!$I:$I,'3. Hanmac 194'!$A:$A)</f>
        <v>54</v>
      </c>
    </row>
    <row r="50" spans="1:14" ht="49.9" customHeight="1" x14ac:dyDescent="0.3">
      <c r="A50">
        <v>51</v>
      </c>
      <c r="B50" s="20">
        <v>1500002558</v>
      </c>
      <c r="C50" s="14">
        <v>521</v>
      </c>
      <c r="D50" s="14" t="s">
        <v>60</v>
      </c>
      <c r="E50" s="14" t="s">
        <v>289</v>
      </c>
      <c r="F50" s="14" t="s">
        <v>291</v>
      </c>
      <c r="G50" s="14" t="s">
        <v>29</v>
      </c>
      <c r="H50" s="14" t="s">
        <v>213</v>
      </c>
      <c r="I50" s="15"/>
      <c r="J50" s="16"/>
      <c r="K50" s="14"/>
      <c r="L50" s="17"/>
      <c r="M50" s="15"/>
      <c r="N50" s="30">
        <f>_xlfn.XLOOKUP(B50,'3. Hanmac 194'!$I:$I,'3. Hanmac 194'!$A:$A)</f>
        <v>55</v>
      </c>
    </row>
    <row r="51" spans="1:14" ht="49.9" customHeight="1" x14ac:dyDescent="0.3">
      <c r="A51">
        <v>52</v>
      </c>
      <c r="B51" s="20">
        <v>1500002559</v>
      </c>
      <c r="C51" s="14">
        <v>520</v>
      </c>
      <c r="D51" s="14" t="s">
        <v>61</v>
      </c>
      <c r="E51" s="14" t="s">
        <v>289</v>
      </c>
      <c r="F51" s="14" t="s">
        <v>292</v>
      </c>
      <c r="G51" s="14" t="s">
        <v>29</v>
      </c>
      <c r="H51" s="14" t="s">
        <v>213</v>
      </c>
      <c r="I51" s="15"/>
      <c r="J51" s="16"/>
      <c r="K51" s="14"/>
      <c r="L51" s="17"/>
      <c r="M51" s="15" t="s">
        <v>180</v>
      </c>
      <c r="N51" s="30">
        <f>_xlfn.XLOOKUP(B51,'3. Hanmac 194'!$I:$I,'3. Hanmac 194'!$A:$A)</f>
        <v>56</v>
      </c>
    </row>
    <row r="52" spans="1:14" ht="49.9" customHeight="1" x14ac:dyDescent="0.3">
      <c r="A52">
        <v>53</v>
      </c>
      <c r="B52" s="20">
        <v>1500002560</v>
      </c>
      <c r="C52" s="14">
        <v>2199</v>
      </c>
      <c r="D52" s="14" t="s">
        <v>62</v>
      </c>
      <c r="E52" s="14" t="s">
        <v>289</v>
      </c>
      <c r="F52" s="14" t="s">
        <v>293</v>
      </c>
      <c r="G52" s="14" t="s">
        <v>29</v>
      </c>
      <c r="H52" s="14" t="s">
        <v>213</v>
      </c>
      <c r="I52" s="15"/>
      <c r="J52" s="16">
        <f ca="1">C51:J52</f>
        <v>0</v>
      </c>
      <c r="K52" s="14"/>
      <c r="L52" s="17"/>
      <c r="M52" s="15" t="s">
        <v>180</v>
      </c>
      <c r="N52" s="30">
        <f>_xlfn.XLOOKUP(B52,'3. Hanmac 194'!$I:$I,'3. Hanmac 194'!$A:$A)</f>
        <v>57</v>
      </c>
    </row>
    <row r="53" spans="1:14" ht="49.9" customHeight="1" x14ac:dyDescent="0.3">
      <c r="A53">
        <v>54</v>
      </c>
      <c r="B53" s="20">
        <v>1500002563</v>
      </c>
      <c r="C53" s="14">
        <v>996</v>
      </c>
      <c r="D53" s="14" t="s">
        <v>63</v>
      </c>
      <c r="E53" s="14" t="s">
        <v>289</v>
      </c>
      <c r="F53" s="14" t="s">
        <v>294</v>
      </c>
      <c r="G53" s="14" t="s">
        <v>29</v>
      </c>
      <c r="H53" s="14" t="s">
        <v>213</v>
      </c>
      <c r="I53" s="15"/>
      <c r="J53" s="16"/>
      <c r="K53" s="14"/>
      <c r="L53" s="17"/>
      <c r="M53" s="15" t="s">
        <v>180</v>
      </c>
      <c r="N53" s="30">
        <f>_xlfn.XLOOKUP(B53,'3. Hanmac 194'!$I:$I,'3. Hanmac 194'!$A:$A)</f>
        <v>58</v>
      </c>
    </row>
    <row r="54" spans="1:14" ht="49.9" customHeight="1" x14ac:dyDescent="0.3">
      <c r="A54">
        <v>55</v>
      </c>
      <c r="B54" s="20">
        <v>1500002564</v>
      </c>
      <c r="C54" s="14">
        <v>993</v>
      </c>
      <c r="D54" s="14" t="s">
        <v>64</v>
      </c>
      <c r="E54" s="14" t="s">
        <v>289</v>
      </c>
      <c r="F54" s="14" t="s">
        <v>295</v>
      </c>
      <c r="G54" s="14" t="s">
        <v>29</v>
      </c>
      <c r="H54" s="14" t="s">
        <v>213</v>
      </c>
      <c r="I54" s="15"/>
      <c r="J54" s="16"/>
      <c r="K54" s="14"/>
      <c r="L54" s="17"/>
      <c r="M54" s="15" t="s">
        <v>180</v>
      </c>
      <c r="N54" s="30">
        <f>_xlfn.XLOOKUP(B54,'3. Hanmac 194'!$I:$I,'3. Hanmac 194'!$A:$A)</f>
        <v>59</v>
      </c>
    </row>
    <row r="55" spans="1:14" ht="49.9" customHeight="1" x14ac:dyDescent="0.3">
      <c r="A55">
        <v>56</v>
      </c>
      <c r="B55" s="20">
        <v>1500002565</v>
      </c>
      <c r="C55" s="14">
        <v>994</v>
      </c>
      <c r="D55" s="14" t="s">
        <v>65</v>
      </c>
      <c r="E55" s="14" t="s">
        <v>289</v>
      </c>
      <c r="F55" s="14" t="s">
        <v>296</v>
      </c>
      <c r="G55" s="14" t="s">
        <v>29</v>
      </c>
      <c r="H55" s="14" t="s">
        <v>213</v>
      </c>
      <c r="I55" s="15"/>
      <c r="J55" s="16"/>
      <c r="K55" s="14"/>
      <c r="L55" s="17"/>
      <c r="M55" s="15" t="s">
        <v>180</v>
      </c>
      <c r="N55" s="30">
        <f>_xlfn.XLOOKUP(B55,'3. Hanmac 194'!$I:$I,'3. Hanmac 194'!$A:$A)</f>
        <v>60</v>
      </c>
    </row>
    <row r="56" spans="1:14" ht="49.9" customHeight="1" x14ac:dyDescent="0.3">
      <c r="A56">
        <v>57</v>
      </c>
      <c r="B56" s="20">
        <v>1500002566</v>
      </c>
      <c r="C56" s="14">
        <v>997</v>
      </c>
      <c r="D56" s="14" t="s">
        <v>66</v>
      </c>
      <c r="E56" s="14" t="s">
        <v>289</v>
      </c>
      <c r="F56" s="14" t="s">
        <v>294</v>
      </c>
      <c r="G56" s="14" t="s">
        <v>29</v>
      </c>
      <c r="H56" s="14" t="s">
        <v>213</v>
      </c>
      <c r="I56" s="15"/>
      <c r="J56" s="16"/>
      <c r="K56" s="14"/>
      <c r="L56" s="17"/>
      <c r="M56" s="15" t="s">
        <v>180</v>
      </c>
      <c r="N56" s="30">
        <f>_xlfn.XLOOKUP(B56,'3. Hanmac 194'!$I:$I,'3. Hanmac 194'!$A:$A)</f>
        <v>61</v>
      </c>
    </row>
    <row r="57" spans="1:14" ht="49.9" customHeight="1" x14ac:dyDescent="0.3">
      <c r="A57">
        <v>58</v>
      </c>
      <c r="B57" s="20">
        <v>1500002567</v>
      </c>
      <c r="C57" s="14">
        <v>998</v>
      </c>
      <c r="D57" s="14" t="s">
        <v>67</v>
      </c>
      <c r="E57" s="14" t="s">
        <v>289</v>
      </c>
      <c r="F57" s="14" t="s">
        <v>294</v>
      </c>
      <c r="G57" s="14" t="s">
        <v>29</v>
      </c>
      <c r="H57" s="14" t="s">
        <v>213</v>
      </c>
      <c r="I57" s="15"/>
      <c r="J57" s="16"/>
      <c r="K57" s="14"/>
      <c r="L57" s="17"/>
      <c r="M57" s="15" t="s">
        <v>180</v>
      </c>
      <c r="N57" s="30">
        <f>_xlfn.XLOOKUP(B57,'3. Hanmac 194'!$I:$I,'3. Hanmac 194'!$A:$A)</f>
        <v>62</v>
      </c>
    </row>
    <row r="58" spans="1:14" ht="49.9" customHeight="1" x14ac:dyDescent="0.3">
      <c r="A58">
        <v>59</v>
      </c>
      <c r="B58" s="20">
        <v>1500002568</v>
      </c>
      <c r="C58" s="14">
        <v>999</v>
      </c>
      <c r="D58" s="14" t="s">
        <v>68</v>
      </c>
      <c r="E58" s="14" t="s">
        <v>289</v>
      </c>
      <c r="F58" s="14" t="s">
        <v>294</v>
      </c>
      <c r="G58" s="14" t="s">
        <v>29</v>
      </c>
      <c r="H58" s="14" t="s">
        <v>213</v>
      </c>
      <c r="I58" s="15"/>
      <c r="J58" s="16"/>
      <c r="K58" s="14"/>
      <c r="L58" s="17"/>
      <c r="M58" s="15" t="s">
        <v>180</v>
      </c>
      <c r="N58" s="30">
        <f>_xlfn.XLOOKUP(B58,'3. Hanmac 194'!$I:$I,'3. Hanmac 194'!$A:$A)</f>
        <v>63</v>
      </c>
    </row>
    <row r="59" spans="1:14" ht="49.9" customHeight="1" x14ac:dyDescent="0.3">
      <c r="A59">
        <v>60</v>
      </c>
      <c r="B59" s="20">
        <v>1500002569</v>
      </c>
      <c r="C59" s="14">
        <v>2372</v>
      </c>
      <c r="D59" s="14" t="s">
        <v>69</v>
      </c>
      <c r="E59" s="14" t="s">
        <v>289</v>
      </c>
      <c r="F59" s="14" t="s">
        <v>294</v>
      </c>
      <c r="G59" s="14" t="s">
        <v>29</v>
      </c>
      <c r="H59" s="14" t="s">
        <v>213</v>
      </c>
      <c r="I59" s="15"/>
      <c r="J59" s="16"/>
      <c r="K59" s="14"/>
      <c r="L59" s="17"/>
      <c r="M59" s="15" t="s">
        <v>180</v>
      </c>
      <c r="N59" s="30">
        <f>_xlfn.XLOOKUP(B59,'3. Hanmac 194'!$I:$I,'3. Hanmac 194'!$A:$A)</f>
        <v>64</v>
      </c>
    </row>
    <row r="60" spans="1:14" ht="49.9" customHeight="1" x14ac:dyDescent="0.3">
      <c r="A60">
        <v>61</v>
      </c>
      <c r="B60" s="20">
        <v>1500002570</v>
      </c>
      <c r="C60" s="14">
        <v>1000</v>
      </c>
      <c r="D60" s="14" t="s">
        <v>70</v>
      </c>
      <c r="E60" s="14" t="s">
        <v>289</v>
      </c>
      <c r="F60" s="14" t="s">
        <v>294</v>
      </c>
      <c r="G60" s="14" t="s">
        <v>29</v>
      </c>
      <c r="H60" s="14" t="s">
        <v>213</v>
      </c>
      <c r="I60" s="15"/>
      <c r="J60" s="16"/>
      <c r="K60" s="14"/>
      <c r="L60" s="17"/>
      <c r="M60" s="15" t="s">
        <v>180</v>
      </c>
      <c r="N60" s="30">
        <f>_xlfn.XLOOKUP(B60,'3. Hanmac 194'!$I:$I,'3. Hanmac 194'!$A:$A)</f>
        <v>65</v>
      </c>
    </row>
    <row r="61" spans="1:14" ht="49.9" customHeight="1" x14ac:dyDescent="0.3">
      <c r="A61">
        <v>62</v>
      </c>
      <c r="B61" s="20">
        <v>1500002571</v>
      </c>
      <c r="C61" s="14">
        <v>948</v>
      </c>
      <c r="D61" s="14" t="s">
        <v>71</v>
      </c>
      <c r="E61" s="14" t="s">
        <v>289</v>
      </c>
      <c r="F61" s="14" t="s">
        <v>292</v>
      </c>
      <c r="G61" s="14" t="s">
        <v>29</v>
      </c>
      <c r="H61" s="14" t="s">
        <v>213</v>
      </c>
      <c r="I61" s="15"/>
      <c r="J61" s="16"/>
      <c r="K61" s="14"/>
      <c r="L61" s="17"/>
      <c r="M61" s="15" t="s">
        <v>180</v>
      </c>
      <c r="N61" s="30">
        <f>_xlfn.XLOOKUP(B61,'3. Hanmac 194'!$I:$I,'3. Hanmac 194'!$A:$A)</f>
        <v>66</v>
      </c>
    </row>
    <row r="62" spans="1:14" ht="49.9" customHeight="1" x14ac:dyDescent="0.3">
      <c r="A62">
        <v>63</v>
      </c>
      <c r="B62" s="20">
        <v>1500002572</v>
      </c>
      <c r="C62" s="14">
        <v>949</v>
      </c>
      <c r="D62" s="14" t="s">
        <v>72</v>
      </c>
      <c r="E62" s="14" t="s">
        <v>289</v>
      </c>
      <c r="F62" s="14" t="s">
        <v>292</v>
      </c>
      <c r="G62" s="14" t="s">
        <v>29</v>
      </c>
      <c r="H62" s="14" t="s">
        <v>213</v>
      </c>
      <c r="I62" s="15"/>
      <c r="J62" s="16"/>
      <c r="K62" s="14"/>
      <c r="L62" s="17"/>
      <c r="M62" s="15" t="s">
        <v>180</v>
      </c>
      <c r="N62" s="30">
        <f>_xlfn.XLOOKUP(B62,'3. Hanmac 194'!$I:$I,'3. Hanmac 194'!$A:$A)</f>
        <v>67</v>
      </c>
    </row>
    <row r="63" spans="1:14" ht="49.9" customHeight="1" x14ac:dyDescent="0.3">
      <c r="A63">
        <v>64</v>
      </c>
      <c r="B63" s="20">
        <v>1500002573</v>
      </c>
      <c r="C63" s="14">
        <v>950</v>
      </c>
      <c r="D63" s="14" t="s">
        <v>73</v>
      </c>
      <c r="E63" s="14" t="s">
        <v>289</v>
      </c>
      <c r="F63" s="14" t="s">
        <v>292</v>
      </c>
      <c r="G63" s="14" t="s">
        <v>29</v>
      </c>
      <c r="H63" s="14" t="s">
        <v>213</v>
      </c>
      <c r="I63" s="15"/>
      <c r="J63" s="16"/>
      <c r="K63" s="14"/>
      <c r="L63" s="17"/>
      <c r="M63" s="15" t="s">
        <v>180</v>
      </c>
      <c r="N63" s="30">
        <f>_xlfn.XLOOKUP(B63,'3. Hanmac 194'!$I:$I,'3. Hanmac 194'!$A:$A)</f>
        <v>68</v>
      </c>
    </row>
    <row r="64" spans="1:14" ht="49.9" customHeight="1" x14ac:dyDescent="0.3">
      <c r="A64">
        <v>65</v>
      </c>
      <c r="B64" s="20">
        <v>1500002661</v>
      </c>
      <c r="C64" s="14">
        <v>1798</v>
      </c>
      <c r="D64" s="14" t="s">
        <v>76</v>
      </c>
      <c r="E64" s="14" t="s">
        <v>297</v>
      </c>
      <c r="F64" s="14" t="s">
        <v>298</v>
      </c>
      <c r="G64" s="14" t="s">
        <v>29</v>
      </c>
      <c r="H64" s="14" t="s">
        <v>265</v>
      </c>
      <c r="I64" s="15"/>
      <c r="J64" s="16" t="s">
        <v>396</v>
      </c>
      <c r="K64" s="14"/>
      <c r="L64" s="17"/>
      <c r="M64" s="15" t="s">
        <v>390</v>
      </c>
      <c r="N64" s="30">
        <f>_xlfn.XLOOKUP(B64,'3. Hanmac 194'!$I:$I,'3. Hanmac 194'!$A:$A)</f>
        <v>69</v>
      </c>
    </row>
    <row r="65" spans="1:14" ht="49.9" customHeight="1" x14ac:dyDescent="0.3">
      <c r="A65">
        <v>66</v>
      </c>
      <c r="B65" s="20">
        <v>1500002662</v>
      </c>
      <c r="C65" s="14">
        <v>1799</v>
      </c>
      <c r="D65" s="14" t="s">
        <v>75</v>
      </c>
      <c r="E65" s="14" t="s">
        <v>297</v>
      </c>
      <c r="F65" s="14" t="s">
        <v>299</v>
      </c>
      <c r="G65" s="14" t="s">
        <v>29</v>
      </c>
      <c r="H65" s="14" t="s">
        <v>265</v>
      </c>
      <c r="I65" s="15"/>
      <c r="J65" s="16" t="s">
        <v>396</v>
      </c>
      <c r="K65" s="14"/>
      <c r="L65" s="17"/>
      <c r="M65" s="15" t="s">
        <v>390</v>
      </c>
      <c r="N65" s="30">
        <f>_xlfn.XLOOKUP(B65,'3. Hanmac 194'!$I:$I,'3. Hanmac 194'!$A:$A)</f>
        <v>70</v>
      </c>
    </row>
    <row r="66" spans="1:14" ht="49.9" customHeight="1" x14ac:dyDescent="0.3">
      <c r="A66">
        <v>67</v>
      </c>
      <c r="B66" s="20">
        <v>1500002663</v>
      </c>
      <c r="C66" s="14">
        <v>1797</v>
      </c>
      <c r="D66" s="14" t="s">
        <v>74</v>
      </c>
      <c r="E66" s="14" t="s">
        <v>297</v>
      </c>
      <c r="F66" s="14" t="s">
        <v>300</v>
      </c>
      <c r="G66" s="14" t="s">
        <v>29</v>
      </c>
      <c r="H66" s="14" t="s">
        <v>265</v>
      </c>
      <c r="I66" s="15"/>
      <c r="J66" s="16" t="s">
        <v>396</v>
      </c>
      <c r="K66" s="14"/>
      <c r="L66" s="17"/>
      <c r="M66" s="15" t="s">
        <v>390</v>
      </c>
      <c r="N66" s="30">
        <f>_xlfn.XLOOKUP(B66,'3. Hanmac 194'!$I:$I,'3. Hanmac 194'!$A:$A)</f>
        <v>71</v>
      </c>
    </row>
    <row r="67" spans="1:14" ht="49.9" customHeight="1" x14ac:dyDescent="0.3">
      <c r="A67">
        <v>68</v>
      </c>
      <c r="B67" s="20">
        <v>1500002675</v>
      </c>
      <c r="C67" s="14">
        <v>1605</v>
      </c>
      <c r="D67" s="14" t="s">
        <v>142</v>
      </c>
      <c r="E67" s="14" t="s">
        <v>301</v>
      </c>
      <c r="F67" s="14" t="s">
        <v>302</v>
      </c>
      <c r="G67" s="14" t="s">
        <v>29</v>
      </c>
      <c r="H67" s="14" t="s">
        <v>213</v>
      </c>
      <c r="I67" s="15"/>
      <c r="J67" s="16"/>
      <c r="K67" s="14"/>
      <c r="L67" s="17"/>
      <c r="M67" s="15"/>
      <c r="N67" s="30">
        <f>_xlfn.XLOOKUP(B67,'3. Hanmac 194'!$I:$I,'3. Hanmac 194'!$A:$A)</f>
        <v>72</v>
      </c>
    </row>
    <row r="68" spans="1:14" ht="49.9" customHeight="1" x14ac:dyDescent="0.3">
      <c r="A68">
        <v>69</v>
      </c>
      <c r="B68" s="20">
        <v>1500002717</v>
      </c>
      <c r="C68" s="14">
        <v>455</v>
      </c>
      <c r="D68" s="14" t="s">
        <v>146</v>
      </c>
      <c r="E68" s="14" t="s">
        <v>303</v>
      </c>
      <c r="F68" s="14" t="s">
        <v>304</v>
      </c>
      <c r="G68" s="14" t="s">
        <v>29</v>
      </c>
      <c r="H68" s="14" t="s">
        <v>213</v>
      </c>
      <c r="I68" s="15"/>
      <c r="J68" s="16"/>
      <c r="K68" s="14"/>
      <c r="L68" s="17"/>
      <c r="M68" s="15"/>
      <c r="N68" s="30">
        <f>_xlfn.XLOOKUP(B68,'3. Hanmac 194'!$I:$I,'3. Hanmac 194'!$A:$A)</f>
        <v>73</v>
      </c>
    </row>
    <row r="69" spans="1:14" ht="49.9" customHeight="1" x14ac:dyDescent="0.3">
      <c r="A69">
        <v>70</v>
      </c>
      <c r="B69" s="20">
        <v>1500002718</v>
      </c>
      <c r="C69" s="14">
        <v>454</v>
      </c>
      <c r="D69" s="14" t="s">
        <v>77</v>
      </c>
      <c r="E69" s="14" t="s">
        <v>303</v>
      </c>
      <c r="F69" s="14" t="s">
        <v>304</v>
      </c>
      <c r="G69" s="14" t="s">
        <v>29</v>
      </c>
      <c r="H69" s="14" t="s">
        <v>213</v>
      </c>
      <c r="I69" s="15"/>
      <c r="J69" s="16"/>
      <c r="K69" s="14"/>
      <c r="L69" s="17"/>
      <c r="M69" s="15" t="s">
        <v>195</v>
      </c>
      <c r="N69" s="30">
        <f>_xlfn.XLOOKUP(B69,'3. Hanmac 194'!$I:$I,'3. Hanmac 194'!$A:$A)</f>
        <v>74</v>
      </c>
    </row>
    <row r="70" spans="1:14" ht="49.9" customHeight="1" x14ac:dyDescent="0.3">
      <c r="A70">
        <v>71</v>
      </c>
      <c r="B70" s="20">
        <v>1500002720</v>
      </c>
      <c r="C70" s="14">
        <v>457</v>
      </c>
      <c r="D70" s="14" t="s">
        <v>77</v>
      </c>
      <c r="E70" s="14" t="s">
        <v>303</v>
      </c>
      <c r="F70" s="14" t="s">
        <v>304</v>
      </c>
      <c r="G70" s="14" t="s">
        <v>29</v>
      </c>
      <c r="H70" s="14" t="s">
        <v>213</v>
      </c>
      <c r="I70" s="15"/>
      <c r="J70" s="16"/>
      <c r="K70" s="14"/>
      <c r="L70" s="17"/>
      <c r="M70" s="15" t="s">
        <v>195</v>
      </c>
      <c r="N70" s="30">
        <f>_xlfn.XLOOKUP(B70,'3. Hanmac 194'!$I:$I,'3. Hanmac 194'!$A:$A)</f>
        <v>75</v>
      </c>
    </row>
    <row r="71" spans="1:14" ht="49.9" customHeight="1" x14ac:dyDescent="0.3">
      <c r="A71">
        <v>72</v>
      </c>
      <c r="B71" s="20">
        <v>1500003065</v>
      </c>
      <c r="C71" s="14">
        <v>2375</v>
      </c>
      <c r="D71" s="14" t="s">
        <v>79</v>
      </c>
      <c r="E71" s="14" t="s">
        <v>305</v>
      </c>
      <c r="F71" s="14" t="s">
        <v>306</v>
      </c>
      <c r="G71" s="14" t="s">
        <v>29</v>
      </c>
      <c r="H71" s="14" t="s">
        <v>213</v>
      </c>
      <c r="I71" s="15"/>
      <c r="J71" s="16"/>
      <c r="K71" s="14"/>
      <c r="L71" s="17"/>
      <c r="M71" s="15" t="s">
        <v>182</v>
      </c>
      <c r="N71" s="30">
        <f>_xlfn.XLOOKUP(B71,'3. Hanmac 194'!$I:$I,'3. Hanmac 194'!$A:$A)</f>
        <v>76</v>
      </c>
    </row>
    <row r="72" spans="1:14" ht="49.9" customHeight="1" x14ac:dyDescent="0.3">
      <c r="A72">
        <v>73</v>
      </c>
      <c r="B72" s="20">
        <v>1500003532</v>
      </c>
      <c r="C72" s="14">
        <v>2104</v>
      </c>
      <c r="D72" s="14" t="s">
        <v>80</v>
      </c>
      <c r="E72" s="14" t="s">
        <v>307</v>
      </c>
      <c r="F72" s="14" t="s">
        <v>308</v>
      </c>
      <c r="G72" s="14" t="s">
        <v>29</v>
      </c>
      <c r="H72" s="14" t="s">
        <v>213</v>
      </c>
      <c r="I72" s="15"/>
      <c r="J72" s="16"/>
      <c r="K72" s="14"/>
      <c r="L72" s="17"/>
      <c r="M72" s="15" t="s">
        <v>195</v>
      </c>
      <c r="N72" s="30">
        <f>_xlfn.XLOOKUP(B72,'3. Hanmac 194'!$I:$I,'3. Hanmac 194'!$A:$A)</f>
        <v>77</v>
      </c>
    </row>
    <row r="73" spans="1:14" ht="49.9" customHeight="1" x14ac:dyDescent="0.3">
      <c r="A73">
        <v>74</v>
      </c>
      <c r="B73" s="20">
        <v>1500003883</v>
      </c>
      <c r="C73" s="14">
        <v>2672</v>
      </c>
      <c r="D73" s="14" t="s">
        <v>93</v>
      </c>
      <c r="E73" s="14" t="s">
        <v>309</v>
      </c>
      <c r="F73" s="14" t="s">
        <v>93</v>
      </c>
      <c r="G73" s="14" t="s">
        <v>29</v>
      </c>
      <c r="H73" s="14" t="s">
        <v>265</v>
      </c>
      <c r="I73" s="15"/>
      <c r="J73" s="16" t="s">
        <v>395</v>
      </c>
      <c r="K73" s="14"/>
      <c r="L73" s="17"/>
      <c r="M73" s="15" t="s">
        <v>196</v>
      </c>
      <c r="N73" s="30">
        <f>_xlfn.XLOOKUP(B73,'3. Hanmac 194'!$I:$I,'3. Hanmac 194'!$A:$A)</f>
        <v>80</v>
      </c>
    </row>
    <row r="74" spans="1:14" ht="49.9" customHeight="1" x14ac:dyDescent="0.3">
      <c r="A74">
        <v>75</v>
      </c>
      <c r="B74" s="20">
        <v>1500003884</v>
      </c>
      <c r="C74" s="14">
        <v>2673</v>
      </c>
      <c r="D74" s="14" t="s">
        <v>92</v>
      </c>
      <c r="E74" s="14" t="s">
        <v>309</v>
      </c>
      <c r="F74" s="14" t="s">
        <v>92</v>
      </c>
      <c r="G74" s="14" t="s">
        <v>29</v>
      </c>
      <c r="H74" s="14" t="s">
        <v>265</v>
      </c>
      <c r="I74" s="15"/>
      <c r="J74" s="16" t="s">
        <v>395</v>
      </c>
      <c r="K74" s="14"/>
      <c r="L74" s="17"/>
      <c r="M74" s="15" t="s">
        <v>196</v>
      </c>
      <c r="N74" s="30">
        <f>_xlfn.XLOOKUP(B74,'3. Hanmac 194'!$I:$I,'3. Hanmac 194'!$A:$A)</f>
        <v>81</v>
      </c>
    </row>
    <row r="75" spans="1:14" ht="49.9" customHeight="1" x14ac:dyDescent="0.3">
      <c r="A75">
        <v>76</v>
      </c>
      <c r="B75" s="20">
        <v>1500003885</v>
      </c>
      <c r="C75" s="14">
        <v>2674</v>
      </c>
      <c r="D75" s="14" t="s">
        <v>91</v>
      </c>
      <c r="E75" s="14" t="s">
        <v>309</v>
      </c>
      <c r="F75" s="14" t="s">
        <v>91</v>
      </c>
      <c r="G75" s="14" t="s">
        <v>29</v>
      </c>
      <c r="H75" s="14" t="s">
        <v>265</v>
      </c>
      <c r="I75" s="15"/>
      <c r="J75" s="16" t="s">
        <v>395</v>
      </c>
      <c r="K75" s="14"/>
      <c r="L75" s="17"/>
      <c r="M75" s="15" t="s">
        <v>196</v>
      </c>
      <c r="N75" s="30">
        <f>_xlfn.XLOOKUP(B75,'3. Hanmac 194'!$I:$I,'3. Hanmac 194'!$A:$A)</f>
        <v>82</v>
      </c>
    </row>
    <row r="76" spans="1:14" ht="49.9" customHeight="1" x14ac:dyDescent="0.3">
      <c r="A76">
        <v>77</v>
      </c>
      <c r="B76" s="20">
        <v>1500003886</v>
      </c>
      <c r="C76" s="14">
        <v>2675</v>
      </c>
      <c r="D76" s="14" t="s">
        <v>90</v>
      </c>
      <c r="E76" s="14" t="s">
        <v>309</v>
      </c>
      <c r="F76" s="14" t="s">
        <v>90</v>
      </c>
      <c r="G76" s="14" t="s">
        <v>29</v>
      </c>
      <c r="H76" s="14" t="s">
        <v>265</v>
      </c>
      <c r="I76" s="15"/>
      <c r="J76" s="16" t="s">
        <v>395</v>
      </c>
      <c r="K76" s="14"/>
      <c r="L76" s="17"/>
      <c r="M76" s="15" t="s">
        <v>196</v>
      </c>
      <c r="N76" s="30">
        <f>_xlfn.XLOOKUP(B76,'3. Hanmac 194'!$I:$I,'3. Hanmac 194'!$A:$A)</f>
        <v>83</v>
      </c>
    </row>
    <row r="77" spans="1:14" ht="49.9" customHeight="1" x14ac:dyDescent="0.3">
      <c r="A77">
        <v>78</v>
      </c>
      <c r="B77" s="20">
        <v>1500003887</v>
      </c>
      <c r="C77" s="14">
        <v>2676</v>
      </c>
      <c r="D77" s="14" t="s">
        <v>89</v>
      </c>
      <c r="E77" s="14" t="s">
        <v>309</v>
      </c>
      <c r="F77" s="14" t="s">
        <v>89</v>
      </c>
      <c r="G77" s="14" t="s">
        <v>29</v>
      </c>
      <c r="H77" s="14" t="s">
        <v>265</v>
      </c>
      <c r="I77" s="15"/>
      <c r="J77" s="16" t="s">
        <v>395</v>
      </c>
      <c r="K77" s="14"/>
      <c r="L77" s="17"/>
      <c r="M77" s="15" t="s">
        <v>196</v>
      </c>
      <c r="N77" s="30">
        <f>_xlfn.XLOOKUP(B77,'3. Hanmac 194'!$I:$I,'3. Hanmac 194'!$A:$A)</f>
        <v>84</v>
      </c>
    </row>
    <row r="78" spans="1:14" ht="49.9" customHeight="1" x14ac:dyDescent="0.3">
      <c r="A78">
        <v>79</v>
      </c>
      <c r="B78" s="20">
        <v>1500003888</v>
      </c>
      <c r="C78" s="14">
        <v>2677</v>
      </c>
      <c r="D78" s="14" t="s">
        <v>88</v>
      </c>
      <c r="E78" s="14" t="s">
        <v>309</v>
      </c>
      <c r="F78" s="14" t="s">
        <v>88</v>
      </c>
      <c r="G78" s="14" t="s">
        <v>29</v>
      </c>
      <c r="H78" s="14" t="s">
        <v>265</v>
      </c>
      <c r="I78" s="15"/>
      <c r="J78" s="16" t="s">
        <v>395</v>
      </c>
      <c r="K78" s="14"/>
      <c r="L78" s="17"/>
      <c r="M78" s="15" t="s">
        <v>196</v>
      </c>
      <c r="N78" s="30">
        <f>_xlfn.XLOOKUP(B78,'3. Hanmac 194'!$I:$I,'3. Hanmac 194'!$A:$A)</f>
        <v>85</v>
      </c>
    </row>
    <row r="79" spans="1:14" ht="49.9" customHeight="1" x14ac:dyDescent="0.3">
      <c r="A79">
        <v>80</v>
      </c>
      <c r="B79" s="20">
        <v>1500003889</v>
      </c>
      <c r="C79" s="14">
        <v>2678</v>
      </c>
      <c r="D79" s="14" t="s">
        <v>87</v>
      </c>
      <c r="E79" s="14" t="s">
        <v>309</v>
      </c>
      <c r="F79" s="14" t="s">
        <v>87</v>
      </c>
      <c r="G79" s="14" t="s">
        <v>29</v>
      </c>
      <c r="H79" s="14" t="s">
        <v>265</v>
      </c>
      <c r="I79" s="15"/>
      <c r="J79" s="16" t="s">
        <v>395</v>
      </c>
      <c r="K79" s="14"/>
      <c r="L79" s="17"/>
      <c r="M79" s="15" t="s">
        <v>196</v>
      </c>
      <c r="N79" s="30">
        <f>_xlfn.XLOOKUP(B79,'3. Hanmac 194'!$I:$I,'3. Hanmac 194'!$A:$A)</f>
        <v>86</v>
      </c>
    </row>
    <row r="80" spans="1:14" ht="49.9" customHeight="1" x14ac:dyDescent="0.3">
      <c r="A80">
        <v>81</v>
      </c>
      <c r="B80" s="20">
        <v>1500003890</v>
      </c>
      <c r="C80" s="14">
        <v>2679</v>
      </c>
      <c r="D80" s="14" t="s">
        <v>81</v>
      </c>
      <c r="E80" s="14" t="s">
        <v>310</v>
      </c>
      <c r="F80" s="14" t="s">
        <v>81</v>
      </c>
      <c r="G80" s="14" t="s">
        <v>29</v>
      </c>
      <c r="H80" s="14" t="s">
        <v>265</v>
      </c>
      <c r="I80" s="15"/>
      <c r="J80" s="16" t="s">
        <v>395</v>
      </c>
      <c r="K80" s="14"/>
      <c r="L80" s="17"/>
      <c r="M80" s="15" t="s">
        <v>196</v>
      </c>
      <c r="N80" s="30">
        <f>_xlfn.XLOOKUP(B80,'3. Hanmac 194'!$I:$I,'3. Hanmac 194'!$A:$A)</f>
        <v>87</v>
      </c>
    </row>
    <row r="81" spans="1:14" ht="49.9" customHeight="1" x14ac:dyDescent="0.3">
      <c r="A81">
        <v>82</v>
      </c>
      <c r="B81" s="20">
        <v>1500003891</v>
      </c>
      <c r="C81" s="14">
        <v>2680</v>
      </c>
      <c r="D81" s="14" t="s">
        <v>81</v>
      </c>
      <c r="E81" s="14" t="s">
        <v>311</v>
      </c>
      <c r="F81" s="14" t="s">
        <v>81</v>
      </c>
      <c r="G81" s="14" t="s">
        <v>29</v>
      </c>
      <c r="H81" s="14" t="s">
        <v>265</v>
      </c>
      <c r="I81" s="15"/>
      <c r="J81" s="16" t="s">
        <v>395</v>
      </c>
      <c r="K81" s="14"/>
      <c r="L81" s="17"/>
      <c r="M81" s="15" t="s">
        <v>196</v>
      </c>
      <c r="N81" s="30">
        <f>_xlfn.XLOOKUP(B81,'3. Hanmac 194'!$I:$I,'3. Hanmac 194'!$A:$A)</f>
        <v>88</v>
      </c>
    </row>
    <row r="82" spans="1:14" ht="49.9" customHeight="1" x14ac:dyDescent="0.3">
      <c r="A82">
        <v>83</v>
      </c>
      <c r="B82" s="20">
        <v>1500003892</v>
      </c>
      <c r="C82" s="14">
        <v>2681</v>
      </c>
      <c r="D82" s="14" t="s">
        <v>81</v>
      </c>
      <c r="E82" s="14" t="s">
        <v>311</v>
      </c>
      <c r="F82" s="14" t="s">
        <v>81</v>
      </c>
      <c r="G82" s="14" t="s">
        <v>29</v>
      </c>
      <c r="H82" s="14" t="s">
        <v>213</v>
      </c>
      <c r="I82" s="15"/>
      <c r="J82" s="16" t="s">
        <v>395</v>
      </c>
      <c r="K82" s="14"/>
      <c r="L82" s="17"/>
      <c r="M82" s="15" t="s">
        <v>196</v>
      </c>
      <c r="N82" s="30">
        <f>_xlfn.XLOOKUP(B82,'3. Hanmac 194'!$I:$I,'3. Hanmac 194'!$A:$A)</f>
        <v>89</v>
      </c>
    </row>
    <row r="83" spans="1:14" ht="49.9" customHeight="1" x14ac:dyDescent="0.3">
      <c r="A83">
        <v>84</v>
      </c>
      <c r="B83" s="20">
        <v>1500003894</v>
      </c>
      <c r="C83" s="14">
        <v>2683</v>
      </c>
      <c r="D83" s="14" t="s">
        <v>86</v>
      </c>
      <c r="E83" s="14" t="s">
        <v>309</v>
      </c>
      <c r="F83" s="14" t="s">
        <v>86</v>
      </c>
      <c r="G83" s="14" t="s">
        <v>29</v>
      </c>
      <c r="H83" s="14" t="s">
        <v>265</v>
      </c>
      <c r="I83" s="15"/>
      <c r="J83" s="16" t="s">
        <v>395</v>
      </c>
      <c r="K83" s="14"/>
      <c r="L83" s="17"/>
      <c r="M83" s="15" t="s">
        <v>196</v>
      </c>
      <c r="N83" s="30">
        <f>_xlfn.XLOOKUP(B83,'3. Hanmac 194'!$I:$I,'3. Hanmac 194'!$A:$A)</f>
        <v>90</v>
      </c>
    </row>
    <row r="84" spans="1:14" ht="49.9" customHeight="1" x14ac:dyDescent="0.3">
      <c r="A84">
        <v>85</v>
      </c>
      <c r="B84" s="20">
        <v>1500003895</v>
      </c>
      <c r="C84" s="14">
        <v>2684</v>
      </c>
      <c r="D84" s="14" t="s">
        <v>85</v>
      </c>
      <c r="E84" s="14" t="s">
        <v>309</v>
      </c>
      <c r="F84" s="14" t="s">
        <v>85</v>
      </c>
      <c r="G84" s="14" t="s">
        <v>29</v>
      </c>
      <c r="H84" s="14" t="s">
        <v>265</v>
      </c>
      <c r="I84" s="15"/>
      <c r="J84" s="16" t="s">
        <v>395</v>
      </c>
      <c r="K84" s="14"/>
      <c r="L84" s="17"/>
      <c r="M84" s="15" t="s">
        <v>196</v>
      </c>
      <c r="N84" s="30">
        <f>_xlfn.XLOOKUP(B84,'3. Hanmac 194'!$I:$I,'3. Hanmac 194'!$A:$A)</f>
        <v>91</v>
      </c>
    </row>
    <row r="85" spans="1:14" ht="49.9" customHeight="1" x14ac:dyDescent="0.3">
      <c r="A85">
        <v>86</v>
      </c>
      <c r="B85" s="20">
        <v>1500003896</v>
      </c>
      <c r="C85" s="14">
        <v>2685</v>
      </c>
      <c r="D85" s="14" t="s">
        <v>84</v>
      </c>
      <c r="E85" s="14" t="s">
        <v>309</v>
      </c>
      <c r="F85" s="14" t="s">
        <v>84</v>
      </c>
      <c r="G85" s="14" t="s">
        <v>29</v>
      </c>
      <c r="H85" s="14" t="s">
        <v>265</v>
      </c>
      <c r="I85" s="15"/>
      <c r="J85" s="16" t="s">
        <v>395</v>
      </c>
      <c r="K85" s="14"/>
      <c r="L85" s="17"/>
      <c r="M85" s="15" t="s">
        <v>196</v>
      </c>
      <c r="N85" s="30">
        <f>_xlfn.XLOOKUP(B85,'3. Hanmac 194'!$I:$I,'3. Hanmac 194'!$A:$A)</f>
        <v>92</v>
      </c>
    </row>
    <row r="86" spans="1:14" ht="49.9" customHeight="1" x14ac:dyDescent="0.3">
      <c r="A86">
        <v>87</v>
      </c>
      <c r="B86" s="20">
        <v>1500003897</v>
      </c>
      <c r="C86" s="14">
        <v>2686</v>
      </c>
      <c r="D86" s="14" t="s">
        <v>83</v>
      </c>
      <c r="E86" s="14" t="s">
        <v>309</v>
      </c>
      <c r="F86" s="14" t="s">
        <v>83</v>
      </c>
      <c r="G86" s="14" t="s">
        <v>29</v>
      </c>
      <c r="H86" s="14" t="s">
        <v>265</v>
      </c>
      <c r="I86" s="15"/>
      <c r="J86" s="16" t="s">
        <v>395</v>
      </c>
      <c r="K86" s="14"/>
      <c r="L86" s="17"/>
      <c r="M86" s="15" t="s">
        <v>196</v>
      </c>
      <c r="N86" s="30">
        <f>_xlfn.XLOOKUP(B86,'3. Hanmac 194'!$I:$I,'3. Hanmac 194'!$A:$A)</f>
        <v>93</v>
      </c>
    </row>
    <row r="87" spans="1:14" ht="49.9" customHeight="1" x14ac:dyDescent="0.3">
      <c r="A87">
        <v>88</v>
      </c>
      <c r="B87" s="20">
        <v>1500003898</v>
      </c>
      <c r="C87" s="14">
        <v>2687</v>
      </c>
      <c r="D87" s="14" t="s">
        <v>83</v>
      </c>
      <c r="E87" s="14" t="s">
        <v>309</v>
      </c>
      <c r="F87" s="14" t="s">
        <v>83</v>
      </c>
      <c r="G87" s="14" t="s">
        <v>29</v>
      </c>
      <c r="H87" s="14" t="s">
        <v>265</v>
      </c>
      <c r="I87" s="15"/>
      <c r="J87" s="16" t="s">
        <v>395</v>
      </c>
      <c r="K87" s="14"/>
      <c r="L87" s="17"/>
      <c r="M87" s="15" t="s">
        <v>196</v>
      </c>
      <c r="N87" s="30">
        <f>_xlfn.XLOOKUP(B87,'3. Hanmac 194'!$I:$I,'3. Hanmac 194'!$A:$A)</f>
        <v>94</v>
      </c>
    </row>
    <row r="88" spans="1:14" ht="49.9" customHeight="1" x14ac:dyDescent="0.3">
      <c r="A88">
        <v>89</v>
      </c>
      <c r="B88" s="20">
        <v>1500003899</v>
      </c>
      <c r="C88" s="14">
        <v>2688</v>
      </c>
      <c r="D88" s="14" t="s">
        <v>143</v>
      </c>
      <c r="E88" s="14" t="s">
        <v>312</v>
      </c>
      <c r="F88" s="14" t="s">
        <v>143</v>
      </c>
      <c r="G88" s="14" t="s">
        <v>29</v>
      </c>
      <c r="H88" s="14" t="s">
        <v>265</v>
      </c>
      <c r="I88" s="15"/>
      <c r="J88" s="16" t="s">
        <v>395</v>
      </c>
      <c r="K88" s="14"/>
      <c r="L88" s="17"/>
      <c r="M88" s="15" t="s">
        <v>196</v>
      </c>
      <c r="N88" s="30">
        <f>_xlfn.XLOOKUP(B88,'3. Hanmac 194'!$I:$I,'3. Hanmac 194'!$A:$A)</f>
        <v>95</v>
      </c>
    </row>
    <row r="89" spans="1:14" ht="49.9" customHeight="1" x14ac:dyDescent="0.3">
      <c r="A89">
        <v>90</v>
      </c>
      <c r="B89" s="20">
        <v>1500003900</v>
      </c>
      <c r="C89" s="14">
        <v>2689</v>
      </c>
      <c r="D89" s="14" t="s">
        <v>82</v>
      </c>
      <c r="E89" s="14" t="s">
        <v>312</v>
      </c>
      <c r="F89" s="14" t="s">
        <v>82</v>
      </c>
      <c r="G89" s="14" t="s">
        <v>29</v>
      </c>
      <c r="H89" s="14" t="s">
        <v>265</v>
      </c>
      <c r="I89" s="15"/>
      <c r="J89" s="16" t="s">
        <v>395</v>
      </c>
      <c r="K89" s="14"/>
      <c r="L89" s="17"/>
      <c r="M89" s="15" t="s">
        <v>196</v>
      </c>
      <c r="N89" s="30">
        <f>_xlfn.XLOOKUP(B89,'3. Hanmac 194'!$I:$I,'3. Hanmac 194'!$A:$A)</f>
        <v>96</v>
      </c>
    </row>
    <row r="90" spans="1:14" ht="49.9" customHeight="1" x14ac:dyDescent="0.3">
      <c r="A90">
        <v>91</v>
      </c>
      <c r="B90" s="20">
        <v>1500003901</v>
      </c>
      <c r="C90" s="14">
        <v>2690</v>
      </c>
      <c r="D90" s="14" t="s">
        <v>143</v>
      </c>
      <c r="E90" s="14" t="s">
        <v>310</v>
      </c>
      <c r="F90" s="14" t="s">
        <v>143</v>
      </c>
      <c r="G90" s="14" t="s">
        <v>29</v>
      </c>
      <c r="H90" s="14" t="s">
        <v>265</v>
      </c>
      <c r="I90" s="15"/>
      <c r="J90" s="16" t="s">
        <v>395</v>
      </c>
      <c r="K90" s="14"/>
      <c r="L90" s="17"/>
      <c r="M90" s="15" t="s">
        <v>196</v>
      </c>
      <c r="N90" s="30">
        <f>_xlfn.XLOOKUP(B90,'3. Hanmac 194'!$I:$I,'3. Hanmac 194'!$A:$A)</f>
        <v>97</v>
      </c>
    </row>
    <row r="91" spans="1:14" ht="49.9" customHeight="1" x14ac:dyDescent="0.3">
      <c r="A91">
        <v>92</v>
      </c>
      <c r="B91" s="20">
        <v>1500003902</v>
      </c>
      <c r="C91" s="14">
        <v>2691</v>
      </c>
      <c r="D91" s="14" t="s">
        <v>82</v>
      </c>
      <c r="E91" s="14" t="s">
        <v>310</v>
      </c>
      <c r="F91" s="14" t="s">
        <v>82</v>
      </c>
      <c r="G91" s="14" t="s">
        <v>29</v>
      </c>
      <c r="H91" s="14" t="s">
        <v>265</v>
      </c>
      <c r="I91" s="15"/>
      <c r="J91" s="16" t="s">
        <v>395</v>
      </c>
      <c r="K91" s="14"/>
      <c r="L91" s="17"/>
      <c r="M91" s="15" t="s">
        <v>196</v>
      </c>
      <c r="N91" s="30">
        <f>_xlfn.XLOOKUP(B91,'3. Hanmac 194'!$I:$I,'3. Hanmac 194'!$A:$A)</f>
        <v>98</v>
      </c>
    </row>
    <row r="92" spans="1:14" ht="49.9" customHeight="1" x14ac:dyDescent="0.3">
      <c r="A92">
        <v>93</v>
      </c>
      <c r="B92" s="20">
        <v>1500003903</v>
      </c>
      <c r="C92" s="14">
        <v>2692</v>
      </c>
      <c r="D92" s="14" t="s">
        <v>143</v>
      </c>
      <c r="E92" s="14" t="s">
        <v>311</v>
      </c>
      <c r="F92" s="14" t="s">
        <v>143</v>
      </c>
      <c r="G92" s="14" t="s">
        <v>29</v>
      </c>
      <c r="H92" s="14" t="s">
        <v>265</v>
      </c>
      <c r="I92" s="15"/>
      <c r="J92" s="16" t="s">
        <v>395</v>
      </c>
      <c r="K92" s="14"/>
      <c r="L92" s="17"/>
      <c r="M92" s="15" t="s">
        <v>196</v>
      </c>
      <c r="N92" s="30">
        <f>_xlfn.XLOOKUP(B92,'3. Hanmac 194'!$I:$I,'3. Hanmac 194'!$A:$A)</f>
        <v>99</v>
      </c>
    </row>
    <row r="93" spans="1:14" ht="49.9" customHeight="1" x14ac:dyDescent="0.3">
      <c r="A93">
        <v>94</v>
      </c>
      <c r="B93" s="20">
        <v>1500003904</v>
      </c>
      <c r="C93" s="14">
        <v>2693</v>
      </c>
      <c r="D93" s="14" t="s">
        <v>82</v>
      </c>
      <c r="E93" s="14" t="s">
        <v>311</v>
      </c>
      <c r="F93" s="14" t="s">
        <v>82</v>
      </c>
      <c r="G93" s="14" t="s">
        <v>29</v>
      </c>
      <c r="H93" s="14" t="s">
        <v>265</v>
      </c>
      <c r="I93" s="15"/>
      <c r="J93" s="16" t="s">
        <v>395</v>
      </c>
      <c r="K93" s="14"/>
      <c r="L93" s="17"/>
      <c r="M93" s="15" t="s">
        <v>196</v>
      </c>
      <c r="N93" s="30">
        <f>_xlfn.XLOOKUP(B93,'3. Hanmac 194'!$I:$I,'3. Hanmac 194'!$A:$A)</f>
        <v>100</v>
      </c>
    </row>
    <row r="94" spans="1:14" ht="49.9" customHeight="1" x14ac:dyDescent="0.3">
      <c r="A94">
        <v>95</v>
      </c>
      <c r="B94" s="20">
        <v>1500003907</v>
      </c>
      <c r="C94" s="14">
        <v>2696</v>
      </c>
      <c r="D94" s="14" t="s">
        <v>81</v>
      </c>
      <c r="E94" s="14" t="s">
        <v>312</v>
      </c>
      <c r="F94" s="14" t="s">
        <v>81</v>
      </c>
      <c r="G94" s="14" t="s">
        <v>29</v>
      </c>
      <c r="H94" s="14" t="s">
        <v>265</v>
      </c>
      <c r="I94" s="15"/>
      <c r="J94" s="16" t="s">
        <v>395</v>
      </c>
      <c r="K94" s="14"/>
      <c r="L94" s="17"/>
      <c r="M94" s="15" t="s">
        <v>196</v>
      </c>
      <c r="N94" s="30">
        <f>_xlfn.XLOOKUP(B94,'3. Hanmac 194'!$I:$I,'3. Hanmac 194'!$A:$A)</f>
        <v>101</v>
      </c>
    </row>
    <row r="95" spans="1:14" ht="49.9" customHeight="1" x14ac:dyDescent="0.3">
      <c r="A95">
        <v>96</v>
      </c>
      <c r="B95" s="20">
        <v>1500003979</v>
      </c>
      <c r="C95" s="14">
        <v>2720</v>
      </c>
      <c r="D95" s="14" t="s">
        <v>100</v>
      </c>
      <c r="E95" s="14" t="s">
        <v>313</v>
      </c>
      <c r="F95" s="14" t="s">
        <v>100</v>
      </c>
      <c r="G95" s="14" t="s">
        <v>29</v>
      </c>
      <c r="H95" s="14" t="s">
        <v>265</v>
      </c>
      <c r="I95" s="15"/>
      <c r="J95" s="16" t="s">
        <v>395</v>
      </c>
      <c r="K95" s="14"/>
      <c r="L95" s="17"/>
      <c r="M95" s="15" t="s">
        <v>196</v>
      </c>
      <c r="N95" s="30">
        <f>_xlfn.XLOOKUP(B95,'3. Hanmac 194'!$I:$I,'3. Hanmac 194'!$A:$A)</f>
        <v>102</v>
      </c>
    </row>
    <row r="96" spans="1:14" ht="49.9" customHeight="1" x14ac:dyDescent="0.3">
      <c r="A96">
        <v>97</v>
      </c>
      <c r="B96" s="20">
        <v>1500003980</v>
      </c>
      <c r="C96" s="14">
        <v>2721</v>
      </c>
      <c r="D96" s="14" t="s">
        <v>99</v>
      </c>
      <c r="E96" s="14" t="s">
        <v>314</v>
      </c>
      <c r="F96" s="14" t="s">
        <v>99</v>
      </c>
      <c r="G96" s="14" t="s">
        <v>29</v>
      </c>
      <c r="H96" s="14" t="s">
        <v>265</v>
      </c>
      <c r="I96" s="15"/>
      <c r="J96" s="16" t="s">
        <v>395</v>
      </c>
      <c r="K96" s="14"/>
      <c r="L96" s="17"/>
      <c r="M96" s="15" t="s">
        <v>196</v>
      </c>
      <c r="N96" s="30">
        <f>_xlfn.XLOOKUP(B96,'3. Hanmac 194'!$I:$I,'3. Hanmac 194'!$A:$A)</f>
        <v>103</v>
      </c>
    </row>
    <row r="97" spans="1:14" ht="49.9" customHeight="1" x14ac:dyDescent="0.3">
      <c r="A97">
        <v>98</v>
      </c>
      <c r="B97" s="20">
        <v>1500003981</v>
      </c>
      <c r="C97" s="14">
        <v>2671</v>
      </c>
      <c r="D97" s="14" t="s">
        <v>98</v>
      </c>
      <c r="E97" s="14" t="s">
        <v>315</v>
      </c>
      <c r="F97" s="14" t="s">
        <v>98</v>
      </c>
      <c r="G97" s="14" t="s">
        <v>29</v>
      </c>
      <c r="H97" s="14" t="s">
        <v>265</v>
      </c>
      <c r="I97" s="15"/>
      <c r="J97" s="16" t="s">
        <v>395</v>
      </c>
      <c r="K97" s="14"/>
      <c r="L97" s="17"/>
      <c r="M97" s="15" t="s">
        <v>196</v>
      </c>
      <c r="N97" s="30">
        <f>_xlfn.XLOOKUP(B97,'3. Hanmac 194'!$I:$I,'3. Hanmac 194'!$A:$A)</f>
        <v>104</v>
      </c>
    </row>
    <row r="98" spans="1:14" ht="49.9" customHeight="1" x14ac:dyDescent="0.3">
      <c r="A98">
        <v>99</v>
      </c>
      <c r="B98" s="20">
        <v>1500003982</v>
      </c>
      <c r="C98" s="14">
        <v>3902</v>
      </c>
      <c r="D98" s="14" t="s">
        <v>97</v>
      </c>
      <c r="E98" s="14" t="s">
        <v>316</v>
      </c>
      <c r="F98" s="14" t="s">
        <v>97</v>
      </c>
      <c r="G98" s="14" t="s">
        <v>29</v>
      </c>
      <c r="H98" s="14" t="s">
        <v>265</v>
      </c>
      <c r="I98" s="15"/>
      <c r="J98" s="16" t="s">
        <v>395</v>
      </c>
      <c r="K98" s="14"/>
      <c r="L98" s="17"/>
      <c r="M98" s="15" t="s">
        <v>196</v>
      </c>
      <c r="N98" s="30">
        <f>_xlfn.XLOOKUP(B98,'3. Hanmac 194'!$I:$I,'3. Hanmac 194'!$A:$A)</f>
        <v>105</v>
      </c>
    </row>
    <row r="99" spans="1:14" ht="49.9" customHeight="1" x14ac:dyDescent="0.3">
      <c r="A99">
        <v>100</v>
      </c>
      <c r="B99" s="20">
        <v>1500003983</v>
      </c>
      <c r="C99" s="14">
        <v>2788</v>
      </c>
      <c r="D99" s="14" t="s">
        <v>96</v>
      </c>
      <c r="E99" s="14" t="s">
        <v>317</v>
      </c>
      <c r="F99" s="14" t="s">
        <v>96</v>
      </c>
      <c r="G99" s="14" t="s">
        <v>29</v>
      </c>
      <c r="H99" s="14" t="s">
        <v>265</v>
      </c>
      <c r="I99" s="15"/>
      <c r="J99" s="16" t="s">
        <v>395</v>
      </c>
      <c r="K99" s="14"/>
      <c r="L99" s="17"/>
      <c r="M99" s="15" t="s">
        <v>196</v>
      </c>
      <c r="N99" s="30">
        <f>_xlfn.XLOOKUP(B99,'3. Hanmac 194'!$I:$I,'3. Hanmac 194'!$A:$A)</f>
        <v>106</v>
      </c>
    </row>
    <row r="100" spans="1:14" ht="49.9" customHeight="1" x14ac:dyDescent="0.3">
      <c r="A100">
        <v>101</v>
      </c>
      <c r="B100" s="20">
        <v>1500003984</v>
      </c>
      <c r="C100" s="14">
        <v>2787</v>
      </c>
      <c r="D100" s="14" t="s">
        <v>95</v>
      </c>
      <c r="E100" s="14" t="s">
        <v>317</v>
      </c>
      <c r="F100" s="14" t="s">
        <v>95</v>
      </c>
      <c r="G100" s="14" t="s">
        <v>29</v>
      </c>
      <c r="H100" s="14" t="s">
        <v>265</v>
      </c>
      <c r="I100" s="15"/>
      <c r="J100" s="16"/>
      <c r="K100" s="14"/>
      <c r="L100" s="17"/>
      <c r="M100" s="15" t="s">
        <v>196</v>
      </c>
      <c r="N100" s="30">
        <f>_xlfn.XLOOKUP(B100,'3. Hanmac 194'!$I:$I,'3. Hanmac 194'!$A:$A)</f>
        <v>107</v>
      </c>
    </row>
    <row r="101" spans="1:14" ht="49.9" customHeight="1" x14ac:dyDescent="0.3">
      <c r="A101">
        <v>102</v>
      </c>
      <c r="B101" s="20">
        <v>1500003985</v>
      </c>
      <c r="C101" s="14">
        <v>2789</v>
      </c>
      <c r="D101" s="14" t="s">
        <v>94</v>
      </c>
      <c r="E101" s="14" t="s">
        <v>318</v>
      </c>
      <c r="F101" s="14" t="s">
        <v>94</v>
      </c>
      <c r="G101" s="14" t="s">
        <v>29</v>
      </c>
      <c r="H101" s="14" t="s">
        <v>265</v>
      </c>
      <c r="I101" s="15"/>
      <c r="J101" s="16" t="s">
        <v>395</v>
      </c>
      <c r="K101" s="14"/>
      <c r="L101" s="17"/>
      <c r="M101" s="15" t="s">
        <v>196</v>
      </c>
      <c r="N101" s="30">
        <f>_xlfn.XLOOKUP(B101,'3. Hanmac 194'!$I:$I,'3. Hanmac 194'!$A:$A)</f>
        <v>108</v>
      </c>
    </row>
    <row r="102" spans="1:14" ht="49.9" customHeight="1" x14ac:dyDescent="0.3">
      <c r="A102">
        <v>103</v>
      </c>
      <c r="B102" s="20">
        <v>1500004343</v>
      </c>
      <c r="C102" s="14">
        <v>3988</v>
      </c>
      <c r="D102" s="14" t="s">
        <v>101</v>
      </c>
      <c r="E102" s="14" t="s">
        <v>319</v>
      </c>
      <c r="F102" s="14" t="s">
        <v>320</v>
      </c>
      <c r="G102" s="14" t="s">
        <v>29</v>
      </c>
      <c r="H102" s="14" t="s">
        <v>213</v>
      </c>
      <c r="I102" s="15"/>
      <c r="J102" s="16"/>
      <c r="K102" s="14"/>
      <c r="L102" s="17"/>
      <c r="M102" s="15" t="s">
        <v>184</v>
      </c>
      <c r="N102" s="30">
        <f>_xlfn.XLOOKUP(B102,'3. Hanmac 194'!$I:$I,'3. Hanmac 194'!$A:$A)</f>
        <v>109</v>
      </c>
    </row>
    <row r="103" spans="1:14" ht="49.9" customHeight="1" x14ac:dyDescent="0.3">
      <c r="A103">
        <v>104</v>
      </c>
      <c r="B103" s="20">
        <v>1500004344</v>
      </c>
      <c r="C103" s="14">
        <v>3989</v>
      </c>
      <c r="D103" s="14" t="s">
        <v>101</v>
      </c>
      <c r="E103" s="14" t="s">
        <v>319</v>
      </c>
      <c r="F103" s="14" t="s">
        <v>320</v>
      </c>
      <c r="G103" s="14" t="s">
        <v>29</v>
      </c>
      <c r="H103" s="14" t="s">
        <v>213</v>
      </c>
      <c r="I103" s="15"/>
      <c r="J103" s="16"/>
      <c r="K103" s="14"/>
      <c r="L103" s="17"/>
      <c r="M103" s="15" t="s">
        <v>183</v>
      </c>
      <c r="N103" s="30">
        <f>_xlfn.XLOOKUP(B103,'3. Hanmac 194'!$I:$I,'3. Hanmac 194'!$A:$A)</f>
        <v>110</v>
      </c>
    </row>
    <row r="104" spans="1:14" ht="49.9" customHeight="1" x14ac:dyDescent="0.3">
      <c r="A104">
        <v>105</v>
      </c>
      <c r="B104" s="20">
        <v>1500004397</v>
      </c>
      <c r="C104" s="14">
        <v>4048</v>
      </c>
      <c r="D104" s="14" t="s">
        <v>111</v>
      </c>
      <c r="E104" s="14" t="s">
        <v>321</v>
      </c>
      <c r="F104" s="14" t="s">
        <v>322</v>
      </c>
      <c r="G104" s="14" t="s">
        <v>29</v>
      </c>
      <c r="H104" s="14" t="s">
        <v>213</v>
      </c>
      <c r="I104" s="15"/>
      <c r="J104" s="16"/>
      <c r="K104" s="14"/>
      <c r="L104" s="17"/>
      <c r="M104" s="15" t="s">
        <v>391</v>
      </c>
      <c r="N104" s="30">
        <f>_xlfn.XLOOKUP(B104,'3. Hanmac 194'!$I:$I,'3. Hanmac 194'!$A:$A)</f>
        <v>111</v>
      </c>
    </row>
    <row r="105" spans="1:14" ht="49.9" customHeight="1" x14ac:dyDescent="0.3">
      <c r="A105">
        <v>106</v>
      </c>
      <c r="B105" s="20">
        <v>1500004398</v>
      </c>
      <c r="C105" s="14">
        <v>4049</v>
      </c>
      <c r="D105" s="14" t="s">
        <v>109</v>
      </c>
      <c r="E105" s="14" t="s">
        <v>321</v>
      </c>
      <c r="F105" s="14" t="s">
        <v>322</v>
      </c>
      <c r="G105" s="14" t="s">
        <v>29</v>
      </c>
      <c r="H105" s="14" t="s">
        <v>213</v>
      </c>
      <c r="I105" s="15"/>
      <c r="J105" s="16"/>
      <c r="K105" s="14"/>
      <c r="L105" s="17"/>
      <c r="M105" s="15" t="s">
        <v>185</v>
      </c>
      <c r="N105" s="30">
        <f>_xlfn.XLOOKUP(B105,'3. Hanmac 194'!$I:$I,'3. Hanmac 194'!$A:$A)</f>
        <v>112</v>
      </c>
    </row>
    <row r="106" spans="1:14" ht="49.9" customHeight="1" x14ac:dyDescent="0.3">
      <c r="A106">
        <v>107</v>
      </c>
      <c r="B106" s="20">
        <v>1500004399</v>
      </c>
      <c r="C106" s="14">
        <v>4050</v>
      </c>
      <c r="D106" s="14" t="s">
        <v>20</v>
      </c>
      <c r="E106" s="14" t="s">
        <v>321</v>
      </c>
      <c r="F106" s="14" t="s">
        <v>322</v>
      </c>
      <c r="G106" s="14" t="s">
        <v>29</v>
      </c>
      <c r="H106" s="14" t="s">
        <v>213</v>
      </c>
      <c r="I106" s="15"/>
      <c r="J106" s="16"/>
      <c r="K106" s="14"/>
      <c r="L106" s="17"/>
      <c r="M106" s="15" t="s">
        <v>180</v>
      </c>
      <c r="N106" s="30">
        <f>_xlfn.XLOOKUP(B106,'3. Hanmac 194'!$I:$I,'3. Hanmac 194'!$A:$A)</f>
        <v>113</v>
      </c>
    </row>
    <row r="107" spans="1:14" ht="49.9" customHeight="1" x14ac:dyDescent="0.3">
      <c r="A107">
        <v>108</v>
      </c>
      <c r="B107" s="20">
        <v>1500004401</v>
      </c>
      <c r="C107" s="14">
        <v>4052</v>
      </c>
      <c r="D107" s="14" t="s">
        <v>110</v>
      </c>
      <c r="E107" s="14" t="s">
        <v>321</v>
      </c>
      <c r="F107" s="14" t="s">
        <v>322</v>
      </c>
      <c r="G107" s="14" t="s">
        <v>29</v>
      </c>
      <c r="H107" s="14" t="s">
        <v>213</v>
      </c>
      <c r="I107" s="15"/>
      <c r="J107" s="16"/>
      <c r="K107" s="14"/>
      <c r="L107" s="17"/>
      <c r="M107" s="15" t="s">
        <v>180</v>
      </c>
      <c r="N107" s="30">
        <f>_xlfn.XLOOKUP(B107,'3. Hanmac 194'!$I:$I,'3. Hanmac 194'!$A:$A)</f>
        <v>114</v>
      </c>
    </row>
    <row r="108" spans="1:14" ht="49.9" customHeight="1" x14ac:dyDescent="0.3">
      <c r="A108">
        <v>109</v>
      </c>
      <c r="B108" s="20">
        <v>1500004402</v>
      </c>
      <c r="C108" s="14">
        <v>4053</v>
      </c>
      <c r="D108" s="14" t="s">
        <v>109</v>
      </c>
      <c r="E108" s="14" t="s">
        <v>321</v>
      </c>
      <c r="F108" s="14" t="s">
        <v>322</v>
      </c>
      <c r="G108" s="14" t="s">
        <v>29</v>
      </c>
      <c r="H108" s="14" t="s">
        <v>213</v>
      </c>
      <c r="I108" s="15"/>
      <c r="J108" s="16"/>
      <c r="K108" s="14"/>
      <c r="L108" s="17"/>
      <c r="M108" s="15" t="s">
        <v>391</v>
      </c>
      <c r="N108" s="30">
        <f>_xlfn.XLOOKUP(B108,'3. Hanmac 194'!$I:$I,'3. Hanmac 194'!$A:$A)</f>
        <v>115</v>
      </c>
    </row>
    <row r="109" spans="1:14" ht="49.9" customHeight="1" x14ac:dyDescent="0.3">
      <c r="A109">
        <v>110</v>
      </c>
      <c r="B109" s="20">
        <v>1500004403</v>
      </c>
      <c r="C109" s="14">
        <v>4054</v>
      </c>
      <c r="D109" s="14" t="s">
        <v>108</v>
      </c>
      <c r="E109" s="14" t="s">
        <v>321</v>
      </c>
      <c r="F109" s="14" t="s">
        <v>322</v>
      </c>
      <c r="G109" s="14" t="s">
        <v>29</v>
      </c>
      <c r="H109" s="14" t="s">
        <v>213</v>
      </c>
      <c r="I109" s="15"/>
      <c r="J109" s="16"/>
      <c r="K109" s="14"/>
      <c r="L109" s="17"/>
      <c r="M109" s="15" t="s">
        <v>180</v>
      </c>
      <c r="N109" s="30">
        <f>_xlfn.XLOOKUP(B109,'3. Hanmac 194'!$I:$I,'3. Hanmac 194'!$A:$A)</f>
        <v>116</v>
      </c>
    </row>
    <row r="110" spans="1:14" ht="49.9" customHeight="1" x14ac:dyDescent="0.3">
      <c r="A110">
        <v>111</v>
      </c>
      <c r="B110" s="20">
        <v>1500004404</v>
      </c>
      <c r="C110" s="14">
        <v>4080</v>
      </c>
      <c r="D110" s="14" t="s">
        <v>107</v>
      </c>
      <c r="E110" s="14" t="s">
        <v>321</v>
      </c>
      <c r="F110" s="14" t="s">
        <v>322</v>
      </c>
      <c r="G110" s="14" t="s">
        <v>29</v>
      </c>
      <c r="H110" s="14" t="s">
        <v>213</v>
      </c>
      <c r="I110" s="15"/>
      <c r="J110" s="16"/>
      <c r="K110" s="14"/>
      <c r="L110" s="17"/>
      <c r="M110" s="15" t="s">
        <v>180</v>
      </c>
      <c r="N110" s="30">
        <f>_xlfn.XLOOKUP(B110,'3. Hanmac 194'!$I:$I,'3. Hanmac 194'!$A:$A)</f>
        <v>117</v>
      </c>
    </row>
    <row r="111" spans="1:14" ht="49.9" customHeight="1" x14ac:dyDescent="0.3">
      <c r="A111">
        <v>112</v>
      </c>
      <c r="B111" s="20">
        <v>1500004405</v>
      </c>
      <c r="C111" s="14">
        <v>4055</v>
      </c>
      <c r="D111" s="14" t="s">
        <v>107</v>
      </c>
      <c r="E111" s="14" t="s">
        <v>321</v>
      </c>
      <c r="F111" s="14" t="s">
        <v>322</v>
      </c>
      <c r="G111" s="14" t="s">
        <v>29</v>
      </c>
      <c r="H111" s="14" t="s">
        <v>213</v>
      </c>
      <c r="I111" s="15"/>
      <c r="J111" s="16"/>
      <c r="K111" s="14"/>
      <c r="L111" s="17"/>
      <c r="M111" s="15" t="s">
        <v>180</v>
      </c>
      <c r="N111" s="30">
        <f>_xlfn.XLOOKUP(B111,'3. Hanmac 194'!$I:$I,'3. Hanmac 194'!$A:$A)</f>
        <v>118</v>
      </c>
    </row>
    <row r="112" spans="1:14" ht="49.9" customHeight="1" x14ac:dyDescent="0.3">
      <c r="A112">
        <v>113</v>
      </c>
      <c r="B112" s="20">
        <v>1500004406</v>
      </c>
      <c r="C112" s="14">
        <v>4056</v>
      </c>
      <c r="D112" s="14" t="s">
        <v>107</v>
      </c>
      <c r="E112" s="14" t="s">
        <v>321</v>
      </c>
      <c r="F112" s="14" t="s">
        <v>322</v>
      </c>
      <c r="G112" s="14" t="s">
        <v>29</v>
      </c>
      <c r="H112" s="14" t="s">
        <v>213</v>
      </c>
      <c r="I112" s="15"/>
      <c r="J112" s="16"/>
      <c r="K112" s="14"/>
      <c r="L112" s="17"/>
      <c r="M112" s="15" t="s">
        <v>180</v>
      </c>
      <c r="N112" s="30">
        <f>_xlfn.XLOOKUP(B112,'3. Hanmac 194'!$I:$I,'3. Hanmac 194'!$A:$A)</f>
        <v>119</v>
      </c>
    </row>
    <row r="113" spans="1:14" ht="49.9" customHeight="1" x14ac:dyDescent="0.3">
      <c r="A113">
        <v>114</v>
      </c>
      <c r="B113" s="20">
        <v>1500004407</v>
      </c>
      <c r="C113" s="14">
        <v>4057</v>
      </c>
      <c r="D113" s="14" t="s">
        <v>107</v>
      </c>
      <c r="E113" s="14" t="s">
        <v>321</v>
      </c>
      <c r="F113" s="14" t="s">
        <v>322</v>
      </c>
      <c r="G113" s="14" t="s">
        <v>29</v>
      </c>
      <c r="H113" s="14" t="s">
        <v>213</v>
      </c>
      <c r="I113" s="15"/>
      <c r="J113" s="16"/>
      <c r="K113" s="14"/>
      <c r="L113" s="17"/>
      <c r="M113" s="15" t="s">
        <v>180</v>
      </c>
      <c r="N113" s="30">
        <f>_xlfn.XLOOKUP(B113,'3. Hanmac 194'!$I:$I,'3. Hanmac 194'!$A:$A)</f>
        <v>120</v>
      </c>
    </row>
    <row r="114" spans="1:14" ht="49.9" customHeight="1" x14ac:dyDescent="0.3">
      <c r="A114">
        <v>115</v>
      </c>
      <c r="B114" s="20">
        <v>1500004408</v>
      </c>
      <c r="C114" s="14">
        <v>4058</v>
      </c>
      <c r="D114" s="14" t="s">
        <v>107</v>
      </c>
      <c r="E114" s="14" t="s">
        <v>321</v>
      </c>
      <c r="F114" s="14" t="s">
        <v>322</v>
      </c>
      <c r="G114" s="14" t="s">
        <v>29</v>
      </c>
      <c r="H114" s="14" t="s">
        <v>213</v>
      </c>
      <c r="I114" s="15"/>
      <c r="J114" s="16"/>
      <c r="K114" s="14"/>
      <c r="L114" s="17"/>
      <c r="M114" s="15"/>
      <c r="N114" s="30">
        <f>_xlfn.XLOOKUP(B114,'3. Hanmac 194'!$I:$I,'3. Hanmac 194'!$A:$A)</f>
        <v>121</v>
      </c>
    </row>
    <row r="115" spans="1:14" ht="49.9" customHeight="1" x14ac:dyDescent="0.3">
      <c r="A115">
        <v>116</v>
      </c>
      <c r="B115" s="20">
        <v>1500004409</v>
      </c>
      <c r="C115" s="14">
        <v>4059</v>
      </c>
      <c r="D115" s="14" t="s">
        <v>107</v>
      </c>
      <c r="E115" s="14" t="s">
        <v>321</v>
      </c>
      <c r="F115" s="14" t="s">
        <v>322</v>
      </c>
      <c r="G115" s="14" t="s">
        <v>29</v>
      </c>
      <c r="H115" s="14" t="s">
        <v>213</v>
      </c>
      <c r="I115" s="15"/>
      <c r="J115" s="16"/>
      <c r="K115" s="14"/>
      <c r="L115" s="17"/>
      <c r="M115" s="15" t="s">
        <v>180</v>
      </c>
      <c r="N115" s="30">
        <f>_xlfn.XLOOKUP(B115,'3. Hanmac 194'!$I:$I,'3. Hanmac 194'!$A:$A)</f>
        <v>122</v>
      </c>
    </row>
    <row r="116" spans="1:14" ht="49.9" customHeight="1" x14ac:dyDescent="0.3">
      <c r="A116">
        <v>117</v>
      </c>
      <c r="B116" s="20">
        <v>1500004410</v>
      </c>
      <c r="C116" s="14">
        <v>4060</v>
      </c>
      <c r="D116" s="14" t="s">
        <v>107</v>
      </c>
      <c r="E116" s="14" t="s">
        <v>321</v>
      </c>
      <c r="F116" s="14" t="s">
        <v>322</v>
      </c>
      <c r="G116" s="14" t="s">
        <v>29</v>
      </c>
      <c r="H116" s="14" t="s">
        <v>213</v>
      </c>
      <c r="I116" s="15"/>
      <c r="J116" s="16"/>
      <c r="K116" s="14"/>
      <c r="L116" s="17"/>
      <c r="M116" s="15" t="s">
        <v>180</v>
      </c>
      <c r="N116" s="30">
        <f>_xlfn.XLOOKUP(B116,'3. Hanmac 194'!$I:$I,'3. Hanmac 194'!$A:$A)</f>
        <v>123</v>
      </c>
    </row>
    <row r="117" spans="1:14" ht="49.9" customHeight="1" x14ac:dyDescent="0.3">
      <c r="A117">
        <v>118</v>
      </c>
      <c r="B117" s="20">
        <v>1500004411</v>
      </c>
      <c r="C117" s="14">
        <v>4061</v>
      </c>
      <c r="D117" s="14" t="s">
        <v>107</v>
      </c>
      <c r="E117" s="14" t="s">
        <v>321</v>
      </c>
      <c r="F117" s="14" t="s">
        <v>322</v>
      </c>
      <c r="G117" s="14" t="s">
        <v>29</v>
      </c>
      <c r="H117" s="14" t="s">
        <v>213</v>
      </c>
      <c r="I117" s="15"/>
      <c r="J117" s="16"/>
      <c r="K117" s="14"/>
      <c r="L117" s="17"/>
      <c r="M117" s="15" t="s">
        <v>180</v>
      </c>
      <c r="N117" s="30">
        <f>_xlfn.XLOOKUP(B117,'3. Hanmac 194'!$I:$I,'3. Hanmac 194'!$A:$A)</f>
        <v>124</v>
      </c>
    </row>
    <row r="118" spans="1:14" ht="49.9" customHeight="1" x14ac:dyDescent="0.3">
      <c r="A118">
        <v>119</v>
      </c>
      <c r="B118" s="20">
        <v>1500004412</v>
      </c>
      <c r="C118" s="14">
        <v>4062</v>
      </c>
      <c r="D118" s="14" t="s">
        <v>107</v>
      </c>
      <c r="E118" s="14" t="s">
        <v>321</v>
      </c>
      <c r="F118" s="14" t="s">
        <v>322</v>
      </c>
      <c r="G118" s="14" t="s">
        <v>29</v>
      </c>
      <c r="H118" s="14" t="s">
        <v>213</v>
      </c>
      <c r="I118" s="15"/>
      <c r="J118" s="16"/>
      <c r="K118" s="14"/>
      <c r="L118" s="17"/>
      <c r="M118" s="15" t="s">
        <v>180</v>
      </c>
      <c r="N118" s="30">
        <f>_xlfn.XLOOKUP(B118,'3. Hanmac 194'!$I:$I,'3. Hanmac 194'!$A:$A)</f>
        <v>125</v>
      </c>
    </row>
    <row r="119" spans="1:14" ht="49.9" customHeight="1" x14ac:dyDescent="0.3">
      <c r="A119">
        <v>120</v>
      </c>
      <c r="B119" s="20">
        <v>1500004413</v>
      </c>
      <c r="C119" s="14">
        <v>4063</v>
      </c>
      <c r="D119" s="14" t="s">
        <v>107</v>
      </c>
      <c r="E119" s="14" t="s">
        <v>321</v>
      </c>
      <c r="F119" s="14" t="s">
        <v>322</v>
      </c>
      <c r="G119" s="14" t="s">
        <v>29</v>
      </c>
      <c r="H119" s="14" t="s">
        <v>213</v>
      </c>
      <c r="I119" s="15"/>
      <c r="J119" s="16"/>
      <c r="K119" s="14"/>
      <c r="L119" s="17"/>
      <c r="M119" s="15" t="s">
        <v>180</v>
      </c>
      <c r="N119" s="30">
        <f>_xlfn.XLOOKUP(B119,'3. Hanmac 194'!$I:$I,'3. Hanmac 194'!$A:$A)</f>
        <v>126</v>
      </c>
    </row>
    <row r="120" spans="1:14" ht="49.9" customHeight="1" x14ac:dyDescent="0.3">
      <c r="A120">
        <v>121</v>
      </c>
      <c r="B120" s="20">
        <v>1500004414</v>
      </c>
      <c r="C120" s="14">
        <v>4064</v>
      </c>
      <c r="D120" s="14" t="s">
        <v>107</v>
      </c>
      <c r="E120" s="14" t="s">
        <v>321</v>
      </c>
      <c r="F120" s="14" t="s">
        <v>322</v>
      </c>
      <c r="G120" s="14" t="s">
        <v>29</v>
      </c>
      <c r="H120" s="14" t="s">
        <v>213</v>
      </c>
      <c r="I120" s="15"/>
      <c r="J120" s="16"/>
      <c r="K120" s="14"/>
      <c r="L120" s="17"/>
      <c r="M120" s="15" t="s">
        <v>180</v>
      </c>
      <c r="N120" s="30">
        <f>_xlfn.XLOOKUP(B120,'3. Hanmac 194'!$I:$I,'3. Hanmac 194'!$A:$A)</f>
        <v>127</v>
      </c>
    </row>
    <row r="121" spans="1:14" ht="49.9" customHeight="1" x14ac:dyDescent="0.3">
      <c r="A121">
        <v>122</v>
      </c>
      <c r="B121" s="20">
        <v>1500004415</v>
      </c>
      <c r="C121" s="14">
        <v>4065</v>
      </c>
      <c r="D121" s="14" t="s">
        <v>107</v>
      </c>
      <c r="E121" s="14" t="s">
        <v>321</v>
      </c>
      <c r="F121" s="14" t="s">
        <v>322</v>
      </c>
      <c r="G121" s="14" t="s">
        <v>29</v>
      </c>
      <c r="H121" s="14" t="s">
        <v>213</v>
      </c>
      <c r="I121" s="15"/>
      <c r="J121" s="16"/>
      <c r="K121" s="14"/>
      <c r="L121" s="17"/>
      <c r="M121" s="15" t="s">
        <v>180</v>
      </c>
      <c r="N121" s="30">
        <f>_xlfn.XLOOKUP(B121,'3. Hanmac 194'!$I:$I,'3. Hanmac 194'!$A:$A)</f>
        <v>128</v>
      </c>
    </row>
    <row r="122" spans="1:14" ht="49.9" customHeight="1" x14ac:dyDescent="0.3">
      <c r="A122">
        <v>123</v>
      </c>
      <c r="B122" s="20">
        <v>1500004416</v>
      </c>
      <c r="C122" s="14">
        <v>4066</v>
      </c>
      <c r="D122" s="14" t="s">
        <v>107</v>
      </c>
      <c r="E122" s="14" t="s">
        <v>321</v>
      </c>
      <c r="F122" s="14" t="s">
        <v>322</v>
      </c>
      <c r="G122" s="14" t="s">
        <v>29</v>
      </c>
      <c r="H122" s="14" t="s">
        <v>213</v>
      </c>
      <c r="I122" s="15"/>
      <c r="J122" s="16"/>
      <c r="K122" s="14"/>
      <c r="L122" s="17"/>
      <c r="M122" s="15" t="s">
        <v>180</v>
      </c>
      <c r="N122" s="30">
        <f>_xlfn.XLOOKUP(B122,'3. Hanmac 194'!$I:$I,'3. Hanmac 194'!$A:$A)</f>
        <v>129</v>
      </c>
    </row>
    <row r="123" spans="1:14" ht="49.9" customHeight="1" x14ac:dyDescent="0.3">
      <c r="A123">
        <v>124</v>
      </c>
      <c r="B123" s="20">
        <v>1500004417</v>
      </c>
      <c r="C123" s="14">
        <v>4067</v>
      </c>
      <c r="D123" s="14" t="s">
        <v>107</v>
      </c>
      <c r="E123" s="14" t="s">
        <v>321</v>
      </c>
      <c r="F123" s="14" t="s">
        <v>322</v>
      </c>
      <c r="G123" s="14" t="s">
        <v>29</v>
      </c>
      <c r="H123" s="14" t="s">
        <v>213</v>
      </c>
      <c r="I123" s="15"/>
      <c r="J123" s="16"/>
      <c r="K123" s="14"/>
      <c r="L123" s="17"/>
      <c r="M123" s="15" t="s">
        <v>180</v>
      </c>
      <c r="N123" s="30">
        <f>_xlfn.XLOOKUP(B123,'3. Hanmac 194'!$I:$I,'3. Hanmac 194'!$A:$A)</f>
        <v>130</v>
      </c>
    </row>
    <row r="124" spans="1:14" ht="49.9" customHeight="1" x14ac:dyDescent="0.3">
      <c r="A124">
        <v>125</v>
      </c>
      <c r="B124" s="20">
        <v>1500004418</v>
      </c>
      <c r="C124" s="14">
        <v>4068</v>
      </c>
      <c r="D124" s="14" t="s">
        <v>107</v>
      </c>
      <c r="E124" s="14" t="s">
        <v>321</v>
      </c>
      <c r="F124" s="14" t="s">
        <v>322</v>
      </c>
      <c r="G124" s="14" t="s">
        <v>29</v>
      </c>
      <c r="H124" s="14" t="s">
        <v>213</v>
      </c>
      <c r="I124" s="15"/>
      <c r="J124" s="16"/>
      <c r="K124" s="14"/>
      <c r="L124" s="17"/>
      <c r="M124" s="15" t="s">
        <v>180</v>
      </c>
      <c r="N124" s="30">
        <f>_xlfn.XLOOKUP(B124,'3. Hanmac 194'!$I:$I,'3. Hanmac 194'!$A:$A)</f>
        <v>131</v>
      </c>
    </row>
    <row r="125" spans="1:14" ht="49.9" customHeight="1" x14ac:dyDescent="0.3">
      <c r="A125">
        <v>126</v>
      </c>
      <c r="B125" s="20">
        <v>1500004419</v>
      </c>
      <c r="C125" s="14">
        <v>4069</v>
      </c>
      <c r="D125" s="14" t="s">
        <v>107</v>
      </c>
      <c r="E125" s="14" t="s">
        <v>321</v>
      </c>
      <c r="F125" s="14" t="s">
        <v>322</v>
      </c>
      <c r="G125" s="14" t="s">
        <v>29</v>
      </c>
      <c r="H125" s="14" t="s">
        <v>213</v>
      </c>
      <c r="I125" s="15"/>
      <c r="J125" s="16"/>
      <c r="K125" s="14"/>
      <c r="L125" s="17"/>
      <c r="M125" s="15" t="s">
        <v>180</v>
      </c>
      <c r="N125" s="30">
        <f>_xlfn.XLOOKUP(B125,'3. Hanmac 194'!$I:$I,'3. Hanmac 194'!$A:$A)</f>
        <v>132</v>
      </c>
    </row>
    <row r="126" spans="1:14" ht="49.9" customHeight="1" x14ac:dyDescent="0.3">
      <c r="A126">
        <v>127</v>
      </c>
      <c r="B126" s="20">
        <v>1500004420</v>
      </c>
      <c r="C126" s="14">
        <v>4070</v>
      </c>
      <c r="D126" s="14" t="s">
        <v>106</v>
      </c>
      <c r="E126" s="14" t="s">
        <v>321</v>
      </c>
      <c r="F126" s="14" t="s">
        <v>322</v>
      </c>
      <c r="G126" s="14" t="s">
        <v>29</v>
      </c>
      <c r="H126" s="14" t="s">
        <v>213</v>
      </c>
      <c r="I126" s="15"/>
      <c r="J126" s="16"/>
      <c r="K126" s="14"/>
      <c r="L126" s="17"/>
      <c r="M126" s="15" t="s">
        <v>180</v>
      </c>
      <c r="N126" s="30">
        <f>_xlfn.XLOOKUP(B126,'3. Hanmac 194'!$I:$I,'3. Hanmac 194'!$A:$A)</f>
        <v>133</v>
      </c>
    </row>
    <row r="127" spans="1:14" ht="49.9" customHeight="1" x14ac:dyDescent="0.3">
      <c r="A127">
        <v>128</v>
      </c>
      <c r="B127" s="20">
        <v>1500004421</v>
      </c>
      <c r="C127" s="14">
        <v>4071</v>
      </c>
      <c r="D127" s="14" t="s">
        <v>105</v>
      </c>
      <c r="E127" s="14" t="s">
        <v>321</v>
      </c>
      <c r="F127" s="14" t="s">
        <v>322</v>
      </c>
      <c r="G127" s="14" t="s">
        <v>29</v>
      </c>
      <c r="H127" s="14" t="s">
        <v>213</v>
      </c>
      <c r="I127" s="15"/>
      <c r="J127" s="16"/>
      <c r="K127" s="14"/>
      <c r="L127" s="17"/>
      <c r="M127" s="15" t="s">
        <v>180</v>
      </c>
      <c r="N127" s="30">
        <f>_xlfn.XLOOKUP(B127,'3. Hanmac 194'!$I:$I,'3. Hanmac 194'!$A:$A)</f>
        <v>134</v>
      </c>
    </row>
    <row r="128" spans="1:14" ht="49.9" customHeight="1" x14ac:dyDescent="0.3">
      <c r="A128">
        <v>129</v>
      </c>
      <c r="B128" s="20">
        <v>1500004422</v>
      </c>
      <c r="C128" s="14">
        <v>4072</v>
      </c>
      <c r="D128" s="14" t="s">
        <v>104</v>
      </c>
      <c r="E128" s="14" t="s">
        <v>321</v>
      </c>
      <c r="F128" s="14" t="s">
        <v>322</v>
      </c>
      <c r="G128" s="14" t="s">
        <v>29</v>
      </c>
      <c r="H128" s="14" t="s">
        <v>213</v>
      </c>
      <c r="I128" s="15"/>
      <c r="J128" s="16"/>
      <c r="K128" s="14"/>
      <c r="L128" s="17"/>
      <c r="M128" s="15" t="s">
        <v>180</v>
      </c>
      <c r="N128" s="30">
        <f>_xlfn.XLOOKUP(B128,'3. Hanmac 194'!$I:$I,'3. Hanmac 194'!$A:$A)</f>
        <v>135</v>
      </c>
    </row>
    <row r="129" spans="1:14" ht="49.9" customHeight="1" x14ac:dyDescent="0.3">
      <c r="A129">
        <v>130</v>
      </c>
      <c r="B129" s="20">
        <v>1500004423</v>
      </c>
      <c r="C129" s="14">
        <v>4073</v>
      </c>
      <c r="D129" s="14" t="s">
        <v>103</v>
      </c>
      <c r="E129" s="14" t="s">
        <v>321</v>
      </c>
      <c r="F129" s="14" t="s">
        <v>322</v>
      </c>
      <c r="G129" s="14" t="s">
        <v>29</v>
      </c>
      <c r="H129" s="14" t="s">
        <v>213</v>
      </c>
      <c r="I129" s="15"/>
      <c r="J129" s="16"/>
      <c r="K129" s="14"/>
      <c r="L129" s="17"/>
      <c r="M129" s="15" t="s">
        <v>180</v>
      </c>
      <c r="N129" s="30">
        <f>_xlfn.XLOOKUP(B129,'3. Hanmac 194'!$I:$I,'3. Hanmac 194'!$A:$A)</f>
        <v>136</v>
      </c>
    </row>
    <row r="130" spans="1:14" ht="49.9" customHeight="1" x14ac:dyDescent="0.3">
      <c r="A130">
        <v>131</v>
      </c>
      <c r="B130" s="20">
        <v>1500004424</v>
      </c>
      <c r="C130" s="14">
        <v>4074</v>
      </c>
      <c r="D130" s="14" t="s">
        <v>102</v>
      </c>
      <c r="E130" s="14" t="s">
        <v>321</v>
      </c>
      <c r="F130" s="14" t="s">
        <v>322</v>
      </c>
      <c r="G130" s="14" t="s">
        <v>29</v>
      </c>
      <c r="H130" s="14" t="s">
        <v>213</v>
      </c>
      <c r="I130" s="15"/>
      <c r="J130" s="16"/>
      <c r="K130" s="14"/>
      <c r="L130" s="17"/>
      <c r="M130" s="15" t="s">
        <v>182</v>
      </c>
      <c r="N130" s="30">
        <f>_xlfn.XLOOKUP(B130,'3. Hanmac 194'!$I:$I,'3. Hanmac 194'!$A:$A)</f>
        <v>137</v>
      </c>
    </row>
    <row r="131" spans="1:14" ht="49.9" customHeight="1" x14ac:dyDescent="0.3">
      <c r="A131">
        <v>132</v>
      </c>
      <c r="B131" s="20">
        <v>1500004425</v>
      </c>
      <c r="C131" s="14">
        <v>4075</v>
      </c>
      <c r="D131" s="14" t="s">
        <v>102</v>
      </c>
      <c r="E131" s="14" t="s">
        <v>321</v>
      </c>
      <c r="F131" s="14" t="s">
        <v>322</v>
      </c>
      <c r="G131" s="14" t="s">
        <v>29</v>
      </c>
      <c r="H131" s="14" t="s">
        <v>213</v>
      </c>
      <c r="I131" s="15"/>
      <c r="J131" s="16"/>
      <c r="K131" s="14"/>
      <c r="L131" s="17"/>
      <c r="M131" s="15" t="s">
        <v>181</v>
      </c>
      <c r="N131" s="30">
        <f>_xlfn.XLOOKUP(B131,'3. Hanmac 194'!$I:$I,'3. Hanmac 194'!$A:$A)</f>
        <v>138</v>
      </c>
    </row>
    <row r="132" spans="1:14" ht="49.9" customHeight="1" x14ac:dyDescent="0.3">
      <c r="A132">
        <v>133</v>
      </c>
      <c r="B132" s="20">
        <v>1501000150</v>
      </c>
      <c r="C132" s="14">
        <v>4384</v>
      </c>
      <c r="D132" s="14" t="s">
        <v>118</v>
      </c>
      <c r="E132" s="14" t="s">
        <v>323</v>
      </c>
      <c r="F132" s="14" t="s">
        <v>324</v>
      </c>
      <c r="G132" s="14" t="s">
        <v>29</v>
      </c>
      <c r="H132" s="14" t="s">
        <v>213</v>
      </c>
      <c r="I132" s="15"/>
      <c r="J132" s="16"/>
      <c r="K132" s="14"/>
      <c r="L132" s="17"/>
      <c r="M132" s="15" t="s">
        <v>187</v>
      </c>
      <c r="N132" s="30">
        <f>_xlfn.XLOOKUP(B132,'3. Hanmac 194'!$I:$I,'3. Hanmac 194'!$A:$A)</f>
        <v>140</v>
      </c>
    </row>
    <row r="133" spans="1:14" ht="49.9" customHeight="1" x14ac:dyDescent="0.3">
      <c r="A133">
        <v>134</v>
      </c>
      <c r="B133" s="20">
        <v>1501000151</v>
      </c>
      <c r="C133" s="14">
        <v>4385</v>
      </c>
      <c r="D133" s="14" t="s">
        <v>117</v>
      </c>
      <c r="E133" s="14" t="s">
        <v>323</v>
      </c>
      <c r="F133" s="14" t="s">
        <v>324</v>
      </c>
      <c r="G133" s="14" t="s">
        <v>29</v>
      </c>
      <c r="H133" s="14" t="s">
        <v>213</v>
      </c>
      <c r="I133" s="15"/>
      <c r="J133" s="16"/>
      <c r="K133" s="14"/>
      <c r="L133" s="17"/>
      <c r="M133" s="15" t="s">
        <v>187</v>
      </c>
      <c r="N133" s="30">
        <f>_xlfn.XLOOKUP(B133,'3. Hanmac 194'!$I:$I,'3. Hanmac 194'!$A:$A)</f>
        <v>141</v>
      </c>
    </row>
    <row r="134" spans="1:14" ht="49.9" customHeight="1" x14ac:dyDescent="0.3">
      <c r="A134">
        <v>135</v>
      </c>
      <c r="B134" s="20">
        <v>1501000152</v>
      </c>
      <c r="C134" s="14">
        <v>4386</v>
      </c>
      <c r="D134" s="14" t="s">
        <v>116</v>
      </c>
      <c r="E134" s="14" t="s">
        <v>323</v>
      </c>
      <c r="F134" s="14" t="s">
        <v>324</v>
      </c>
      <c r="G134" s="14" t="s">
        <v>29</v>
      </c>
      <c r="H134" s="14" t="s">
        <v>213</v>
      </c>
      <c r="I134" s="15"/>
      <c r="J134" s="16"/>
      <c r="K134" s="14"/>
      <c r="L134" s="17"/>
      <c r="M134" s="15" t="s">
        <v>187</v>
      </c>
      <c r="N134" s="30">
        <f>_xlfn.XLOOKUP(B134,'3. Hanmac 194'!$I:$I,'3. Hanmac 194'!$A:$A)</f>
        <v>142</v>
      </c>
    </row>
    <row r="135" spans="1:14" ht="49.9" customHeight="1" x14ac:dyDescent="0.3">
      <c r="A135">
        <v>136</v>
      </c>
      <c r="B135" s="20">
        <v>1501000153</v>
      </c>
      <c r="C135" s="14">
        <v>4387</v>
      </c>
      <c r="D135" s="14" t="s">
        <v>115</v>
      </c>
      <c r="E135" s="14" t="s">
        <v>323</v>
      </c>
      <c r="F135" s="14" t="s">
        <v>324</v>
      </c>
      <c r="G135" s="14" t="s">
        <v>29</v>
      </c>
      <c r="H135" s="14" t="s">
        <v>213</v>
      </c>
      <c r="I135" s="15"/>
      <c r="J135" s="16"/>
      <c r="K135" s="14"/>
      <c r="L135" s="17"/>
      <c r="M135" s="15" t="s">
        <v>187</v>
      </c>
      <c r="N135" s="30">
        <f>_xlfn.XLOOKUP(B135,'3. Hanmac 194'!$I:$I,'3. Hanmac 194'!$A:$A)</f>
        <v>143</v>
      </c>
    </row>
    <row r="136" spans="1:14" ht="49.9" customHeight="1" x14ac:dyDescent="0.3">
      <c r="A136">
        <v>137</v>
      </c>
      <c r="B136" s="20">
        <v>1501000154</v>
      </c>
      <c r="C136" s="14">
        <v>4388</v>
      </c>
      <c r="D136" s="14" t="s">
        <v>114</v>
      </c>
      <c r="E136" s="14" t="s">
        <v>323</v>
      </c>
      <c r="F136" s="14" t="s">
        <v>324</v>
      </c>
      <c r="G136" s="14" t="s">
        <v>29</v>
      </c>
      <c r="H136" s="14" t="s">
        <v>213</v>
      </c>
      <c r="I136" s="15"/>
      <c r="J136" s="16"/>
      <c r="K136" s="14"/>
      <c r="L136" s="17"/>
      <c r="M136" s="15" t="s">
        <v>186</v>
      </c>
      <c r="N136" s="30">
        <f>_xlfn.XLOOKUP(B136,'3. Hanmac 194'!$I:$I,'3. Hanmac 194'!$A:$A)</f>
        <v>144</v>
      </c>
    </row>
    <row r="137" spans="1:14" ht="49.9" customHeight="1" x14ac:dyDescent="0.3">
      <c r="A137">
        <v>138</v>
      </c>
      <c r="B137" s="20">
        <v>1501000155</v>
      </c>
      <c r="C137" s="14"/>
      <c r="D137" s="14" t="s">
        <v>113</v>
      </c>
      <c r="E137" s="14" t="s">
        <v>323</v>
      </c>
      <c r="F137" s="14" t="s">
        <v>325</v>
      </c>
      <c r="G137" s="14" t="s">
        <v>29</v>
      </c>
      <c r="H137" s="14" t="s">
        <v>213</v>
      </c>
      <c r="I137" s="15"/>
      <c r="J137" s="16"/>
      <c r="K137" s="14"/>
      <c r="L137" s="17"/>
      <c r="M137" s="15" t="s">
        <v>186</v>
      </c>
      <c r="N137" s="30">
        <f>_xlfn.XLOOKUP(B137,'3. Hanmac 194'!$I:$I,'3. Hanmac 194'!$A:$A)</f>
        <v>145</v>
      </c>
    </row>
    <row r="138" spans="1:14" ht="49.9" customHeight="1" x14ac:dyDescent="0.3">
      <c r="A138">
        <v>139</v>
      </c>
      <c r="B138" s="20">
        <v>1501000156</v>
      </c>
      <c r="C138" s="14">
        <v>4128</v>
      </c>
      <c r="D138" s="14" t="s">
        <v>26</v>
      </c>
      <c r="E138" s="14" t="s">
        <v>323</v>
      </c>
      <c r="F138" s="14" t="s">
        <v>324</v>
      </c>
      <c r="G138" s="14" t="s">
        <v>29</v>
      </c>
      <c r="H138" s="14" t="s">
        <v>213</v>
      </c>
      <c r="I138" s="15"/>
      <c r="J138" s="16"/>
      <c r="K138" s="14"/>
      <c r="L138" s="17"/>
      <c r="M138" s="15" t="s">
        <v>186</v>
      </c>
      <c r="N138" s="30">
        <f>_xlfn.XLOOKUP(B138,'3. Hanmac 194'!$I:$I,'3. Hanmac 194'!$A:$A)</f>
        <v>146</v>
      </c>
    </row>
    <row r="139" spans="1:14" ht="49.9" customHeight="1" x14ac:dyDescent="0.3">
      <c r="A139">
        <v>140</v>
      </c>
      <c r="B139" s="20">
        <v>1501000157</v>
      </c>
      <c r="C139" s="14">
        <v>4389</v>
      </c>
      <c r="D139" s="14" t="s">
        <v>27</v>
      </c>
      <c r="E139" s="14" t="s">
        <v>323</v>
      </c>
      <c r="F139" s="14" t="s">
        <v>324</v>
      </c>
      <c r="G139" s="14" t="s">
        <v>29</v>
      </c>
      <c r="H139" s="14" t="s">
        <v>213</v>
      </c>
      <c r="I139" s="15"/>
      <c r="J139" s="16"/>
      <c r="K139" s="14"/>
      <c r="L139" s="17"/>
      <c r="M139" s="15" t="s">
        <v>186</v>
      </c>
      <c r="N139" s="30">
        <f>_xlfn.XLOOKUP(B139,'3. Hanmac 194'!$I:$I,'3. Hanmac 194'!$A:$A)</f>
        <v>147</v>
      </c>
    </row>
    <row r="140" spans="1:14" ht="49.9" customHeight="1" x14ac:dyDescent="0.3">
      <c r="A140">
        <v>141</v>
      </c>
      <c r="B140" s="20">
        <v>1501000158</v>
      </c>
      <c r="C140" s="14">
        <v>4390</v>
      </c>
      <c r="D140" s="14" t="s">
        <v>27</v>
      </c>
      <c r="E140" s="14" t="s">
        <v>323</v>
      </c>
      <c r="F140" s="14" t="s">
        <v>324</v>
      </c>
      <c r="G140" s="14" t="s">
        <v>29</v>
      </c>
      <c r="H140" s="14" t="s">
        <v>213</v>
      </c>
      <c r="I140" s="15"/>
      <c r="J140" s="16"/>
      <c r="K140" s="14"/>
      <c r="L140" s="17"/>
      <c r="M140" s="15" t="s">
        <v>186</v>
      </c>
      <c r="N140" s="30">
        <f>_xlfn.XLOOKUP(B140,'3. Hanmac 194'!$I:$I,'3. Hanmac 194'!$A:$A)</f>
        <v>148</v>
      </c>
    </row>
    <row r="141" spans="1:14" ht="49.9" customHeight="1" x14ac:dyDescent="0.3">
      <c r="A141">
        <v>142</v>
      </c>
      <c r="B141" s="20">
        <v>1501000828</v>
      </c>
      <c r="C141" s="14">
        <v>2078</v>
      </c>
      <c r="D141" s="14" t="s">
        <v>54</v>
      </c>
      <c r="E141" s="14" t="s">
        <v>326</v>
      </c>
      <c r="F141" s="14" t="s">
        <v>327</v>
      </c>
      <c r="G141" s="14" t="s">
        <v>29</v>
      </c>
      <c r="H141" s="14" t="s">
        <v>265</v>
      </c>
      <c r="I141" s="15"/>
      <c r="J141" s="16" t="s">
        <v>397</v>
      </c>
      <c r="K141" s="14"/>
      <c r="L141" s="17"/>
      <c r="M141" s="15" t="s">
        <v>195</v>
      </c>
      <c r="N141" s="30">
        <f>_xlfn.XLOOKUP(B141,'3. Hanmac 194'!$I:$I,'3. Hanmac 194'!$A:$A)</f>
        <v>45</v>
      </c>
    </row>
    <row r="142" spans="1:14" ht="49.9" customHeight="1" x14ac:dyDescent="0.3">
      <c r="A142">
        <v>143</v>
      </c>
      <c r="B142" s="20">
        <v>1501000829</v>
      </c>
      <c r="C142" s="14">
        <v>2735</v>
      </c>
      <c r="D142" s="14" t="s">
        <v>54</v>
      </c>
      <c r="E142" s="14" t="s">
        <v>326</v>
      </c>
      <c r="F142" s="14" t="s">
        <v>327</v>
      </c>
      <c r="G142" s="14" t="s">
        <v>29</v>
      </c>
      <c r="H142" s="14" t="s">
        <v>265</v>
      </c>
      <c r="I142" s="15"/>
      <c r="J142" s="16" t="s">
        <v>397</v>
      </c>
      <c r="K142" s="14"/>
      <c r="L142" s="17"/>
      <c r="M142" s="15" t="s">
        <v>195</v>
      </c>
      <c r="N142" s="30">
        <f>_xlfn.XLOOKUP(B142,'3. Hanmac 194'!$I:$I,'3. Hanmac 194'!$A:$A)</f>
        <v>46</v>
      </c>
    </row>
    <row r="143" spans="1:14" ht="49.9" customHeight="1" x14ac:dyDescent="0.3">
      <c r="A143">
        <v>144</v>
      </c>
      <c r="B143" s="20">
        <v>1501001158</v>
      </c>
      <c r="C143" s="14">
        <v>5937</v>
      </c>
      <c r="D143" s="14" t="s">
        <v>127</v>
      </c>
      <c r="E143" s="14" t="s">
        <v>6</v>
      </c>
      <c r="F143" s="14" t="s">
        <v>127</v>
      </c>
      <c r="G143" s="14" t="s">
        <v>29</v>
      </c>
      <c r="H143" s="14" t="s">
        <v>213</v>
      </c>
      <c r="I143" s="15"/>
      <c r="J143" s="16"/>
      <c r="K143" s="14"/>
      <c r="L143" s="17"/>
      <c r="M143" s="15" t="s">
        <v>182</v>
      </c>
      <c r="N143" s="30">
        <f>_xlfn.XLOOKUP(B143,'3. Hanmac 194'!$I:$I,'3. Hanmac 194'!$A:$A)</f>
        <v>149</v>
      </c>
    </row>
    <row r="144" spans="1:14" ht="49.9" customHeight="1" x14ac:dyDescent="0.3">
      <c r="A144">
        <v>145</v>
      </c>
      <c r="B144" s="20">
        <v>1501001159</v>
      </c>
      <c r="C144" s="14">
        <v>5938</v>
      </c>
      <c r="D144" s="14" t="s">
        <v>126</v>
      </c>
      <c r="E144" s="14" t="s">
        <v>6</v>
      </c>
      <c r="F144" s="14" t="s">
        <v>126</v>
      </c>
      <c r="G144" s="14" t="s">
        <v>29</v>
      </c>
      <c r="H144" s="14" t="s">
        <v>213</v>
      </c>
      <c r="I144" s="15"/>
      <c r="J144" s="16"/>
      <c r="K144" s="14"/>
      <c r="L144" s="17"/>
      <c r="M144" s="15" t="s">
        <v>182</v>
      </c>
      <c r="N144" s="30">
        <f>_xlfn.XLOOKUP(B144,'3. Hanmac 194'!$I:$I,'3. Hanmac 194'!$A:$A)</f>
        <v>150</v>
      </c>
    </row>
    <row r="145" spans="1:14" ht="49.9" customHeight="1" x14ac:dyDescent="0.3">
      <c r="A145">
        <v>146</v>
      </c>
      <c r="B145" s="20">
        <v>1501001160</v>
      </c>
      <c r="C145" s="14">
        <v>5935</v>
      </c>
      <c r="D145" s="14" t="s">
        <v>12</v>
      </c>
      <c r="E145" s="14" t="s">
        <v>328</v>
      </c>
      <c r="F145" s="14" t="s">
        <v>12</v>
      </c>
      <c r="G145" s="14" t="s">
        <v>29</v>
      </c>
      <c r="H145" s="14" t="s">
        <v>265</v>
      </c>
      <c r="I145" s="15"/>
      <c r="J145" s="16"/>
      <c r="K145" s="14"/>
      <c r="L145" s="17"/>
      <c r="M145" s="15" t="s">
        <v>182</v>
      </c>
      <c r="N145" s="30">
        <f>_xlfn.XLOOKUP(B145,'3. Hanmac 194'!$I:$I,'3. Hanmac 194'!$A:$A)</f>
        <v>151</v>
      </c>
    </row>
    <row r="146" spans="1:14" ht="49.9" customHeight="1" x14ac:dyDescent="0.3">
      <c r="A146">
        <v>147</v>
      </c>
      <c r="B146" s="20">
        <v>1501001161</v>
      </c>
      <c r="C146" s="14">
        <v>5936</v>
      </c>
      <c r="D146" s="14" t="s">
        <v>125</v>
      </c>
      <c r="E146" s="14" t="s">
        <v>6</v>
      </c>
      <c r="F146" s="14" t="s">
        <v>125</v>
      </c>
      <c r="G146" s="14" t="s">
        <v>29</v>
      </c>
      <c r="H146" s="14" t="s">
        <v>213</v>
      </c>
      <c r="I146" s="15"/>
      <c r="J146" s="16"/>
      <c r="K146" s="14"/>
      <c r="L146" s="17"/>
      <c r="M146" s="15" t="s">
        <v>182</v>
      </c>
      <c r="N146" s="30">
        <f>_xlfn.XLOOKUP(B146,'3. Hanmac 194'!$I:$I,'3. Hanmac 194'!$A:$A)</f>
        <v>152</v>
      </c>
    </row>
    <row r="147" spans="1:14" ht="49.9" customHeight="1" x14ac:dyDescent="0.3">
      <c r="A147">
        <v>148</v>
      </c>
      <c r="B147" s="20">
        <v>1501001162</v>
      </c>
      <c r="C147" s="14">
        <v>5939</v>
      </c>
      <c r="D147" s="14" t="s">
        <v>124</v>
      </c>
      <c r="E147" s="14" t="s">
        <v>6</v>
      </c>
      <c r="F147" s="14" t="s">
        <v>124</v>
      </c>
      <c r="G147" s="14" t="s">
        <v>29</v>
      </c>
      <c r="H147" s="14" t="s">
        <v>213</v>
      </c>
      <c r="I147" s="15"/>
      <c r="J147" s="16"/>
      <c r="K147" s="14"/>
      <c r="L147" s="17"/>
      <c r="M147" s="15" t="s">
        <v>193</v>
      </c>
      <c r="N147" s="30">
        <f>_xlfn.XLOOKUP(B147,'3. Hanmac 194'!$I:$I,'3. Hanmac 194'!$A:$A)</f>
        <v>153</v>
      </c>
    </row>
    <row r="148" spans="1:14" ht="49.9" customHeight="1" x14ac:dyDescent="0.3">
      <c r="A148">
        <v>149</v>
      </c>
      <c r="B148" s="20">
        <v>1501001205</v>
      </c>
      <c r="C148" s="14">
        <v>5649</v>
      </c>
      <c r="D148" s="14" t="s">
        <v>27</v>
      </c>
      <c r="E148" s="14" t="s">
        <v>6</v>
      </c>
      <c r="F148" s="14" t="s">
        <v>27</v>
      </c>
      <c r="G148" s="14" t="s">
        <v>29</v>
      </c>
      <c r="H148" s="14" t="s">
        <v>213</v>
      </c>
      <c r="I148" s="15"/>
      <c r="J148" s="16"/>
      <c r="K148" s="14"/>
      <c r="L148" s="17"/>
      <c r="M148" s="15" t="s">
        <v>391</v>
      </c>
      <c r="N148" s="30">
        <f>_xlfn.XLOOKUP(B148,'3. Hanmac 194'!$I:$I,'3. Hanmac 194'!$A:$A)</f>
        <v>154</v>
      </c>
    </row>
    <row r="149" spans="1:14" ht="49.9" customHeight="1" x14ac:dyDescent="0.3">
      <c r="A149">
        <v>150</v>
      </c>
      <c r="B149" s="20">
        <v>1501001206</v>
      </c>
      <c r="C149" s="14">
        <v>5650</v>
      </c>
      <c r="D149" s="14" t="s">
        <v>27</v>
      </c>
      <c r="E149" s="14" t="s">
        <v>6</v>
      </c>
      <c r="F149" s="14" t="s">
        <v>27</v>
      </c>
      <c r="G149" s="14" t="s">
        <v>29</v>
      </c>
      <c r="H149" s="14" t="s">
        <v>213</v>
      </c>
      <c r="I149" s="15"/>
      <c r="J149" s="16"/>
      <c r="K149" s="14"/>
      <c r="L149" s="17"/>
      <c r="M149" s="15" t="s">
        <v>391</v>
      </c>
      <c r="N149" s="30">
        <f>_xlfn.XLOOKUP(B149,'3. Hanmac 194'!$I:$I,'3. Hanmac 194'!$A:$A)</f>
        <v>155</v>
      </c>
    </row>
    <row r="150" spans="1:14" ht="49.9" customHeight="1" x14ac:dyDescent="0.3">
      <c r="A150">
        <v>151</v>
      </c>
      <c r="B150" s="20">
        <v>1501001207</v>
      </c>
      <c r="C150" s="14">
        <v>5651</v>
      </c>
      <c r="D150" s="14" t="s">
        <v>27</v>
      </c>
      <c r="E150" s="14" t="s">
        <v>6</v>
      </c>
      <c r="F150" s="14" t="s">
        <v>27</v>
      </c>
      <c r="G150" s="14" t="s">
        <v>29</v>
      </c>
      <c r="H150" s="14" t="s">
        <v>213</v>
      </c>
      <c r="I150" s="15"/>
      <c r="J150" s="16"/>
      <c r="K150" s="14"/>
      <c r="L150" s="17"/>
      <c r="M150" s="15" t="s">
        <v>391</v>
      </c>
      <c r="N150" s="30">
        <f>_xlfn.XLOOKUP(B150,'3. Hanmac 194'!$I:$I,'3. Hanmac 194'!$A:$A)</f>
        <v>156</v>
      </c>
    </row>
    <row r="151" spans="1:14" ht="49.9" customHeight="1" x14ac:dyDescent="0.3">
      <c r="A151">
        <v>152</v>
      </c>
      <c r="B151" s="20">
        <v>1501001208</v>
      </c>
      <c r="C151" s="14">
        <v>5652</v>
      </c>
      <c r="D151" s="14" t="s">
        <v>27</v>
      </c>
      <c r="E151" s="14" t="s">
        <v>6</v>
      </c>
      <c r="F151" s="14" t="s">
        <v>27</v>
      </c>
      <c r="G151" s="14" t="s">
        <v>29</v>
      </c>
      <c r="H151" s="14" t="s">
        <v>213</v>
      </c>
      <c r="I151" s="15"/>
      <c r="J151" s="16"/>
      <c r="K151" s="14"/>
      <c r="L151" s="17"/>
      <c r="M151" s="15" t="s">
        <v>391</v>
      </c>
      <c r="N151" s="30">
        <f>_xlfn.XLOOKUP(B151,'3. Hanmac 194'!$I:$I,'3. Hanmac 194'!$A:$A)</f>
        <v>157</v>
      </c>
    </row>
    <row r="152" spans="1:14" ht="49.9" customHeight="1" x14ac:dyDescent="0.3">
      <c r="A152">
        <v>153</v>
      </c>
      <c r="B152" s="20">
        <v>1501001209</v>
      </c>
      <c r="C152" s="14">
        <v>5653</v>
      </c>
      <c r="D152" s="14" t="s">
        <v>27</v>
      </c>
      <c r="E152" s="14" t="s">
        <v>6</v>
      </c>
      <c r="F152" s="14" t="s">
        <v>27</v>
      </c>
      <c r="G152" s="14" t="s">
        <v>29</v>
      </c>
      <c r="H152" s="14" t="s">
        <v>213</v>
      </c>
      <c r="I152" s="15"/>
      <c r="J152" s="16"/>
      <c r="K152" s="14"/>
      <c r="L152" s="17"/>
      <c r="M152" s="15" t="s">
        <v>387</v>
      </c>
      <c r="N152" s="30">
        <f>_xlfn.XLOOKUP(B152,'3. Hanmac 194'!$I:$I,'3. Hanmac 194'!$A:$A)</f>
        <v>158</v>
      </c>
    </row>
    <row r="153" spans="1:14" ht="49.9" customHeight="1" x14ac:dyDescent="0.3">
      <c r="A153">
        <v>154</v>
      </c>
      <c r="B153" s="20">
        <v>1501001210</v>
      </c>
      <c r="C153" s="14">
        <v>5654</v>
      </c>
      <c r="D153" s="14" t="s">
        <v>27</v>
      </c>
      <c r="E153" s="14" t="s">
        <v>6</v>
      </c>
      <c r="F153" s="14" t="s">
        <v>27</v>
      </c>
      <c r="G153" s="14" t="s">
        <v>29</v>
      </c>
      <c r="H153" s="14" t="s">
        <v>265</v>
      </c>
      <c r="I153" s="15"/>
      <c r="J153" s="16" t="s">
        <v>398</v>
      </c>
      <c r="K153" s="14"/>
      <c r="L153" s="17"/>
      <c r="M153" s="15" t="s">
        <v>192</v>
      </c>
      <c r="N153" s="30">
        <f>_xlfn.XLOOKUP(B153,'3. Hanmac 194'!$I:$I,'3. Hanmac 194'!$A:$A)</f>
        <v>159</v>
      </c>
    </row>
    <row r="154" spans="1:14" ht="49.9" customHeight="1" x14ac:dyDescent="0.3">
      <c r="A154">
        <v>155</v>
      </c>
      <c r="B154" s="20">
        <v>1501001211</v>
      </c>
      <c r="C154" s="14">
        <v>5655</v>
      </c>
      <c r="D154" s="14" t="s">
        <v>27</v>
      </c>
      <c r="E154" s="14" t="s">
        <v>6</v>
      </c>
      <c r="F154" s="14" t="s">
        <v>27</v>
      </c>
      <c r="G154" s="14" t="s">
        <v>29</v>
      </c>
      <c r="H154" s="14" t="s">
        <v>265</v>
      </c>
      <c r="I154" s="15"/>
      <c r="J154" s="16" t="s">
        <v>398</v>
      </c>
      <c r="K154" s="14"/>
      <c r="L154" s="17"/>
      <c r="M154" s="15" t="s">
        <v>192</v>
      </c>
      <c r="N154" s="30">
        <f>_xlfn.XLOOKUP(B154,'3. Hanmac 194'!$I:$I,'3. Hanmac 194'!$A:$A)</f>
        <v>160</v>
      </c>
    </row>
    <row r="155" spans="1:14" ht="49.9" customHeight="1" x14ac:dyDescent="0.3">
      <c r="A155">
        <v>156</v>
      </c>
      <c r="B155" s="20">
        <v>1501001212</v>
      </c>
      <c r="C155" s="14">
        <v>5656</v>
      </c>
      <c r="D155" s="14" t="s">
        <v>27</v>
      </c>
      <c r="E155" s="14" t="s">
        <v>6</v>
      </c>
      <c r="F155" s="14" t="s">
        <v>27</v>
      </c>
      <c r="G155" s="14" t="s">
        <v>29</v>
      </c>
      <c r="H155" s="14" t="s">
        <v>213</v>
      </c>
      <c r="I155" s="15"/>
      <c r="J155" s="16"/>
      <c r="K155" s="14"/>
      <c r="L155" s="17"/>
      <c r="M155" s="15" t="s">
        <v>191</v>
      </c>
      <c r="N155" s="30">
        <f>_xlfn.XLOOKUP(B155,'3. Hanmac 194'!$I:$I,'3. Hanmac 194'!$A:$A)</f>
        <v>161</v>
      </c>
    </row>
    <row r="156" spans="1:14" ht="49.9" customHeight="1" x14ac:dyDescent="0.3">
      <c r="A156">
        <v>157</v>
      </c>
      <c r="B156" s="20">
        <v>1501001213</v>
      </c>
      <c r="C156" s="14">
        <v>5657</v>
      </c>
      <c r="D156" s="14" t="s">
        <v>123</v>
      </c>
      <c r="E156" s="14" t="s">
        <v>6</v>
      </c>
      <c r="F156" s="14" t="s">
        <v>123</v>
      </c>
      <c r="G156" s="14" t="s">
        <v>29</v>
      </c>
      <c r="H156" s="14" t="s">
        <v>213</v>
      </c>
      <c r="I156" s="15"/>
      <c r="J156" s="16"/>
      <c r="K156" s="14"/>
      <c r="L156" s="17"/>
      <c r="M156" s="15" t="s">
        <v>393</v>
      </c>
      <c r="N156" s="30">
        <f>_xlfn.XLOOKUP(B156,'3. Hanmac 194'!$I:$I,'3. Hanmac 194'!$A:$A)</f>
        <v>162</v>
      </c>
    </row>
    <row r="157" spans="1:14" ht="49.9" customHeight="1" x14ac:dyDescent="0.3">
      <c r="A157">
        <v>158</v>
      </c>
      <c r="B157" s="20">
        <v>1501001214</v>
      </c>
      <c r="C157" s="14">
        <v>5658</v>
      </c>
      <c r="D157" s="14" t="s">
        <v>27</v>
      </c>
      <c r="E157" s="14" t="s">
        <v>6</v>
      </c>
      <c r="F157" s="14" t="s">
        <v>27</v>
      </c>
      <c r="G157" s="14" t="s">
        <v>29</v>
      </c>
      <c r="H157" s="14" t="s">
        <v>265</v>
      </c>
      <c r="I157" s="15"/>
      <c r="J157" s="16" t="s">
        <v>399</v>
      </c>
      <c r="K157" s="14"/>
      <c r="L157" s="17"/>
      <c r="M157" s="15" t="s">
        <v>188</v>
      </c>
      <c r="N157" s="30">
        <f>_xlfn.XLOOKUP(B157,'3. Hanmac 194'!$I:$I,'3. Hanmac 194'!$A:$A)</f>
        <v>163</v>
      </c>
    </row>
    <row r="158" spans="1:14" ht="49.9" customHeight="1" x14ac:dyDescent="0.3">
      <c r="A158">
        <v>159</v>
      </c>
      <c r="B158" s="20">
        <v>1501001215</v>
      </c>
      <c r="C158" s="14">
        <v>5787</v>
      </c>
      <c r="D158" s="14" t="s">
        <v>14</v>
      </c>
      <c r="E158" s="14" t="s">
        <v>6</v>
      </c>
      <c r="F158" s="14" t="s">
        <v>14</v>
      </c>
      <c r="G158" s="14" t="s">
        <v>29</v>
      </c>
      <c r="H158" s="14" t="s">
        <v>265</v>
      </c>
      <c r="I158" s="15"/>
      <c r="J158" s="16" t="s">
        <v>399</v>
      </c>
      <c r="K158" s="14"/>
      <c r="L158" s="17"/>
      <c r="M158" s="15" t="s">
        <v>198</v>
      </c>
      <c r="N158" s="30">
        <f>_xlfn.XLOOKUP(B158,'3. Hanmac 194'!$I:$I,'3. Hanmac 194'!$A:$A)</f>
        <v>164</v>
      </c>
    </row>
    <row r="159" spans="1:14" ht="49.9" customHeight="1" x14ac:dyDescent="0.3">
      <c r="A159">
        <v>160</v>
      </c>
      <c r="B159" s="20">
        <v>1501001216</v>
      </c>
      <c r="C159" s="14">
        <v>5660</v>
      </c>
      <c r="D159" s="14" t="s">
        <v>27</v>
      </c>
      <c r="E159" s="14" t="s">
        <v>6</v>
      </c>
      <c r="F159" s="14" t="s">
        <v>27</v>
      </c>
      <c r="G159" s="14" t="s">
        <v>29</v>
      </c>
      <c r="H159" s="14" t="s">
        <v>265</v>
      </c>
      <c r="I159" s="15"/>
      <c r="J159" s="16" t="s">
        <v>399</v>
      </c>
      <c r="K159" s="14"/>
      <c r="L159" s="17"/>
      <c r="M159" s="15" t="s">
        <v>188</v>
      </c>
      <c r="N159" s="30">
        <f>_xlfn.XLOOKUP(B159,'3. Hanmac 194'!$I:$I,'3. Hanmac 194'!$A:$A)</f>
        <v>165</v>
      </c>
    </row>
    <row r="160" spans="1:14" ht="49.9" customHeight="1" x14ac:dyDescent="0.3">
      <c r="A160">
        <v>161</v>
      </c>
      <c r="B160" s="20">
        <v>1501001217</v>
      </c>
      <c r="C160" s="14">
        <v>5788</v>
      </c>
      <c r="D160" s="14" t="s">
        <v>27</v>
      </c>
      <c r="E160" s="14" t="s">
        <v>6</v>
      </c>
      <c r="F160" s="14" t="s">
        <v>27</v>
      </c>
      <c r="G160" s="14" t="s">
        <v>29</v>
      </c>
      <c r="H160" s="14" t="s">
        <v>213</v>
      </c>
      <c r="I160" s="15"/>
      <c r="J160" s="16"/>
      <c r="K160" s="14"/>
      <c r="L160" s="17"/>
      <c r="M160" s="15" t="s">
        <v>189</v>
      </c>
      <c r="N160" s="30">
        <f>_xlfn.XLOOKUP(B160,'3. Hanmac 194'!$I:$I,'3. Hanmac 194'!$A:$A)</f>
        <v>166</v>
      </c>
    </row>
    <row r="161" spans="1:14" ht="49.9" customHeight="1" x14ac:dyDescent="0.3">
      <c r="A161">
        <v>162</v>
      </c>
      <c r="B161" s="20">
        <v>1501001218</v>
      </c>
      <c r="C161" s="14">
        <v>5805</v>
      </c>
      <c r="D161" s="14" t="s">
        <v>122</v>
      </c>
      <c r="E161" s="14" t="s">
        <v>6</v>
      </c>
      <c r="F161" s="14" t="s">
        <v>122</v>
      </c>
      <c r="G161" s="14" t="s">
        <v>29</v>
      </c>
      <c r="H161" s="14" t="s">
        <v>213</v>
      </c>
      <c r="I161" s="15"/>
      <c r="J161" s="16"/>
      <c r="K161" s="14"/>
      <c r="L161" s="17"/>
      <c r="M161" s="15" t="s">
        <v>391</v>
      </c>
      <c r="N161" s="30">
        <f>_xlfn.XLOOKUP(B161,'3. Hanmac 194'!$I:$I,'3. Hanmac 194'!$A:$A)</f>
        <v>167</v>
      </c>
    </row>
    <row r="162" spans="1:14" ht="49.9" customHeight="1" x14ac:dyDescent="0.3">
      <c r="A162">
        <v>163</v>
      </c>
      <c r="B162" s="20">
        <v>1501001219</v>
      </c>
      <c r="C162" s="14">
        <v>5789</v>
      </c>
      <c r="D162" s="14" t="s">
        <v>121</v>
      </c>
      <c r="E162" s="14" t="s">
        <v>6</v>
      </c>
      <c r="F162" s="14" t="s">
        <v>121</v>
      </c>
      <c r="G162" s="14" t="s">
        <v>29</v>
      </c>
      <c r="H162" s="14" t="s">
        <v>213</v>
      </c>
      <c r="I162" s="15"/>
      <c r="J162" s="16"/>
      <c r="K162" s="14"/>
      <c r="L162" s="17"/>
      <c r="M162" s="15" t="s">
        <v>391</v>
      </c>
      <c r="N162" s="30">
        <f>_xlfn.XLOOKUP(B162,'3. Hanmac 194'!$I:$I,'3. Hanmac 194'!$A:$A)</f>
        <v>168</v>
      </c>
    </row>
    <row r="163" spans="1:14" ht="49.9" customHeight="1" x14ac:dyDescent="0.3">
      <c r="A163">
        <v>164</v>
      </c>
      <c r="B163" s="20">
        <v>1501001220</v>
      </c>
      <c r="C163" s="14">
        <v>5790</v>
      </c>
      <c r="D163" s="14" t="s">
        <v>122</v>
      </c>
      <c r="E163" s="14" t="s">
        <v>6</v>
      </c>
      <c r="F163" s="14" t="s">
        <v>122</v>
      </c>
      <c r="G163" s="14" t="s">
        <v>29</v>
      </c>
      <c r="H163" s="14" t="s">
        <v>213</v>
      </c>
      <c r="I163" s="15"/>
      <c r="J163" s="16"/>
      <c r="K163" s="14"/>
      <c r="L163" s="17"/>
      <c r="M163" s="15" t="s">
        <v>180</v>
      </c>
      <c r="N163" s="30">
        <f>_xlfn.XLOOKUP(B163,'3. Hanmac 194'!$I:$I,'3. Hanmac 194'!$A:$A)</f>
        <v>169</v>
      </c>
    </row>
    <row r="164" spans="1:14" ht="49.9" customHeight="1" x14ac:dyDescent="0.3">
      <c r="A164">
        <v>165</v>
      </c>
      <c r="B164" s="20">
        <v>1501001221</v>
      </c>
      <c r="C164" s="14">
        <v>5806</v>
      </c>
      <c r="D164" s="14" t="s">
        <v>121</v>
      </c>
      <c r="E164" s="14" t="s">
        <v>6</v>
      </c>
      <c r="F164" s="14" t="s">
        <v>121</v>
      </c>
      <c r="G164" s="14" t="s">
        <v>29</v>
      </c>
      <c r="H164" s="14" t="s">
        <v>213</v>
      </c>
      <c r="I164" s="15"/>
      <c r="J164" s="16"/>
      <c r="K164" s="14"/>
      <c r="L164" s="17"/>
      <c r="M164" s="15" t="s">
        <v>180</v>
      </c>
      <c r="N164" s="30">
        <f>_xlfn.XLOOKUP(B164,'3. Hanmac 194'!$I:$I,'3. Hanmac 194'!$A:$A)</f>
        <v>170</v>
      </c>
    </row>
    <row r="165" spans="1:14" ht="49.9" customHeight="1" x14ac:dyDescent="0.3">
      <c r="A165">
        <v>166</v>
      </c>
      <c r="B165" s="20">
        <v>1501001224</v>
      </c>
      <c r="C165" s="14">
        <v>5800</v>
      </c>
      <c r="D165" s="14" t="s">
        <v>120</v>
      </c>
      <c r="E165" s="14" t="s">
        <v>6</v>
      </c>
      <c r="F165" s="14" t="s">
        <v>120</v>
      </c>
      <c r="G165" s="14" t="s">
        <v>29</v>
      </c>
      <c r="H165" s="14" t="s">
        <v>213</v>
      </c>
      <c r="I165" s="15"/>
      <c r="J165" s="16"/>
      <c r="K165" s="14"/>
      <c r="L165" s="17"/>
      <c r="M165" s="15" t="s">
        <v>190</v>
      </c>
      <c r="N165" s="30">
        <f>_xlfn.XLOOKUP(B165,'3. Hanmac 194'!$I:$I,'3. Hanmac 194'!$A:$A)</f>
        <v>171</v>
      </c>
    </row>
    <row r="166" spans="1:14" ht="49.9" customHeight="1" x14ac:dyDescent="0.3">
      <c r="A166">
        <v>167</v>
      </c>
      <c r="B166" s="20">
        <v>1501001225</v>
      </c>
      <c r="C166" s="14">
        <v>5794</v>
      </c>
      <c r="D166" s="14" t="s">
        <v>14</v>
      </c>
      <c r="E166" s="14" t="s">
        <v>6</v>
      </c>
      <c r="F166" s="14" t="s">
        <v>14</v>
      </c>
      <c r="G166" s="14" t="s">
        <v>29</v>
      </c>
      <c r="H166" s="14" t="s">
        <v>213</v>
      </c>
      <c r="I166" s="15"/>
      <c r="J166" s="16"/>
      <c r="K166" s="14"/>
      <c r="L166" s="17"/>
      <c r="M166" s="15" t="s">
        <v>189</v>
      </c>
      <c r="N166" s="30">
        <f>_xlfn.XLOOKUP(B166,'3. Hanmac 194'!$I:$I,'3. Hanmac 194'!$A:$A)</f>
        <v>172</v>
      </c>
    </row>
    <row r="167" spans="1:14" ht="49.9" customHeight="1" x14ac:dyDescent="0.3">
      <c r="A167">
        <v>168</v>
      </c>
      <c r="B167" s="20">
        <v>1501001226</v>
      </c>
      <c r="C167" s="14">
        <v>5795</v>
      </c>
      <c r="D167" s="14" t="s">
        <v>27</v>
      </c>
      <c r="E167" s="14" t="s">
        <v>6</v>
      </c>
      <c r="F167" s="14" t="s">
        <v>27</v>
      </c>
      <c r="G167" s="14" t="s">
        <v>29</v>
      </c>
      <c r="H167" s="14" t="s">
        <v>213</v>
      </c>
      <c r="I167" s="15"/>
      <c r="J167" s="16"/>
      <c r="K167" s="14"/>
      <c r="L167" s="17"/>
      <c r="M167" s="15" t="s">
        <v>180</v>
      </c>
      <c r="N167" s="30">
        <f>_xlfn.XLOOKUP(B167,'3. Hanmac 194'!$I:$I,'3. Hanmac 194'!$A:$A)</f>
        <v>173</v>
      </c>
    </row>
    <row r="168" spans="1:14" ht="49.9" customHeight="1" x14ac:dyDescent="0.3">
      <c r="A168">
        <v>169</v>
      </c>
      <c r="B168" s="20">
        <v>1501001227</v>
      </c>
      <c r="C168" s="14">
        <v>5796</v>
      </c>
      <c r="D168" s="14" t="s">
        <v>27</v>
      </c>
      <c r="E168" s="14" t="s">
        <v>6</v>
      </c>
      <c r="F168" s="14" t="s">
        <v>27</v>
      </c>
      <c r="G168" s="14" t="s">
        <v>29</v>
      </c>
      <c r="H168" s="14" t="s">
        <v>213</v>
      </c>
      <c r="I168" s="15"/>
      <c r="J168" s="16"/>
      <c r="K168" s="14"/>
      <c r="L168" s="17"/>
      <c r="M168" s="15" t="s">
        <v>180</v>
      </c>
      <c r="N168" s="30">
        <f>_xlfn.XLOOKUP(B168,'3. Hanmac 194'!$I:$I,'3. Hanmac 194'!$A:$A)</f>
        <v>174</v>
      </c>
    </row>
    <row r="169" spans="1:14" ht="49.9" customHeight="1" x14ac:dyDescent="0.3">
      <c r="A169">
        <v>170</v>
      </c>
      <c r="B169" s="20">
        <v>1501001228</v>
      </c>
      <c r="C169" s="14">
        <v>5797</v>
      </c>
      <c r="D169" s="14" t="s">
        <v>27</v>
      </c>
      <c r="E169" s="14" t="s">
        <v>6</v>
      </c>
      <c r="F169" s="14" t="s">
        <v>27</v>
      </c>
      <c r="G169" s="14" t="s">
        <v>29</v>
      </c>
      <c r="H169" s="14" t="s">
        <v>213</v>
      </c>
      <c r="I169" s="15"/>
      <c r="J169" s="16"/>
      <c r="K169" s="14"/>
      <c r="L169" s="17"/>
      <c r="M169" s="15" t="s">
        <v>180</v>
      </c>
      <c r="N169" s="30">
        <f>_xlfn.XLOOKUP(B169,'3. Hanmac 194'!$I:$I,'3. Hanmac 194'!$A:$A)</f>
        <v>175</v>
      </c>
    </row>
    <row r="170" spans="1:14" ht="49.9" customHeight="1" x14ac:dyDescent="0.3">
      <c r="A170">
        <v>171</v>
      </c>
      <c r="B170" s="20">
        <v>1501001229</v>
      </c>
      <c r="C170" s="14">
        <v>5798</v>
      </c>
      <c r="D170" s="14" t="s">
        <v>27</v>
      </c>
      <c r="E170" s="14" t="s">
        <v>6</v>
      </c>
      <c r="F170" s="14" t="s">
        <v>27</v>
      </c>
      <c r="G170" s="14" t="s">
        <v>29</v>
      </c>
      <c r="H170" s="14" t="s">
        <v>265</v>
      </c>
      <c r="I170" s="15"/>
      <c r="J170" s="16" t="s">
        <v>399</v>
      </c>
      <c r="K170" s="14"/>
      <c r="L170" s="17"/>
      <c r="M170" s="15" t="s">
        <v>199</v>
      </c>
      <c r="N170" s="30">
        <f>_xlfn.XLOOKUP(B170,'3. Hanmac 194'!$I:$I,'3. Hanmac 194'!$A:$A)</f>
        <v>176</v>
      </c>
    </row>
    <row r="171" spans="1:14" ht="49.9" customHeight="1" x14ac:dyDescent="0.3">
      <c r="A171">
        <v>172</v>
      </c>
      <c r="B171" s="20">
        <v>1501001230</v>
      </c>
      <c r="C171" s="14">
        <v>6003</v>
      </c>
      <c r="D171" s="14" t="s">
        <v>14</v>
      </c>
      <c r="E171" s="14" t="s">
        <v>6</v>
      </c>
      <c r="F171" s="14" t="s">
        <v>14</v>
      </c>
      <c r="G171" s="14" t="s">
        <v>29</v>
      </c>
      <c r="H171" s="14" t="s">
        <v>265</v>
      </c>
      <c r="I171" s="15"/>
      <c r="J171" s="16" t="s">
        <v>399</v>
      </c>
      <c r="K171" s="14"/>
      <c r="L171" s="17"/>
      <c r="M171" s="15" t="s">
        <v>198</v>
      </c>
      <c r="N171" s="30">
        <f>_xlfn.XLOOKUP(B171,'3. Hanmac 194'!$I:$I,'3. Hanmac 194'!$A:$A)</f>
        <v>177</v>
      </c>
    </row>
    <row r="172" spans="1:14" ht="49.9" customHeight="1" x14ac:dyDescent="0.3">
      <c r="A172">
        <v>173</v>
      </c>
      <c r="B172" s="20">
        <v>1501001231</v>
      </c>
      <c r="C172" s="14">
        <v>5659</v>
      </c>
      <c r="D172" s="14" t="s">
        <v>119</v>
      </c>
      <c r="E172" s="14" t="s">
        <v>6</v>
      </c>
      <c r="F172" s="14" t="s">
        <v>119</v>
      </c>
      <c r="G172" s="14" t="s">
        <v>29</v>
      </c>
      <c r="H172" s="14" t="s">
        <v>265</v>
      </c>
      <c r="I172" s="15"/>
      <c r="J172" s="16" t="s">
        <v>399</v>
      </c>
      <c r="K172" s="14"/>
      <c r="L172" s="17"/>
      <c r="M172" s="15" t="s">
        <v>198</v>
      </c>
      <c r="N172" s="30">
        <f>_xlfn.XLOOKUP(B172,'3. Hanmac 194'!$I:$I,'3. Hanmac 194'!$A:$A)</f>
        <v>178</v>
      </c>
    </row>
    <row r="173" spans="1:14" ht="49.9" customHeight="1" x14ac:dyDescent="0.3">
      <c r="A173">
        <v>174</v>
      </c>
      <c r="B173" s="20">
        <v>1501001232</v>
      </c>
      <c r="C173" s="14">
        <v>5799</v>
      </c>
      <c r="D173" s="14" t="s">
        <v>119</v>
      </c>
      <c r="E173" s="14" t="s">
        <v>6</v>
      </c>
      <c r="F173" s="14" t="s">
        <v>119</v>
      </c>
      <c r="G173" s="14" t="s">
        <v>29</v>
      </c>
      <c r="H173" s="14" t="s">
        <v>265</v>
      </c>
      <c r="I173" s="15"/>
      <c r="J173" s="16" t="s">
        <v>399</v>
      </c>
      <c r="K173" s="14"/>
      <c r="L173" s="17"/>
      <c r="M173" s="15" t="s">
        <v>198</v>
      </c>
      <c r="N173" s="30">
        <f>_xlfn.XLOOKUP(B173,'3. Hanmac 194'!$I:$I,'3. Hanmac 194'!$A:$A)</f>
        <v>179</v>
      </c>
    </row>
    <row r="174" spans="1:14" ht="49.9" customHeight="1" x14ac:dyDescent="0.3">
      <c r="A174">
        <v>175</v>
      </c>
      <c r="B174" s="20">
        <v>1501001233</v>
      </c>
      <c r="C174" s="14">
        <v>5982</v>
      </c>
      <c r="D174" s="14" t="s">
        <v>119</v>
      </c>
      <c r="E174" s="14" t="s">
        <v>6</v>
      </c>
      <c r="F174" s="14" t="s">
        <v>119</v>
      </c>
      <c r="G174" s="14" t="s">
        <v>29</v>
      </c>
      <c r="H174" s="14" t="s">
        <v>265</v>
      </c>
      <c r="I174" s="15"/>
      <c r="J174" s="16" t="s">
        <v>399</v>
      </c>
      <c r="K174" s="14"/>
      <c r="L174" s="17"/>
      <c r="M174" s="15" t="s">
        <v>198</v>
      </c>
      <c r="N174" s="30">
        <f>_xlfn.XLOOKUP(B174,'3. Hanmac 194'!$I:$I,'3. Hanmac 194'!$A:$A)</f>
        <v>180</v>
      </c>
    </row>
    <row r="175" spans="1:14" ht="49.9" customHeight="1" x14ac:dyDescent="0.3">
      <c r="A175">
        <v>176</v>
      </c>
      <c r="B175" s="20">
        <v>1501001887</v>
      </c>
      <c r="C175" s="14"/>
      <c r="D175" s="14" t="s">
        <v>144</v>
      </c>
      <c r="E175" s="14" t="s">
        <v>329</v>
      </c>
      <c r="F175" s="14" t="s">
        <v>144</v>
      </c>
      <c r="G175" s="14" t="s">
        <v>29</v>
      </c>
      <c r="H175" s="14" t="s">
        <v>265</v>
      </c>
      <c r="I175" s="15"/>
      <c r="J175" s="16" t="s">
        <v>395</v>
      </c>
      <c r="K175" s="14"/>
      <c r="L175" s="17"/>
      <c r="M175" s="15" t="s">
        <v>196</v>
      </c>
      <c r="N175" s="30">
        <f>_xlfn.XLOOKUP(B175,'3. Hanmac 194'!$I:$I,'3. Hanmac 194'!$A:$A)</f>
        <v>188</v>
      </c>
    </row>
    <row r="176" spans="1:14" ht="49.9" customHeight="1" x14ac:dyDescent="0.3">
      <c r="A176">
        <v>177</v>
      </c>
      <c r="B176" s="20">
        <v>1501001888</v>
      </c>
      <c r="C176" s="14"/>
      <c r="D176" s="14" t="s">
        <v>12</v>
      </c>
      <c r="E176" s="14" t="s">
        <v>329</v>
      </c>
      <c r="F176" s="14" t="s">
        <v>12</v>
      </c>
      <c r="G176" s="14" t="s">
        <v>29</v>
      </c>
      <c r="H176" s="14" t="s">
        <v>213</v>
      </c>
      <c r="I176" s="15"/>
      <c r="J176" s="16"/>
      <c r="K176" s="14"/>
      <c r="L176" s="17"/>
      <c r="M176" s="15" t="s">
        <v>179</v>
      </c>
      <c r="N176" s="30">
        <f>_xlfn.XLOOKUP(B176,'3. Hanmac 194'!$I:$I,'3. Hanmac 194'!$A:$A)</f>
        <v>189</v>
      </c>
    </row>
    <row r="177" spans="1:14" ht="49.9" customHeight="1" x14ac:dyDescent="0.3">
      <c r="A177">
        <v>178</v>
      </c>
      <c r="B177" s="20">
        <v>1501001889</v>
      </c>
      <c r="C177" s="14"/>
      <c r="D177" s="14" t="s">
        <v>134</v>
      </c>
      <c r="E177" s="14" t="s">
        <v>329</v>
      </c>
      <c r="F177" s="14" t="s">
        <v>134</v>
      </c>
      <c r="G177" s="14" t="s">
        <v>29</v>
      </c>
      <c r="H177" s="14" t="s">
        <v>265</v>
      </c>
      <c r="I177" s="15"/>
      <c r="J177" s="16" t="s">
        <v>395</v>
      </c>
      <c r="K177" s="14"/>
      <c r="L177" s="17"/>
      <c r="M177" s="15" t="s">
        <v>182</v>
      </c>
      <c r="N177" s="30">
        <f>_xlfn.XLOOKUP(B177,'3. Hanmac 194'!$I:$I,'3. Hanmac 194'!$A:$A)</f>
        <v>190</v>
      </c>
    </row>
    <row r="178" spans="1:14" ht="49.9" customHeight="1" x14ac:dyDescent="0.3">
      <c r="A178">
        <v>179</v>
      </c>
      <c r="B178" s="20">
        <v>1501002121</v>
      </c>
      <c r="C178" s="14">
        <v>5791</v>
      </c>
      <c r="D178" s="14" t="s">
        <v>15</v>
      </c>
      <c r="E178" s="14" t="s">
        <v>6</v>
      </c>
      <c r="F178" s="14" t="s">
        <v>15</v>
      </c>
      <c r="G178" s="14" t="s">
        <v>29</v>
      </c>
      <c r="H178" s="14" t="s">
        <v>213</v>
      </c>
      <c r="I178" s="15"/>
      <c r="J178" s="16"/>
      <c r="K178" s="14"/>
      <c r="L178" s="17"/>
      <c r="M178" s="15" t="s">
        <v>185</v>
      </c>
      <c r="N178" s="30">
        <f>_xlfn.XLOOKUP(B178,'3. Hanmac 194'!$I:$I,'3. Hanmac 194'!$A:$A)</f>
        <v>181</v>
      </c>
    </row>
    <row r="179" spans="1:14" ht="49.9" customHeight="1" x14ac:dyDescent="0.3">
      <c r="A179">
        <v>180</v>
      </c>
      <c r="B179" s="20">
        <v>1501002122</v>
      </c>
      <c r="C179" s="14">
        <v>6839</v>
      </c>
      <c r="D179" s="14" t="s">
        <v>128</v>
      </c>
      <c r="E179" s="14" t="s">
        <v>6</v>
      </c>
      <c r="F179" s="14" t="s">
        <v>128</v>
      </c>
      <c r="G179" s="14" t="s">
        <v>29</v>
      </c>
      <c r="H179" s="14" t="s">
        <v>213</v>
      </c>
      <c r="I179" s="15"/>
      <c r="J179" s="16"/>
      <c r="K179" s="14"/>
      <c r="L179" s="17"/>
      <c r="M179" s="15" t="s">
        <v>392</v>
      </c>
      <c r="N179" s="30">
        <f>_xlfn.XLOOKUP(B179,'3. Hanmac 194'!$I:$I,'3. Hanmac 194'!$A:$A)</f>
        <v>182</v>
      </c>
    </row>
    <row r="180" spans="1:14" ht="49.9" customHeight="1" x14ac:dyDescent="0.3">
      <c r="A180">
        <v>181</v>
      </c>
      <c r="B180" s="20">
        <v>1501002123</v>
      </c>
      <c r="C180" s="14">
        <v>6840</v>
      </c>
      <c r="D180" s="14" t="s">
        <v>129</v>
      </c>
      <c r="E180" s="14" t="s">
        <v>6</v>
      </c>
      <c r="F180" s="14" t="s">
        <v>129</v>
      </c>
      <c r="G180" s="14" t="s">
        <v>29</v>
      </c>
      <c r="H180" s="14" t="s">
        <v>213</v>
      </c>
      <c r="I180" s="15"/>
      <c r="J180" s="16"/>
      <c r="K180" s="14"/>
      <c r="L180" s="17"/>
      <c r="M180" s="15" t="s">
        <v>392</v>
      </c>
      <c r="N180" s="30">
        <f>_xlfn.XLOOKUP(B180,'3. Hanmac 194'!$I:$I,'3. Hanmac 194'!$A:$A)</f>
        <v>183</v>
      </c>
    </row>
    <row r="181" spans="1:14" ht="49.9" customHeight="1" x14ac:dyDescent="0.3">
      <c r="A181">
        <v>182</v>
      </c>
      <c r="B181" s="20">
        <v>1501002124</v>
      </c>
      <c r="C181" s="14">
        <v>6841</v>
      </c>
      <c r="D181" s="14" t="s">
        <v>12</v>
      </c>
      <c r="E181" s="14" t="s">
        <v>6</v>
      </c>
      <c r="F181" s="14" t="s">
        <v>12</v>
      </c>
      <c r="G181" s="14" t="s">
        <v>29</v>
      </c>
      <c r="H181" s="14" t="s">
        <v>213</v>
      </c>
      <c r="I181" s="15"/>
      <c r="J181" s="16"/>
      <c r="K181" s="14"/>
      <c r="L181" s="17"/>
      <c r="M181" s="15" t="s">
        <v>392</v>
      </c>
      <c r="N181" s="30">
        <f>_xlfn.XLOOKUP(B181,'3. Hanmac 194'!$I:$I,'3. Hanmac 194'!$A:$A)</f>
        <v>184</v>
      </c>
    </row>
    <row r="182" spans="1:14" ht="49.9" customHeight="1" x14ac:dyDescent="0.3">
      <c r="A182">
        <v>183</v>
      </c>
      <c r="B182" s="20">
        <v>1501002125</v>
      </c>
      <c r="C182" s="14">
        <v>5792</v>
      </c>
      <c r="D182" s="14" t="s">
        <v>15</v>
      </c>
      <c r="E182" s="14" t="s">
        <v>6</v>
      </c>
      <c r="F182" s="14" t="s">
        <v>15</v>
      </c>
      <c r="G182" s="14" t="s">
        <v>29</v>
      </c>
      <c r="H182" s="14" t="s">
        <v>213</v>
      </c>
      <c r="I182" s="15"/>
      <c r="J182" s="16"/>
      <c r="K182" s="14"/>
      <c r="L182" s="17"/>
      <c r="M182" s="15" t="s">
        <v>188</v>
      </c>
      <c r="N182" s="30">
        <f>_xlfn.XLOOKUP(B182,'3. Hanmac 194'!$I:$I,'3. Hanmac 194'!$A:$A)</f>
        <v>185</v>
      </c>
    </row>
    <row r="183" spans="1:14" ht="49.9" customHeight="1" x14ac:dyDescent="0.3">
      <c r="A183">
        <v>184</v>
      </c>
      <c r="B183" s="20">
        <v>1501002126</v>
      </c>
      <c r="C183" s="14">
        <v>6842</v>
      </c>
      <c r="D183" s="14" t="s">
        <v>330</v>
      </c>
      <c r="E183" s="14" t="s">
        <v>6</v>
      </c>
      <c r="F183" s="14" t="s">
        <v>330</v>
      </c>
      <c r="G183" s="14" t="s">
        <v>29</v>
      </c>
      <c r="H183" s="14" t="s">
        <v>213</v>
      </c>
      <c r="I183" s="15"/>
      <c r="J183" s="16"/>
      <c r="K183" s="14"/>
      <c r="L183" s="17"/>
      <c r="M183" s="15" t="s">
        <v>392</v>
      </c>
      <c r="N183" s="30">
        <f>_xlfn.XLOOKUP(B183,'3. Hanmac 194'!$I:$I,'3. Hanmac 194'!$A:$A)</f>
        <v>186</v>
      </c>
    </row>
    <row r="184" spans="1:14" ht="49.9" customHeight="1" x14ac:dyDescent="0.3">
      <c r="A184">
        <v>185</v>
      </c>
      <c r="B184" s="20">
        <v>1501002127</v>
      </c>
      <c r="C184" s="14">
        <v>6848</v>
      </c>
      <c r="D184" s="14" t="s">
        <v>130</v>
      </c>
      <c r="E184" s="14" t="s">
        <v>6</v>
      </c>
      <c r="F184" s="14" t="s">
        <v>130</v>
      </c>
      <c r="G184" s="14" t="s">
        <v>29</v>
      </c>
      <c r="H184" s="14" t="s">
        <v>213</v>
      </c>
      <c r="I184" s="15"/>
      <c r="J184" s="16"/>
      <c r="K184" s="14"/>
      <c r="L184" s="17"/>
      <c r="M184" s="15" t="s">
        <v>181</v>
      </c>
      <c r="N184" s="30">
        <f>_xlfn.XLOOKUP(B184,'3. Hanmac 194'!$I:$I,'3. Hanmac 194'!$A:$A)</f>
        <v>187</v>
      </c>
    </row>
    <row r="185" spans="1:14" ht="49.9" customHeight="1" x14ac:dyDescent="0.3">
      <c r="A185">
        <v>186</v>
      </c>
      <c r="B185" s="20">
        <v>1501002129</v>
      </c>
      <c r="C185" s="14">
        <v>6835</v>
      </c>
      <c r="D185" s="14" t="s">
        <v>138</v>
      </c>
      <c r="E185" s="14" t="s">
        <v>331</v>
      </c>
      <c r="F185" s="14" t="s">
        <v>332</v>
      </c>
      <c r="G185" s="14" t="s">
        <v>29</v>
      </c>
      <c r="H185" s="14" t="s">
        <v>213</v>
      </c>
      <c r="I185" s="15"/>
      <c r="J185" s="16"/>
      <c r="K185" s="14"/>
      <c r="L185" s="17"/>
      <c r="M185" s="15" t="s">
        <v>181</v>
      </c>
      <c r="N185" s="30">
        <f>_xlfn.XLOOKUP(B185,'3. Hanmac 194'!$I:$I,'3. Hanmac 194'!$A:$A)</f>
        <v>191</v>
      </c>
    </row>
    <row r="186" spans="1:14" ht="49.9" customHeight="1" x14ac:dyDescent="0.3">
      <c r="A186">
        <v>187</v>
      </c>
      <c r="B186" s="20">
        <v>1501002130</v>
      </c>
      <c r="C186" s="14">
        <v>6836</v>
      </c>
      <c r="D186" s="14" t="s">
        <v>139</v>
      </c>
      <c r="E186" s="14" t="s">
        <v>331</v>
      </c>
      <c r="F186" s="14" t="s">
        <v>332</v>
      </c>
      <c r="G186" s="14" t="s">
        <v>29</v>
      </c>
      <c r="H186" s="14" t="s">
        <v>213</v>
      </c>
      <c r="I186" s="15"/>
      <c r="J186" s="16"/>
      <c r="K186" s="14"/>
      <c r="L186" s="17"/>
      <c r="M186" s="15" t="s">
        <v>182</v>
      </c>
      <c r="N186" s="30">
        <f>_xlfn.XLOOKUP(B186,'3. Hanmac 194'!$I:$I,'3. Hanmac 194'!$A:$A)</f>
        <v>192</v>
      </c>
    </row>
    <row r="187" spans="1:14" ht="49.9" customHeight="1" x14ac:dyDescent="0.3">
      <c r="A187">
        <v>188</v>
      </c>
      <c r="B187" s="20">
        <v>1501002131</v>
      </c>
      <c r="C187" s="14">
        <v>6837</v>
      </c>
      <c r="D187" s="14" t="s">
        <v>140</v>
      </c>
      <c r="E187" s="14" t="s">
        <v>331</v>
      </c>
      <c r="F187" s="14" t="s">
        <v>332</v>
      </c>
      <c r="G187" s="14" t="s">
        <v>29</v>
      </c>
      <c r="H187" s="14" t="s">
        <v>213</v>
      </c>
      <c r="I187" s="15"/>
      <c r="J187" s="16"/>
      <c r="K187" s="14"/>
      <c r="L187" s="17"/>
      <c r="M187" s="15" t="s">
        <v>182</v>
      </c>
      <c r="N187" s="30">
        <f>_xlfn.XLOOKUP(B187,'3. Hanmac 194'!$I:$I,'3. Hanmac 194'!$A:$A)</f>
        <v>193</v>
      </c>
    </row>
    <row r="188" spans="1:14" ht="49.9" customHeight="1" x14ac:dyDescent="0.3">
      <c r="A188">
        <v>189</v>
      </c>
      <c r="B188" s="20">
        <v>1501002132</v>
      </c>
      <c r="C188" s="14">
        <v>6838</v>
      </c>
      <c r="D188" s="14" t="s">
        <v>141</v>
      </c>
      <c r="E188" s="14" t="s">
        <v>331</v>
      </c>
      <c r="F188" s="14" t="s">
        <v>332</v>
      </c>
      <c r="G188" s="14" t="s">
        <v>29</v>
      </c>
      <c r="H188" s="14" t="s">
        <v>213</v>
      </c>
      <c r="I188" s="15"/>
      <c r="J188" s="16"/>
      <c r="K188" s="14"/>
      <c r="L188" s="17"/>
      <c r="M188" s="15" t="s">
        <v>182</v>
      </c>
      <c r="N188" s="30">
        <f>_xlfn.XLOOKUP(B188,'3. Hanmac 194'!$I:$I,'3. Hanmac 194'!$A:$A)</f>
        <v>194</v>
      </c>
    </row>
    <row r="189" spans="1:14" ht="49.9" customHeight="1" x14ac:dyDescent="0.3">
      <c r="A189">
        <v>190</v>
      </c>
      <c r="B189" s="20">
        <v>1520000001</v>
      </c>
      <c r="C189" s="14">
        <v>4122</v>
      </c>
      <c r="D189" s="14" t="s">
        <v>13</v>
      </c>
      <c r="E189" s="14" t="s">
        <v>341</v>
      </c>
      <c r="F189" s="14" t="s">
        <v>342</v>
      </c>
      <c r="G189" s="14" t="s">
        <v>29</v>
      </c>
      <c r="H189" s="14" t="s">
        <v>213</v>
      </c>
      <c r="I189" s="15"/>
      <c r="J189" s="16"/>
      <c r="K189" s="14"/>
      <c r="L189" s="17"/>
      <c r="M189" s="15"/>
      <c r="N189" s="30" t="e">
        <f>_xlfn.XLOOKUP(B189,'3. Hanmac 194'!$I:$I,'3. Hanmac 194'!$A:$A)</f>
        <v>#N/A</v>
      </c>
    </row>
    <row r="190" spans="1:14" ht="49.9" customHeight="1" x14ac:dyDescent="0.3">
      <c r="A190">
        <v>191</v>
      </c>
      <c r="B190" s="20">
        <v>1520000002</v>
      </c>
      <c r="C190" s="14">
        <v>4125</v>
      </c>
      <c r="D190" s="14" t="s">
        <v>13</v>
      </c>
      <c r="E190" s="14" t="s">
        <v>341</v>
      </c>
      <c r="F190" s="14" t="s">
        <v>343</v>
      </c>
      <c r="G190" s="14" t="s">
        <v>29</v>
      </c>
      <c r="H190" s="14" t="s">
        <v>213</v>
      </c>
      <c r="I190" s="15"/>
      <c r="J190" s="16"/>
      <c r="K190" s="14"/>
      <c r="L190" s="17"/>
      <c r="M190" s="15"/>
      <c r="N190" s="30" t="e">
        <f>_xlfn.XLOOKUP(B190,'3. Hanmac 194'!$I:$I,'3. Hanmac 194'!$A:$A)</f>
        <v>#N/A</v>
      </c>
    </row>
    <row r="191" spans="1:14" ht="49.9" customHeight="1" x14ac:dyDescent="0.3">
      <c r="A191">
        <v>192</v>
      </c>
      <c r="B191" s="20">
        <v>1520000004</v>
      </c>
      <c r="C191" s="14">
        <v>4118</v>
      </c>
      <c r="D191" s="14" t="s">
        <v>13</v>
      </c>
      <c r="E191" s="14" t="s">
        <v>341</v>
      </c>
      <c r="F191" s="14" t="s">
        <v>344</v>
      </c>
      <c r="G191" s="14" t="s">
        <v>29</v>
      </c>
      <c r="H191" s="14" t="s">
        <v>213</v>
      </c>
      <c r="I191" s="15"/>
      <c r="J191" s="16"/>
      <c r="K191" s="14"/>
      <c r="L191" s="17"/>
      <c r="M191" s="15"/>
      <c r="N191" s="30" t="e">
        <f>_xlfn.XLOOKUP(B191,'3. Hanmac 194'!$I:$I,'3. Hanmac 194'!$A:$A)</f>
        <v>#N/A</v>
      </c>
    </row>
    <row r="192" spans="1:14" ht="49.9" customHeight="1" x14ac:dyDescent="0.3">
      <c r="A192">
        <v>193</v>
      </c>
      <c r="B192" s="20">
        <v>1520000005</v>
      </c>
      <c r="C192" s="14">
        <v>4120</v>
      </c>
      <c r="D192" s="14" t="s">
        <v>13</v>
      </c>
      <c r="E192" s="14" t="s">
        <v>341</v>
      </c>
      <c r="F192" s="14" t="s">
        <v>345</v>
      </c>
      <c r="G192" s="14" t="s">
        <v>29</v>
      </c>
      <c r="H192" s="14" t="s">
        <v>213</v>
      </c>
      <c r="I192" s="15"/>
      <c r="J192" s="16"/>
      <c r="K192" s="14"/>
      <c r="L192" s="17"/>
      <c r="M192" s="15"/>
      <c r="N192" s="30" t="e">
        <f>_xlfn.XLOOKUP(B192,'3. Hanmac 194'!$I:$I,'3. Hanmac 194'!$A:$A)</f>
        <v>#N/A</v>
      </c>
    </row>
    <row r="193" spans="1:14" ht="49.9" customHeight="1" x14ac:dyDescent="0.3">
      <c r="A193">
        <v>194</v>
      </c>
      <c r="B193" s="20">
        <v>1523000001</v>
      </c>
      <c r="C193" s="14">
        <v>4193</v>
      </c>
      <c r="D193" s="14" t="s">
        <v>346</v>
      </c>
      <c r="E193" s="14" t="s">
        <v>347</v>
      </c>
      <c r="F193" s="14" t="s">
        <v>348</v>
      </c>
      <c r="G193" s="14" t="s">
        <v>29</v>
      </c>
      <c r="H193" s="14" t="s">
        <v>213</v>
      </c>
      <c r="I193" s="15"/>
      <c r="J193" s="16"/>
      <c r="K193" s="14"/>
      <c r="L193" s="17"/>
      <c r="M193" s="15"/>
      <c r="N193" s="30" t="e">
        <f>_xlfn.XLOOKUP(B193,'3. Hanmac 194'!$I:$I,'3. Hanmac 194'!$A:$A)</f>
        <v>#N/A</v>
      </c>
    </row>
    <row r="194" spans="1:14" ht="49.9" customHeight="1" x14ac:dyDescent="0.3">
      <c r="A194">
        <v>195</v>
      </c>
      <c r="B194" s="20">
        <v>1523000002</v>
      </c>
      <c r="C194" s="14">
        <v>4192</v>
      </c>
      <c r="D194" s="14" t="s">
        <v>346</v>
      </c>
      <c r="E194" s="14" t="s">
        <v>347</v>
      </c>
      <c r="F194" s="14" t="s">
        <v>349</v>
      </c>
      <c r="G194" s="14" t="s">
        <v>29</v>
      </c>
      <c r="H194" s="14" t="s">
        <v>213</v>
      </c>
      <c r="I194" s="15"/>
      <c r="J194" s="16"/>
      <c r="K194" s="14"/>
      <c r="L194" s="17"/>
      <c r="M194" s="15"/>
      <c r="N194" s="30" t="e">
        <f>_xlfn.XLOOKUP(B194,'3. Hanmac 194'!$I:$I,'3. Hanmac 194'!$A:$A)</f>
        <v>#N/A</v>
      </c>
    </row>
    <row r="195" spans="1:14" ht="49.9" customHeight="1" x14ac:dyDescent="0.3">
      <c r="A195">
        <v>196</v>
      </c>
      <c r="B195" s="20">
        <v>1523000003</v>
      </c>
      <c r="C195" s="14">
        <v>4191</v>
      </c>
      <c r="D195" s="14" t="s">
        <v>346</v>
      </c>
      <c r="E195" s="14" t="s">
        <v>347</v>
      </c>
      <c r="F195" s="14" t="s">
        <v>350</v>
      </c>
      <c r="G195" s="14" t="s">
        <v>29</v>
      </c>
      <c r="H195" s="14" t="s">
        <v>213</v>
      </c>
      <c r="I195" s="15"/>
      <c r="J195" s="16"/>
      <c r="K195" s="14"/>
      <c r="L195" s="17"/>
      <c r="M195" s="15"/>
      <c r="N195" s="30" t="e">
        <f>_xlfn.XLOOKUP(B195,'3. Hanmac 194'!$I:$I,'3. Hanmac 194'!$A:$A)</f>
        <v>#N/A</v>
      </c>
    </row>
    <row r="196" spans="1:14" ht="49.9" customHeight="1" x14ac:dyDescent="0.3">
      <c r="A196">
        <v>197</v>
      </c>
      <c r="B196" s="20">
        <v>1523000004</v>
      </c>
      <c r="C196" s="14">
        <v>4190</v>
      </c>
      <c r="D196" s="14" t="s">
        <v>346</v>
      </c>
      <c r="E196" s="14" t="s">
        <v>347</v>
      </c>
      <c r="F196" s="14" t="s">
        <v>351</v>
      </c>
      <c r="G196" s="14" t="s">
        <v>29</v>
      </c>
      <c r="H196" s="14" t="s">
        <v>213</v>
      </c>
      <c r="I196" s="15"/>
      <c r="J196" s="16"/>
      <c r="K196" s="14"/>
      <c r="L196" s="17"/>
      <c r="M196" s="15"/>
      <c r="N196" s="30" t="e">
        <f>_xlfn.XLOOKUP(B196,'3. Hanmac 194'!$I:$I,'3. Hanmac 194'!$A:$A)</f>
        <v>#N/A</v>
      </c>
    </row>
    <row r="197" spans="1:14" ht="49.9" customHeight="1" x14ac:dyDescent="0.3">
      <c r="A197">
        <v>198</v>
      </c>
      <c r="B197" s="20">
        <v>1523000005</v>
      </c>
      <c r="C197" s="14">
        <v>4189</v>
      </c>
      <c r="D197" s="14" t="s">
        <v>346</v>
      </c>
      <c r="E197" s="14" t="s">
        <v>347</v>
      </c>
      <c r="F197" s="14" t="s">
        <v>352</v>
      </c>
      <c r="G197" s="14" t="s">
        <v>29</v>
      </c>
      <c r="H197" s="14" t="s">
        <v>213</v>
      </c>
      <c r="I197" s="15"/>
      <c r="J197" s="16"/>
      <c r="K197" s="14"/>
      <c r="L197" s="17"/>
      <c r="M197" s="15"/>
      <c r="N197" s="30" t="e">
        <f>_xlfn.XLOOKUP(B197,'3. Hanmac 194'!$I:$I,'3. Hanmac 194'!$A:$A)</f>
        <v>#N/A</v>
      </c>
    </row>
    <row r="198" spans="1:14" ht="49.9" customHeight="1" x14ac:dyDescent="0.3">
      <c r="A198">
        <v>199</v>
      </c>
      <c r="B198" s="20">
        <v>1523000006</v>
      </c>
      <c r="C198" s="14">
        <v>4188</v>
      </c>
      <c r="D198" s="14" t="s">
        <v>346</v>
      </c>
      <c r="E198" s="14" t="s">
        <v>347</v>
      </c>
      <c r="F198" s="14" t="s">
        <v>386</v>
      </c>
      <c r="G198" s="14" t="s">
        <v>29</v>
      </c>
      <c r="H198" s="14" t="s">
        <v>213</v>
      </c>
      <c r="I198" s="15"/>
      <c r="J198" s="16"/>
      <c r="K198" s="14"/>
      <c r="L198" s="17"/>
      <c r="M198" s="15"/>
      <c r="N198" s="30" t="e">
        <f>_xlfn.XLOOKUP(B198,'3. Hanmac 194'!$I:$I,'3. Hanmac 194'!$A:$A)</f>
        <v>#N/A</v>
      </c>
    </row>
    <row r="199" spans="1:14" ht="49.9" customHeight="1" x14ac:dyDescent="0.3">
      <c r="A199">
        <v>200</v>
      </c>
      <c r="B199" s="20">
        <v>2010000342</v>
      </c>
      <c r="C199" s="14">
        <v>1091</v>
      </c>
      <c r="D199" s="14" t="s">
        <v>78</v>
      </c>
      <c r="E199" s="14" t="s">
        <v>357</v>
      </c>
      <c r="F199" s="14" t="s">
        <v>358</v>
      </c>
      <c r="G199" s="14" t="s">
        <v>29</v>
      </c>
      <c r="H199" s="14" t="s">
        <v>213</v>
      </c>
      <c r="I199" s="15"/>
      <c r="J199" s="16"/>
      <c r="K199" s="14"/>
      <c r="L199" s="17"/>
      <c r="M199" s="15"/>
      <c r="N199" s="30" t="e">
        <f>_xlfn.XLOOKUP(B199,'3. Hanmac 194'!$I:$I,'3. Hanmac 194'!$A:$A)</f>
        <v>#N/A</v>
      </c>
    </row>
    <row r="200" spans="1:14" ht="49.9" customHeight="1" x14ac:dyDescent="0.3">
      <c r="A200">
        <v>201</v>
      </c>
      <c r="B200" s="20">
        <v>2010000603</v>
      </c>
      <c r="C200" s="14">
        <v>3675</v>
      </c>
      <c r="D200" s="14" t="s">
        <v>19</v>
      </c>
      <c r="E200" s="14" t="s">
        <v>359</v>
      </c>
      <c r="F200" s="14" t="s">
        <v>360</v>
      </c>
      <c r="G200" s="14" t="s">
        <v>29</v>
      </c>
      <c r="H200" s="14" t="s">
        <v>213</v>
      </c>
      <c r="I200" s="15"/>
      <c r="J200" s="16"/>
      <c r="K200" s="14"/>
      <c r="L200" s="17"/>
      <c r="M200" s="15"/>
      <c r="N200" s="30" t="e">
        <f>_xlfn.XLOOKUP(B200,'3. Hanmac 194'!$I:$I,'3. Hanmac 194'!$A:$A)</f>
        <v>#N/A</v>
      </c>
    </row>
    <row r="201" spans="1:14" ht="49.9" customHeight="1" x14ac:dyDescent="0.3">
      <c r="A201">
        <v>202</v>
      </c>
      <c r="B201" s="20">
        <v>2010000626</v>
      </c>
      <c r="C201" s="14">
        <v>3766</v>
      </c>
      <c r="D201" s="14" t="s">
        <v>19</v>
      </c>
      <c r="E201" s="14" t="s">
        <v>361</v>
      </c>
      <c r="F201" s="14" t="s">
        <v>362</v>
      </c>
      <c r="G201" s="14" t="s">
        <v>29</v>
      </c>
      <c r="H201" s="14" t="s">
        <v>213</v>
      </c>
      <c r="I201" s="15"/>
      <c r="J201" s="16"/>
      <c r="K201" s="14"/>
      <c r="L201" s="17"/>
      <c r="M201" s="15"/>
      <c r="N201" s="30" t="e">
        <f>_xlfn.XLOOKUP(B201,'3. Hanmac 194'!$I:$I,'3. Hanmac 194'!$A:$A)</f>
        <v>#N/A</v>
      </c>
    </row>
    <row r="202" spans="1:14" ht="49.9" customHeight="1" x14ac:dyDescent="0.3">
      <c r="A202">
        <v>203</v>
      </c>
      <c r="B202" s="20">
        <v>2010000683</v>
      </c>
      <c r="C202" s="14">
        <v>4083</v>
      </c>
      <c r="D202" s="14" t="s">
        <v>112</v>
      </c>
      <c r="E202" s="14" t="s">
        <v>333</v>
      </c>
      <c r="F202" s="14" t="s">
        <v>334</v>
      </c>
      <c r="G202" s="14" t="s">
        <v>29</v>
      </c>
      <c r="H202" s="14" t="s">
        <v>265</v>
      </c>
      <c r="I202" s="15"/>
      <c r="J202" s="16"/>
      <c r="K202" s="14"/>
      <c r="L202" s="17"/>
      <c r="M202" s="15"/>
      <c r="N202" s="30">
        <f>_xlfn.XLOOKUP(B202,'3. Hanmac 194'!$I:$I,'3. Hanmac 194'!$A:$A)</f>
        <v>139</v>
      </c>
    </row>
    <row r="203" spans="1:14" ht="49.9" customHeight="1" x14ac:dyDescent="0.3">
      <c r="A203">
        <v>204</v>
      </c>
      <c r="B203" s="20">
        <v>2010000689</v>
      </c>
      <c r="C203" s="14">
        <v>4133</v>
      </c>
      <c r="D203" s="14" t="s">
        <v>28</v>
      </c>
      <c r="E203" s="14" t="s">
        <v>338</v>
      </c>
      <c r="F203" s="14" t="s">
        <v>339</v>
      </c>
      <c r="G203" s="14" t="s">
        <v>29</v>
      </c>
      <c r="H203" s="14" t="s">
        <v>213</v>
      </c>
      <c r="I203" s="15"/>
      <c r="J203" s="16"/>
      <c r="K203" s="14"/>
      <c r="L203" s="17"/>
      <c r="M203" s="15"/>
      <c r="N203" s="30" t="e">
        <f>_xlfn.XLOOKUP(B203,'3. Hanmac 194'!$I:$I,'3. Hanmac 194'!$A:$A)</f>
        <v>#N/A</v>
      </c>
    </row>
    <row r="204" spans="1:14" ht="49.9" customHeight="1" x14ac:dyDescent="0.3">
      <c r="A204">
        <v>205</v>
      </c>
      <c r="B204" s="20">
        <v>2010000690</v>
      </c>
      <c r="C204" s="14">
        <v>4135</v>
      </c>
      <c r="D204" s="14" t="s">
        <v>28</v>
      </c>
      <c r="E204" s="14" t="s">
        <v>338</v>
      </c>
      <c r="F204" s="14" t="s">
        <v>340</v>
      </c>
      <c r="G204" s="14" t="s">
        <v>29</v>
      </c>
      <c r="H204" s="14" t="s">
        <v>213</v>
      </c>
      <c r="I204" s="15"/>
      <c r="J204" s="16"/>
      <c r="K204" s="14"/>
      <c r="L204" s="17"/>
      <c r="M204" s="15"/>
      <c r="N204" s="30" t="e">
        <f>_xlfn.XLOOKUP(B204,'3. Hanmac 194'!$I:$I,'3. Hanmac 194'!$A:$A)</f>
        <v>#N/A</v>
      </c>
    </row>
    <row r="205" spans="1:14" ht="49.9" customHeight="1" x14ac:dyDescent="0.3">
      <c r="A205">
        <v>206</v>
      </c>
      <c r="B205" s="20">
        <v>2013000047</v>
      </c>
      <c r="C205" s="14">
        <v>4153</v>
      </c>
      <c r="D205" s="14" t="s">
        <v>13</v>
      </c>
      <c r="E205" s="14" t="s">
        <v>353</v>
      </c>
      <c r="F205" s="14" t="s">
        <v>354</v>
      </c>
      <c r="G205" s="14" t="s">
        <v>29</v>
      </c>
      <c r="H205" s="14" t="s">
        <v>213</v>
      </c>
      <c r="I205" s="15"/>
      <c r="J205" s="16"/>
      <c r="K205" s="14"/>
      <c r="L205" s="17"/>
      <c r="M205" s="15"/>
      <c r="N205" s="30" t="e">
        <f>_xlfn.XLOOKUP(B205,'3. Hanmac 194'!$I:$I,'3. Hanmac 194'!$A:$A)</f>
        <v>#N/A</v>
      </c>
    </row>
    <row r="206" spans="1:14" ht="49.9" customHeight="1" x14ac:dyDescent="0.3">
      <c r="A206">
        <v>207</v>
      </c>
      <c r="B206" s="20">
        <v>2013000048</v>
      </c>
      <c r="C206" s="14">
        <v>4154</v>
      </c>
      <c r="D206" s="14" t="s">
        <v>13</v>
      </c>
      <c r="E206" s="14" t="s">
        <v>353</v>
      </c>
      <c r="F206" s="14" t="s">
        <v>355</v>
      </c>
      <c r="G206" s="14" t="s">
        <v>29</v>
      </c>
      <c r="H206" s="14" t="s">
        <v>213</v>
      </c>
      <c r="I206" s="15"/>
      <c r="J206" s="16"/>
      <c r="K206" s="14"/>
      <c r="L206" s="17"/>
      <c r="M206" s="15"/>
      <c r="N206" s="30" t="e">
        <f>_xlfn.XLOOKUP(B206,'3. Hanmac 194'!$I:$I,'3. Hanmac 194'!$A:$A)</f>
        <v>#N/A</v>
      </c>
    </row>
    <row r="207" spans="1:14" ht="49.9" customHeight="1" x14ac:dyDescent="0.3">
      <c r="A207">
        <v>208</v>
      </c>
      <c r="B207" s="20">
        <v>2013000049</v>
      </c>
      <c r="C207" s="14">
        <v>4155</v>
      </c>
      <c r="D207" s="14" t="s">
        <v>13</v>
      </c>
      <c r="E207" s="14" t="s">
        <v>353</v>
      </c>
      <c r="F207" s="14" t="s">
        <v>356</v>
      </c>
      <c r="G207" s="14" t="s">
        <v>29</v>
      </c>
      <c r="H207" s="14" t="s">
        <v>213</v>
      </c>
      <c r="I207" s="15"/>
      <c r="J207" s="16"/>
      <c r="K207" s="14"/>
      <c r="L207" s="17"/>
      <c r="M207" s="15"/>
      <c r="N207" s="30" t="e">
        <f>_xlfn.XLOOKUP(B207,'3. Hanmac 194'!$I:$I,'3. Hanmac 194'!$A:$A)</f>
        <v>#N/A</v>
      </c>
    </row>
    <row r="208" spans="1:14" ht="49.9" customHeight="1" x14ac:dyDescent="0.3">
      <c r="A208">
        <v>209</v>
      </c>
      <c r="B208" s="20">
        <v>2013000051</v>
      </c>
      <c r="C208" s="14">
        <v>4144</v>
      </c>
      <c r="D208" s="14" t="s">
        <v>13</v>
      </c>
      <c r="E208" s="14" t="s">
        <v>363</v>
      </c>
      <c r="F208" s="14" t="s">
        <v>364</v>
      </c>
      <c r="G208" s="14" t="s">
        <v>29</v>
      </c>
      <c r="H208" s="14" t="s">
        <v>213</v>
      </c>
      <c r="I208" s="15"/>
      <c r="J208" s="16"/>
      <c r="K208" s="14"/>
      <c r="L208" s="17"/>
      <c r="M208" s="15"/>
      <c r="N208" s="30" t="e">
        <f>_xlfn.XLOOKUP(B208,'3. Hanmac 194'!$I:$I,'3. Hanmac 194'!$A:$A)</f>
        <v>#N/A</v>
      </c>
    </row>
    <row r="209" spans="1:14" ht="49.9" customHeight="1" x14ac:dyDescent="0.3">
      <c r="A209">
        <v>210</v>
      </c>
      <c r="B209" s="20">
        <v>2013000052</v>
      </c>
      <c r="C209" s="14">
        <v>4146</v>
      </c>
      <c r="D209" s="14" t="s">
        <v>13</v>
      </c>
      <c r="E209" s="14" t="s">
        <v>363</v>
      </c>
      <c r="F209" s="14" t="s">
        <v>365</v>
      </c>
      <c r="G209" s="14" t="s">
        <v>29</v>
      </c>
      <c r="H209" s="14" t="s">
        <v>213</v>
      </c>
      <c r="I209" s="15"/>
      <c r="J209" s="16"/>
      <c r="K209" s="14"/>
      <c r="L209" s="17"/>
      <c r="M209" s="15"/>
      <c r="N209" s="30" t="e">
        <f>_xlfn.XLOOKUP(B209,'3. Hanmac 194'!$I:$I,'3. Hanmac 194'!$A:$A)</f>
        <v>#N/A</v>
      </c>
    </row>
    <row r="210" spans="1:14" ht="49.9" customHeight="1" x14ac:dyDescent="0.3">
      <c r="A210">
        <v>211</v>
      </c>
      <c r="B210" s="20">
        <v>2013000054</v>
      </c>
      <c r="C210" s="14">
        <v>4148</v>
      </c>
      <c r="D210" s="14" t="s">
        <v>13</v>
      </c>
      <c r="E210" s="14" t="s">
        <v>363</v>
      </c>
      <c r="F210" s="14" t="s">
        <v>366</v>
      </c>
      <c r="G210" s="14" t="s">
        <v>29</v>
      </c>
      <c r="H210" s="14" t="s">
        <v>213</v>
      </c>
      <c r="I210" s="15"/>
      <c r="J210" s="16"/>
      <c r="K210" s="14"/>
      <c r="L210" s="17"/>
      <c r="M210" s="15"/>
      <c r="N210" s="30" t="e">
        <f>_xlfn.XLOOKUP(B210,'3. Hanmac 194'!$I:$I,'3. Hanmac 194'!$A:$A)</f>
        <v>#N/A</v>
      </c>
    </row>
    <row r="211" spans="1:14" ht="49.9" customHeight="1" x14ac:dyDescent="0.3">
      <c r="A211">
        <v>212</v>
      </c>
      <c r="B211" s="20">
        <v>2013000229</v>
      </c>
      <c r="C211" s="14">
        <v>5593</v>
      </c>
      <c r="D211" s="14" t="s">
        <v>135</v>
      </c>
      <c r="E211" s="14" t="s">
        <v>370</v>
      </c>
      <c r="F211" s="14" t="s">
        <v>135</v>
      </c>
      <c r="G211" s="14" t="s">
        <v>29</v>
      </c>
      <c r="H211" s="14" t="s">
        <v>213</v>
      </c>
      <c r="I211" s="15"/>
      <c r="J211" s="16"/>
      <c r="K211" s="14"/>
      <c r="L211" s="17"/>
      <c r="M211" s="15"/>
      <c r="N211" s="30" t="e">
        <f>_xlfn.XLOOKUP(B211,'3. Hanmac 194'!$I:$I,'3. Hanmac 194'!$A:$A)</f>
        <v>#N/A</v>
      </c>
    </row>
    <row r="212" spans="1:14" ht="49.9" customHeight="1" x14ac:dyDescent="0.3">
      <c r="A212">
        <v>213</v>
      </c>
      <c r="B212" s="20">
        <v>2013000244</v>
      </c>
      <c r="C212" s="14">
        <v>8328</v>
      </c>
      <c r="D212" s="14" t="s">
        <v>4</v>
      </c>
      <c r="E212" s="14" t="s">
        <v>373</v>
      </c>
      <c r="F212" s="14" t="s">
        <v>4</v>
      </c>
      <c r="G212" s="14" t="s">
        <v>29</v>
      </c>
      <c r="H212" s="14" t="s">
        <v>213</v>
      </c>
      <c r="I212" s="15"/>
      <c r="J212" s="16"/>
      <c r="K212" s="14"/>
      <c r="L212" s="17"/>
      <c r="M212" s="15"/>
      <c r="N212" s="30" t="e">
        <f>_xlfn.XLOOKUP(B212,'3. Hanmac 194'!$I:$I,'3. Hanmac 194'!$A:$A)</f>
        <v>#N/A</v>
      </c>
    </row>
    <row r="213" spans="1:14" ht="49.9" customHeight="1" x14ac:dyDescent="0.3">
      <c r="A213">
        <v>214</v>
      </c>
      <c r="B213" s="20">
        <v>2013000299</v>
      </c>
      <c r="C213" s="14">
        <v>6226</v>
      </c>
      <c r="D213" s="14" t="s">
        <v>371</v>
      </c>
      <c r="E213" s="14" t="s">
        <v>372</v>
      </c>
      <c r="F213" s="14" t="s">
        <v>371</v>
      </c>
      <c r="G213" s="14" t="s">
        <v>29</v>
      </c>
      <c r="H213" s="14" t="s">
        <v>213</v>
      </c>
      <c r="I213" s="15"/>
      <c r="J213" s="16"/>
      <c r="K213" s="14"/>
      <c r="L213" s="17"/>
      <c r="M213" s="15"/>
      <c r="N213" s="30" t="e">
        <f>_xlfn.XLOOKUP(B213,'3. Hanmac 194'!$I:$I,'3. Hanmac 194'!$A:$A)</f>
        <v>#N/A</v>
      </c>
    </row>
    <row r="214" spans="1:14" ht="49.9" customHeight="1" x14ac:dyDescent="0.3">
      <c r="A214">
        <v>215</v>
      </c>
      <c r="B214" s="20">
        <v>2013000313</v>
      </c>
      <c r="C214" s="14">
        <v>5769</v>
      </c>
      <c r="D214" s="14" t="s">
        <v>137</v>
      </c>
      <c r="E214" s="14" t="s">
        <v>370</v>
      </c>
      <c r="F214" s="14" t="s">
        <v>137</v>
      </c>
      <c r="G214" s="14" t="s">
        <v>29</v>
      </c>
      <c r="H214" s="14" t="s">
        <v>265</v>
      </c>
      <c r="I214" s="15"/>
      <c r="J214" s="16"/>
      <c r="K214" s="14"/>
      <c r="L214" s="17"/>
      <c r="M214" s="15"/>
      <c r="N214" s="30" t="e">
        <f>_xlfn.XLOOKUP(B214,'3. Hanmac 194'!$I:$I,'3. Hanmac 194'!$A:$A)</f>
        <v>#N/A</v>
      </c>
    </row>
    <row r="215" spans="1:14" ht="49.9" customHeight="1" x14ac:dyDescent="0.3">
      <c r="A215">
        <v>216</v>
      </c>
      <c r="B215" s="20">
        <v>2013000344</v>
      </c>
      <c r="C215" s="14">
        <v>6813</v>
      </c>
      <c r="D215" s="14" t="s">
        <v>145</v>
      </c>
      <c r="E215" s="14" t="s">
        <v>374</v>
      </c>
      <c r="F215" s="14" t="s">
        <v>375</v>
      </c>
      <c r="G215" s="14" t="s">
        <v>29</v>
      </c>
      <c r="H215" s="14" t="s">
        <v>213</v>
      </c>
      <c r="I215" s="15"/>
      <c r="J215" s="16"/>
      <c r="K215" s="14"/>
      <c r="L215" s="17"/>
      <c r="M215" s="15"/>
      <c r="N215" s="30" t="e">
        <f>_xlfn.XLOOKUP(B215,'3. Hanmac 194'!$I:$I,'3. Hanmac 194'!$A:$A)</f>
        <v>#N/A</v>
      </c>
    </row>
    <row r="216" spans="1:14" ht="49.9" customHeight="1" x14ac:dyDescent="0.3">
      <c r="A216">
        <v>217</v>
      </c>
      <c r="B216" s="20">
        <v>2013000382</v>
      </c>
      <c r="C216" s="14">
        <v>6251</v>
      </c>
      <c r="D216" s="14" t="s">
        <v>147</v>
      </c>
      <c r="E216" s="14" t="s">
        <v>376</v>
      </c>
      <c r="F216" s="14" t="s">
        <v>377</v>
      </c>
      <c r="G216" s="14" t="s">
        <v>29</v>
      </c>
      <c r="H216" s="14" t="s">
        <v>213</v>
      </c>
      <c r="I216" s="15"/>
      <c r="J216" s="16"/>
      <c r="K216" s="14"/>
      <c r="L216" s="17"/>
      <c r="M216" s="15"/>
      <c r="N216" s="30" t="e">
        <f>_xlfn.XLOOKUP(B216,'3. Hanmac 194'!$I:$I,'3. Hanmac 194'!$A:$A)</f>
        <v>#N/A</v>
      </c>
    </row>
    <row r="217" spans="1:14" ht="49.9" customHeight="1" x14ac:dyDescent="0.3">
      <c r="A217">
        <v>218</v>
      </c>
      <c r="B217" s="20">
        <v>2013000383</v>
      </c>
      <c r="C217" s="14">
        <v>6258</v>
      </c>
      <c r="D217" s="14" t="s">
        <v>148</v>
      </c>
      <c r="E217" s="14" t="s">
        <v>378</v>
      </c>
      <c r="F217" s="14" t="s">
        <v>148</v>
      </c>
      <c r="G217" s="14" t="s">
        <v>29</v>
      </c>
      <c r="H217" s="14" t="s">
        <v>265</v>
      </c>
      <c r="I217" s="15"/>
      <c r="J217" s="16"/>
      <c r="K217" s="14"/>
      <c r="L217" s="17"/>
      <c r="M217" s="15"/>
      <c r="N217" s="30" t="e">
        <f>_xlfn.XLOOKUP(B217,'3. Hanmac 194'!$I:$I,'3. Hanmac 194'!$A:$A)</f>
        <v>#N/A</v>
      </c>
    </row>
    <row r="218" spans="1:14" ht="49.9" customHeight="1" x14ac:dyDescent="0.3">
      <c r="A218">
        <v>219</v>
      </c>
      <c r="B218" s="20">
        <v>2013000409</v>
      </c>
      <c r="C218" s="14">
        <v>8329</v>
      </c>
      <c r="D218" s="14" t="s">
        <v>150</v>
      </c>
      <c r="E218" s="14" t="s">
        <v>379</v>
      </c>
      <c r="F218" s="14" t="s">
        <v>150</v>
      </c>
      <c r="G218" s="14" t="s">
        <v>29</v>
      </c>
      <c r="H218" s="14" t="s">
        <v>213</v>
      </c>
      <c r="I218" s="15"/>
      <c r="J218" s="16"/>
      <c r="K218" s="14"/>
      <c r="L218" s="17"/>
      <c r="M218" s="15"/>
      <c r="N218" s="30" t="e">
        <f>_xlfn.XLOOKUP(B218,'3. Hanmac 194'!$I:$I,'3. Hanmac 194'!$A:$A)</f>
        <v>#N/A</v>
      </c>
    </row>
    <row r="219" spans="1:14" ht="49.9" customHeight="1" x14ac:dyDescent="0.3">
      <c r="A219">
        <v>220</v>
      </c>
      <c r="B219" s="20">
        <v>2013000410</v>
      </c>
      <c r="C219" s="14">
        <v>4650</v>
      </c>
      <c r="D219" s="14" t="s">
        <v>150</v>
      </c>
      <c r="E219" s="14" t="s">
        <v>379</v>
      </c>
      <c r="F219" s="14" t="s">
        <v>150</v>
      </c>
      <c r="G219" s="14" t="s">
        <v>29</v>
      </c>
      <c r="H219" s="14" t="s">
        <v>213</v>
      </c>
      <c r="I219" s="15"/>
      <c r="J219" s="16"/>
      <c r="K219" s="14"/>
      <c r="L219" s="17"/>
      <c r="M219" s="15"/>
      <c r="N219" s="30" t="e">
        <f>_xlfn.XLOOKUP(B219,'3. Hanmac 194'!$I:$I,'3. Hanmac 194'!$A:$A)</f>
        <v>#N/A</v>
      </c>
    </row>
    <row r="220" spans="1:14" ht="49.9" customHeight="1" x14ac:dyDescent="0.3">
      <c r="A220">
        <v>221</v>
      </c>
      <c r="B220" s="20">
        <v>2013000414</v>
      </c>
      <c r="C220" s="14">
        <v>7352</v>
      </c>
      <c r="D220" s="14" t="s">
        <v>150</v>
      </c>
      <c r="E220" s="14" t="s">
        <v>379</v>
      </c>
      <c r="F220" s="14" t="s">
        <v>150</v>
      </c>
      <c r="G220" s="14" t="s">
        <v>29</v>
      </c>
      <c r="H220" s="14" t="s">
        <v>265</v>
      </c>
      <c r="I220" s="15"/>
      <c r="J220" s="16"/>
      <c r="K220" s="14"/>
      <c r="L220" s="17"/>
      <c r="M220" s="15"/>
      <c r="N220" s="30" t="e">
        <f>_xlfn.XLOOKUP(B220,'3. Hanmac 194'!$I:$I,'3. Hanmac 194'!$A:$A)</f>
        <v>#N/A</v>
      </c>
    </row>
    <row r="221" spans="1:14" ht="49.9" customHeight="1" x14ac:dyDescent="0.3">
      <c r="A221">
        <v>222</v>
      </c>
      <c r="B221" s="20">
        <v>2013000416</v>
      </c>
      <c r="C221" s="14">
        <v>8330</v>
      </c>
      <c r="D221" s="14" t="s">
        <v>150</v>
      </c>
      <c r="E221" s="14" t="s">
        <v>379</v>
      </c>
      <c r="F221" s="14" t="s">
        <v>150</v>
      </c>
      <c r="G221" s="14" t="s">
        <v>29</v>
      </c>
      <c r="H221" s="14" t="s">
        <v>213</v>
      </c>
      <c r="I221" s="15"/>
      <c r="J221" s="16"/>
      <c r="K221" s="14"/>
      <c r="L221" s="17"/>
      <c r="M221" s="15"/>
      <c r="N221" s="30" t="e">
        <f>_xlfn.XLOOKUP(B221,'3. Hanmac 194'!$I:$I,'3. Hanmac 194'!$A:$A)</f>
        <v>#N/A</v>
      </c>
    </row>
    <row r="222" spans="1:14" ht="49.9" customHeight="1" x14ac:dyDescent="0.3">
      <c r="A222">
        <v>223</v>
      </c>
      <c r="B222" s="20">
        <v>2013000429</v>
      </c>
      <c r="C222" s="14">
        <v>6254</v>
      </c>
      <c r="D222" s="14" t="s">
        <v>151</v>
      </c>
      <c r="E222" s="14" t="s">
        <v>380</v>
      </c>
      <c r="F222" s="14" t="s">
        <v>381</v>
      </c>
      <c r="G222" s="14" t="s">
        <v>29</v>
      </c>
      <c r="H222" s="14" t="s">
        <v>213</v>
      </c>
      <c r="I222" s="15"/>
      <c r="J222" s="16"/>
      <c r="K222" s="14"/>
      <c r="L222" s="17"/>
      <c r="M222" s="15"/>
      <c r="N222" s="30" t="e">
        <f>_xlfn.XLOOKUP(B222,'3. Hanmac 194'!$I:$I,'3. Hanmac 194'!$A:$A)</f>
        <v>#N/A</v>
      </c>
    </row>
    <row r="223" spans="1:14" ht="49.9" customHeight="1" x14ac:dyDescent="0.3">
      <c r="A223">
        <v>224</v>
      </c>
      <c r="B223" s="20">
        <v>2013000431</v>
      </c>
      <c r="C223" s="14">
        <v>6252</v>
      </c>
      <c r="D223" s="14" t="s">
        <v>152</v>
      </c>
      <c r="E223" s="14" t="s">
        <v>380</v>
      </c>
      <c r="F223" s="14" t="s">
        <v>382</v>
      </c>
      <c r="G223" s="14" t="s">
        <v>29</v>
      </c>
      <c r="H223" s="14" t="s">
        <v>213</v>
      </c>
      <c r="I223" s="15"/>
      <c r="J223" s="16"/>
      <c r="K223" s="14"/>
      <c r="L223" s="17"/>
      <c r="M223" s="15"/>
      <c r="N223" s="30" t="e">
        <f>_xlfn.XLOOKUP(B223,'3. Hanmac 194'!$I:$I,'3. Hanmac 194'!$A:$A)</f>
        <v>#N/A</v>
      </c>
    </row>
    <row r="224" spans="1:14" ht="49.9" customHeight="1" x14ac:dyDescent="0.3">
      <c r="A224">
        <v>225</v>
      </c>
      <c r="B224" s="20">
        <v>2013000432</v>
      </c>
      <c r="C224" s="14">
        <v>6253</v>
      </c>
      <c r="D224" s="14" t="s">
        <v>152</v>
      </c>
      <c r="E224" s="14" t="s">
        <v>380</v>
      </c>
      <c r="F224" s="14" t="s">
        <v>382</v>
      </c>
      <c r="G224" s="14" t="s">
        <v>29</v>
      </c>
      <c r="H224" s="14" t="s">
        <v>213</v>
      </c>
      <c r="I224" s="15"/>
      <c r="J224" s="16"/>
      <c r="K224" s="14"/>
      <c r="L224" s="17"/>
      <c r="M224" s="15"/>
      <c r="N224" s="30" t="e">
        <f>_xlfn.XLOOKUP(B224,'3. Hanmac 194'!$I:$I,'3. Hanmac 194'!$A:$A)</f>
        <v>#N/A</v>
      </c>
    </row>
    <row r="225" spans="1:14" ht="49.9" customHeight="1" x14ac:dyDescent="0.3">
      <c r="A225">
        <v>226</v>
      </c>
      <c r="B225" s="20">
        <v>2013000663</v>
      </c>
      <c r="C225" s="14">
        <v>8871</v>
      </c>
      <c r="D225" s="14" t="s">
        <v>383</v>
      </c>
      <c r="E225" s="14" t="s">
        <v>384</v>
      </c>
      <c r="F225" s="14" t="s">
        <v>385</v>
      </c>
      <c r="G225" s="14" t="s">
        <v>29</v>
      </c>
      <c r="H225" s="14" t="s">
        <v>213</v>
      </c>
      <c r="I225" s="15"/>
      <c r="J225" s="16"/>
      <c r="K225" s="14"/>
      <c r="L225" s="17"/>
      <c r="M225" s="15"/>
      <c r="N225" s="30" t="e">
        <f>_xlfn.XLOOKUP(B225,'3. Hanmac 194'!$I:$I,'3. Hanmac 194'!$A:$A)</f>
        <v>#N/A</v>
      </c>
    </row>
    <row r="226" spans="1:14" ht="49.9" customHeight="1" x14ac:dyDescent="0.3">
      <c r="A226">
        <v>227</v>
      </c>
      <c r="B226" s="20">
        <v>2013000664</v>
      </c>
      <c r="C226" s="14">
        <v>8872</v>
      </c>
      <c r="D226" s="14" t="s">
        <v>383</v>
      </c>
      <c r="E226" s="14" t="s">
        <v>384</v>
      </c>
      <c r="F226" s="14" t="s">
        <v>385</v>
      </c>
      <c r="G226" s="14" t="s">
        <v>29</v>
      </c>
      <c r="H226" s="14" t="s">
        <v>213</v>
      </c>
      <c r="I226" s="15"/>
      <c r="J226" s="16"/>
      <c r="K226" s="14"/>
      <c r="L226" s="17"/>
      <c r="M226" s="15"/>
      <c r="N226" s="30" t="e">
        <f>_xlfn.XLOOKUP(B226,'3. Hanmac 194'!$I:$I,'3. Hanmac 194'!$A:$A)</f>
        <v>#N/A</v>
      </c>
    </row>
    <row r="227" spans="1:14" ht="49.9" customHeight="1" x14ac:dyDescent="0.3">
      <c r="A227">
        <v>228</v>
      </c>
      <c r="B227" s="20">
        <v>2013000665</v>
      </c>
      <c r="C227" s="14">
        <v>8873</v>
      </c>
      <c r="D227" s="14" t="s">
        <v>383</v>
      </c>
      <c r="E227" s="14" t="s">
        <v>384</v>
      </c>
      <c r="F227" s="14" t="s">
        <v>385</v>
      </c>
      <c r="G227" s="14" t="s">
        <v>29</v>
      </c>
      <c r="H227" s="14" t="s">
        <v>213</v>
      </c>
      <c r="I227" s="15"/>
      <c r="J227" s="16"/>
      <c r="K227" s="14"/>
      <c r="L227" s="17"/>
      <c r="M227" s="15"/>
      <c r="N227" s="30" t="e">
        <f>_xlfn.XLOOKUP(B227,'3. Hanmac 194'!$I:$I,'3. Hanmac 194'!$A:$A)</f>
        <v>#N/A</v>
      </c>
    </row>
    <row r="228" spans="1:14" ht="49.9" customHeight="1" x14ac:dyDescent="0.3">
      <c r="A228">
        <v>229</v>
      </c>
      <c r="B228" s="20">
        <v>2013000666</v>
      </c>
      <c r="C228" s="14">
        <v>8869</v>
      </c>
      <c r="D228" s="14" t="s">
        <v>383</v>
      </c>
      <c r="E228" s="14" t="s">
        <v>384</v>
      </c>
      <c r="F228" s="14" t="s">
        <v>385</v>
      </c>
      <c r="G228" s="14" t="s">
        <v>29</v>
      </c>
      <c r="H228" s="14" t="s">
        <v>213</v>
      </c>
      <c r="I228" s="15"/>
      <c r="J228" s="16"/>
      <c r="K228" s="14"/>
      <c r="L228" s="17"/>
      <c r="M228" s="15"/>
      <c r="N228" s="30" t="e">
        <f>_xlfn.XLOOKUP(B228,'3. Hanmac 194'!$I:$I,'3. Hanmac 194'!$A:$A)</f>
        <v>#N/A</v>
      </c>
    </row>
    <row r="229" spans="1:14" ht="49.9" customHeight="1" x14ac:dyDescent="0.3">
      <c r="A229">
        <v>230</v>
      </c>
      <c r="B229" s="20">
        <v>2013000711</v>
      </c>
      <c r="C229" s="14">
        <v>8337</v>
      </c>
      <c r="D229" s="14" t="s">
        <v>367</v>
      </c>
      <c r="E229" s="14" t="s">
        <v>368</v>
      </c>
      <c r="F229" s="14" t="s">
        <v>369</v>
      </c>
      <c r="G229" s="14" t="s">
        <v>29</v>
      </c>
      <c r="H229" s="14" t="s">
        <v>213</v>
      </c>
      <c r="I229" s="15"/>
      <c r="J229" s="16"/>
      <c r="K229" s="14"/>
      <c r="L229" s="17"/>
      <c r="M229" s="15"/>
      <c r="N229" s="30" t="e">
        <f>_xlfn.XLOOKUP(B229,'3. Hanmac 194'!$I:$I,'3. Hanmac 194'!$A:$A)</f>
        <v>#N/A</v>
      </c>
    </row>
    <row r="230" spans="1:14" ht="49.9" customHeight="1" x14ac:dyDescent="0.3">
      <c r="A230">
        <v>231</v>
      </c>
      <c r="B230" s="20">
        <v>2030000121</v>
      </c>
      <c r="C230" s="14">
        <v>2348</v>
      </c>
      <c r="D230" s="14" t="s">
        <v>335</v>
      </c>
      <c r="E230" s="14" t="s">
        <v>336</v>
      </c>
      <c r="F230" s="14" t="s">
        <v>337</v>
      </c>
      <c r="G230" s="14" t="s">
        <v>29</v>
      </c>
      <c r="H230" s="14" t="s">
        <v>213</v>
      </c>
      <c r="I230" s="15"/>
      <c r="J230" s="16"/>
      <c r="K230" s="14"/>
      <c r="L230" s="17"/>
      <c r="M230" s="15"/>
      <c r="N230" s="30">
        <f>_xlfn.XLOOKUP(B230,'3. Hanmac 194'!$I:$I,'3. Hanmac 194'!$A:$A)</f>
        <v>79</v>
      </c>
    </row>
  </sheetData>
  <autoFilter ref="A1:M230" xr:uid="{00000000-0001-0000-0100-000000000000}"/>
  <phoneticPr fontId="8" type="noConversion"/>
  <conditionalFormatting sqref="B1:C1048576">
    <cfRule type="duplicateValues" dxfId="15" priority="1"/>
  </conditionalFormatting>
  <dataValidations count="1">
    <dataValidation type="list" allowBlank="1" showInputMessage="1" showErrorMessage="1" sqref="I2:I230 M2:M230" xr:uid="{00000000-0002-0000-0100-000000000000}">
      <formula1>estatus</formula1>
    </dataValidation>
  </dataValidations>
  <pageMargins left="0.7" right="0.7" top="0.75" bottom="0.75" header="0.3" footer="0.3"/>
  <pageSetup scale="6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M1:Z31"/>
  <sheetViews>
    <sheetView showGridLines="0" zoomScale="84" zoomScaleNormal="84" workbookViewId="0">
      <pane ySplit="1" topLeftCell="A2" activePane="bottomLeft" state="frozen"/>
      <selection pane="bottomLeft" activeCell="Z2" sqref="Z2"/>
    </sheetView>
  </sheetViews>
  <sheetFormatPr defaultColWidth="8.875" defaultRowHeight="33" customHeight="1" x14ac:dyDescent="0.3"/>
  <cols>
    <col min="13" max="13" width="4.25" bestFit="1" customWidth="1"/>
    <col min="14" max="14" width="12.375" bestFit="1" customWidth="1"/>
    <col min="15" max="15" width="11.375" bestFit="1" customWidth="1"/>
    <col min="16" max="16" width="33.25" customWidth="1"/>
    <col min="17" max="18" width="56.25" hidden="1" customWidth="1"/>
    <col min="19" max="19" width="18.375" customWidth="1"/>
    <col min="20" max="20" width="10.125" customWidth="1"/>
    <col min="21" max="21" width="29" customWidth="1"/>
    <col min="22" max="22" width="22.875" hidden="1" customWidth="1"/>
    <col min="23" max="24" width="22.75" hidden="1" customWidth="1"/>
    <col min="25" max="25" width="15.75" customWidth="1"/>
  </cols>
  <sheetData>
    <row r="1" spans="13:26" s="3" customFormat="1" ht="33" customHeight="1" x14ac:dyDescent="0.3">
      <c r="M1" s="3" t="s">
        <v>388</v>
      </c>
      <c r="N1" s="10" t="s">
        <v>200</v>
      </c>
      <c r="O1" s="10" t="s">
        <v>201</v>
      </c>
      <c r="P1" s="10" t="s">
        <v>202</v>
      </c>
      <c r="Q1" s="10" t="s">
        <v>203</v>
      </c>
      <c r="R1" s="10" t="s">
        <v>204</v>
      </c>
      <c r="S1" s="10" t="s">
        <v>205</v>
      </c>
      <c r="T1" s="11" t="s">
        <v>206</v>
      </c>
      <c r="U1" s="12" t="s">
        <v>207</v>
      </c>
      <c r="V1" s="13" t="s">
        <v>208</v>
      </c>
      <c r="W1" s="13" t="s">
        <v>209</v>
      </c>
      <c r="X1" s="13" t="s">
        <v>210</v>
      </c>
      <c r="Y1" s="12" t="s">
        <v>389</v>
      </c>
    </row>
    <row r="2" spans="13:26" ht="49.9" customHeight="1" x14ac:dyDescent="0.3">
      <c r="M2">
        <v>1</v>
      </c>
      <c r="N2" s="14">
        <v>1500000339</v>
      </c>
      <c r="O2" s="14">
        <v>2668</v>
      </c>
      <c r="P2" s="14" t="s">
        <v>52</v>
      </c>
      <c r="Q2" s="14" t="s">
        <v>221</v>
      </c>
      <c r="R2" s="14" t="s">
        <v>222</v>
      </c>
      <c r="S2" s="14" t="s">
        <v>29</v>
      </c>
      <c r="T2" s="14" t="s">
        <v>213</v>
      </c>
      <c r="U2" s="15"/>
      <c r="V2" s="16"/>
      <c r="W2" s="14"/>
      <c r="X2" s="17"/>
      <c r="Y2" s="15" t="s">
        <v>197</v>
      </c>
      <c r="Z2" s="30">
        <f>_xlfn.XLOOKUP(N2,'3. Hanmac 194'!$I:$I,'3. Hanmac 194'!$A:$A)</f>
        <v>6</v>
      </c>
    </row>
    <row r="3" spans="13:26" ht="49.9" customHeight="1" x14ac:dyDescent="0.3">
      <c r="M3">
        <v>2</v>
      </c>
      <c r="N3" s="14">
        <v>1500000340</v>
      </c>
      <c r="O3" s="14">
        <v>2708</v>
      </c>
      <c r="P3" s="14" t="s">
        <v>51</v>
      </c>
      <c r="Q3" s="14" t="s">
        <v>223</v>
      </c>
      <c r="R3" s="14" t="s">
        <v>224</v>
      </c>
      <c r="S3" s="14" t="s">
        <v>29</v>
      </c>
      <c r="T3" s="14" t="s">
        <v>213</v>
      </c>
      <c r="U3" s="15"/>
      <c r="V3" s="16"/>
      <c r="W3" s="14"/>
      <c r="X3" s="17"/>
      <c r="Y3" s="15" t="s">
        <v>197</v>
      </c>
      <c r="Z3" s="30">
        <f>_xlfn.XLOOKUP(N3,'3. Hanmac 194'!$I:$I,'3. Hanmac 194'!$A:$A)</f>
        <v>7</v>
      </c>
    </row>
    <row r="4" spans="13:26" ht="49.9" customHeight="1" x14ac:dyDescent="0.3">
      <c r="M4">
        <v>3</v>
      </c>
      <c r="N4" s="14">
        <v>1500000341</v>
      </c>
      <c r="O4" s="14">
        <v>2665</v>
      </c>
      <c r="P4" s="14" t="s">
        <v>50</v>
      </c>
      <c r="Q4" s="14" t="s">
        <v>225</v>
      </c>
      <c r="R4" s="14" t="s">
        <v>226</v>
      </c>
      <c r="S4" s="14" t="s">
        <v>29</v>
      </c>
      <c r="T4" s="14" t="s">
        <v>213</v>
      </c>
      <c r="U4" s="15"/>
      <c r="V4" s="16"/>
      <c r="W4" s="14"/>
      <c r="X4" s="17"/>
      <c r="Y4" s="15" t="s">
        <v>197</v>
      </c>
      <c r="Z4" s="30">
        <f>_xlfn.XLOOKUP(N4,'3. Hanmac 194'!$I:$I,'3. Hanmac 194'!$A:$A)</f>
        <v>8</v>
      </c>
    </row>
    <row r="5" spans="13:26" ht="49.9" customHeight="1" x14ac:dyDescent="0.3">
      <c r="M5">
        <v>4</v>
      </c>
      <c r="N5" s="14">
        <v>1500000494</v>
      </c>
      <c r="O5" s="14">
        <v>2240</v>
      </c>
      <c r="P5" s="14" t="s">
        <v>149</v>
      </c>
      <c r="Q5" s="14" t="s">
        <v>227</v>
      </c>
      <c r="R5" s="14" t="s">
        <v>228</v>
      </c>
      <c r="S5" s="14" t="s">
        <v>29</v>
      </c>
      <c r="T5" s="14" t="s">
        <v>213</v>
      </c>
      <c r="U5" s="15"/>
      <c r="V5" s="16"/>
      <c r="W5" s="14"/>
      <c r="X5" s="17"/>
      <c r="Y5" s="15"/>
      <c r="Z5" s="30">
        <f>_xlfn.XLOOKUP(N5,'3. Hanmac 194'!$I:$I,'3. Hanmac 194'!$A:$A)</f>
        <v>9</v>
      </c>
    </row>
    <row r="6" spans="13:26" ht="49.9" customHeight="1" x14ac:dyDescent="0.3">
      <c r="M6">
        <v>5</v>
      </c>
      <c r="N6" s="14">
        <v>1500000498</v>
      </c>
      <c r="O6" s="14">
        <v>2709</v>
      </c>
      <c r="P6" s="14" t="s">
        <v>49</v>
      </c>
      <c r="Q6" s="14" t="s">
        <v>6</v>
      </c>
      <c r="R6" s="14" t="s">
        <v>229</v>
      </c>
      <c r="S6" s="14" t="s">
        <v>29</v>
      </c>
      <c r="T6" s="14" t="s">
        <v>213</v>
      </c>
      <c r="U6" s="15"/>
      <c r="V6" s="16"/>
      <c r="W6" s="14"/>
      <c r="X6" s="17"/>
      <c r="Y6" s="15"/>
      <c r="Z6" s="30">
        <f>_xlfn.XLOOKUP(N6,'3. Hanmac 194'!$I:$I,'3. Hanmac 194'!$A:$A)</f>
        <v>10</v>
      </c>
    </row>
    <row r="7" spans="13:26" ht="49.9" customHeight="1" x14ac:dyDescent="0.3">
      <c r="M7">
        <v>6</v>
      </c>
      <c r="N7" s="14">
        <v>1500000499</v>
      </c>
      <c r="O7" s="14">
        <v>2339</v>
      </c>
      <c r="P7" s="14" t="s">
        <v>55</v>
      </c>
      <c r="Q7" s="14" t="s">
        <v>6</v>
      </c>
      <c r="R7" s="14" t="s">
        <v>229</v>
      </c>
      <c r="S7" s="14" t="s">
        <v>29</v>
      </c>
      <c r="T7" s="14" t="s">
        <v>213</v>
      </c>
      <c r="U7" s="15"/>
      <c r="V7" s="16"/>
      <c r="W7" s="14"/>
      <c r="X7" s="17"/>
      <c r="Y7" s="15"/>
      <c r="Z7" s="30">
        <f>_xlfn.XLOOKUP(N7,'3. Hanmac 194'!$I:$I,'3. Hanmac 194'!$A:$A)</f>
        <v>11</v>
      </c>
    </row>
    <row r="8" spans="13:26" ht="49.9" customHeight="1" x14ac:dyDescent="0.3">
      <c r="M8">
        <v>7</v>
      </c>
      <c r="N8" s="14">
        <v>1500000500</v>
      </c>
      <c r="O8" s="14">
        <v>2338</v>
      </c>
      <c r="P8" s="14" t="s">
        <v>49</v>
      </c>
      <c r="Q8" s="14" t="s">
        <v>6</v>
      </c>
      <c r="R8" s="14" t="s">
        <v>229</v>
      </c>
      <c r="S8" s="14" t="s">
        <v>29</v>
      </c>
      <c r="T8" s="14" t="s">
        <v>213</v>
      </c>
      <c r="U8" s="15"/>
      <c r="V8" s="16"/>
      <c r="W8" s="14"/>
      <c r="X8" s="17"/>
      <c r="Y8" s="15" t="s">
        <v>197</v>
      </c>
      <c r="Z8" s="30">
        <f>_xlfn.XLOOKUP(N8,'3. Hanmac 194'!$I:$I,'3. Hanmac 194'!$A:$A)</f>
        <v>12</v>
      </c>
    </row>
    <row r="9" spans="13:26" ht="49.9" customHeight="1" x14ac:dyDescent="0.3">
      <c r="M9">
        <v>8</v>
      </c>
      <c r="N9" s="14">
        <v>1500000521</v>
      </c>
      <c r="O9" s="14">
        <v>2667</v>
      </c>
      <c r="P9" s="14" t="s">
        <v>230</v>
      </c>
      <c r="Q9" s="14" t="s">
        <v>6</v>
      </c>
      <c r="R9" s="14" t="s">
        <v>48</v>
      </c>
      <c r="S9" s="14" t="s">
        <v>29</v>
      </c>
      <c r="T9" s="14" t="s">
        <v>213</v>
      </c>
      <c r="U9" s="15"/>
      <c r="V9" s="16"/>
      <c r="W9" s="14"/>
      <c r="X9" s="17"/>
      <c r="Y9" s="15" t="s">
        <v>197</v>
      </c>
      <c r="Z9" s="30">
        <f>_xlfn.XLOOKUP(N9,'3. Hanmac 194'!$I:$I,'3. Hanmac 194'!$A:$A)</f>
        <v>13</v>
      </c>
    </row>
    <row r="10" spans="13:26" ht="49.9" customHeight="1" x14ac:dyDescent="0.3">
      <c r="M10">
        <v>9</v>
      </c>
      <c r="N10" s="14">
        <v>1500000522</v>
      </c>
      <c r="O10" s="14">
        <v>2669</v>
      </c>
      <c r="P10" s="14" t="s">
        <v>47</v>
      </c>
      <c r="Q10" s="14" t="s">
        <v>6</v>
      </c>
      <c r="R10" s="14" t="s">
        <v>231</v>
      </c>
      <c r="S10" s="14" t="s">
        <v>29</v>
      </c>
      <c r="T10" s="14" t="s">
        <v>213</v>
      </c>
      <c r="U10" s="15"/>
      <c r="V10" s="16"/>
      <c r="W10" s="14"/>
      <c r="X10" s="17"/>
      <c r="Y10" s="15" t="s">
        <v>197</v>
      </c>
      <c r="Z10" s="30">
        <f>_xlfn.XLOOKUP(N10,'3. Hanmac 194'!$I:$I,'3. Hanmac 194'!$A:$A)</f>
        <v>14</v>
      </c>
    </row>
    <row r="11" spans="13:26" ht="49.9" customHeight="1" x14ac:dyDescent="0.3">
      <c r="M11">
        <v>10</v>
      </c>
      <c r="N11" s="14">
        <v>1500000523</v>
      </c>
      <c r="O11" s="14">
        <v>2707</v>
      </c>
      <c r="P11" s="14" t="s">
        <v>46</v>
      </c>
      <c r="Q11" s="14" t="s">
        <v>232</v>
      </c>
      <c r="R11" s="14" t="s">
        <v>46</v>
      </c>
      <c r="S11" s="14" t="s">
        <v>29</v>
      </c>
      <c r="T11" s="14" t="s">
        <v>213</v>
      </c>
      <c r="U11" s="15"/>
      <c r="V11" s="16"/>
      <c r="W11" s="14"/>
      <c r="X11" s="17"/>
      <c r="Y11" s="15"/>
      <c r="Z11" s="30">
        <f>_xlfn.XLOOKUP(N11,'3. Hanmac 194'!$I:$I,'3. Hanmac 194'!$A:$A)</f>
        <v>15</v>
      </c>
    </row>
    <row r="12" spans="13:26" ht="49.9" customHeight="1" x14ac:dyDescent="0.3">
      <c r="M12">
        <v>11</v>
      </c>
      <c r="N12" s="14">
        <v>1500000525</v>
      </c>
      <c r="O12" s="14">
        <v>2311</v>
      </c>
      <c r="P12" s="14" t="s">
        <v>45</v>
      </c>
      <c r="Q12" s="14" t="s">
        <v>233</v>
      </c>
      <c r="R12" s="14" t="s">
        <v>234</v>
      </c>
      <c r="S12" s="14" t="s">
        <v>29</v>
      </c>
      <c r="T12" s="14" t="s">
        <v>213</v>
      </c>
      <c r="U12" s="15"/>
      <c r="V12" s="16"/>
      <c r="W12" s="14"/>
      <c r="X12" s="17"/>
      <c r="Y12" s="15" t="s">
        <v>197</v>
      </c>
      <c r="Z12" s="30">
        <f>_xlfn.XLOOKUP(N12,'3. Hanmac 194'!$I:$I,'3. Hanmac 194'!$A:$A)</f>
        <v>16</v>
      </c>
    </row>
    <row r="13" spans="13:26" ht="49.9" customHeight="1" x14ac:dyDescent="0.3">
      <c r="M13">
        <v>12</v>
      </c>
      <c r="N13" s="14">
        <v>1500000620</v>
      </c>
      <c r="O13" s="14">
        <v>2310</v>
      </c>
      <c r="P13" s="14" t="s">
        <v>44</v>
      </c>
      <c r="Q13" s="14" t="s">
        <v>235</v>
      </c>
      <c r="R13" s="14" t="s">
        <v>236</v>
      </c>
      <c r="S13" s="14" t="s">
        <v>29</v>
      </c>
      <c r="T13" s="14" t="s">
        <v>213</v>
      </c>
      <c r="U13" s="15"/>
      <c r="V13" s="16"/>
      <c r="W13" s="14"/>
      <c r="X13" s="17"/>
      <c r="Y13" s="15" t="s">
        <v>197</v>
      </c>
      <c r="Z13" s="30">
        <f>_xlfn.XLOOKUP(N13,'3. Hanmac 194'!$I:$I,'3. Hanmac 194'!$A:$A)</f>
        <v>17</v>
      </c>
    </row>
    <row r="14" spans="13:26" ht="49.9" customHeight="1" x14ac:dyDescent="0.3">
      <c r="M14">
        <v>13</v>
      </c>
      <c r="N14" s="14">
        <v>1500000622</v>
      </c>
      <c r="O14" s="14">
        <v>2315</v>
      </c>
      <c r="P14" s="14" t="s">
        <v>5</v>
      </c>
      <c r="Q14" s="14" t="s">
        <v>237</v>
      </c>
      <c r="R14" s="14" t="s">
        <v>238</v>
      </c>
      <c r="S14" s="14" t="s">
        <v>29</v>
      </c>
      <c r="T14" s="14" t="s">
        <v>213</v>
      </c>
      <c r="U14" s="15"/>
      <c r="V14" s="16"/>
      <c r="W14" s="14"/>
      <c r="X14" s="17"/>
      <c r="Y14" s="15" t="s">
        <v>197</v>
      </c>
      <c r="Z14" s="30">
        <f>_xlfn.XLOOKUP(N14,'3. Hanmac 194'!$I:$I,'3. Hanmac 194'!$A:$A)</f>
        <v>18</v>
      </c>
    </row>
    <row r="15" spans="13:26" ht="49.9" customHeight="1" x14ac:dyDescent="0.3">
      <c r="M15">
        <v>14</v>
      </c>
      <c r="N15" s="14">
        <v>1500000623</v>
      </c>
      <c r="O15" s="14">
        <v>2327</v>
      </c>
      <c r="P15" s="14" t="s">
        <v>5</v>
      </c>
      <c r="Q15" s="14" t="s">
        <v>239</v>
      </c>
      <c r="R15" s="14" t="s">
        <v>238</v>
      </c>
      <c r="S15" s="14" t="s">
        <v>29</v>
      </c>
      <c r="T15" s="14" t="s">
        <v>213</v>
      </c>
      <c r="U15" s="15"/>
      <c r="V15" s="16"/>
      <c r="W15" s="14"/>
      <c r="X15" s="17"/>
      <c r="Y15" s="15"/>
      <c r="Z15" s="30">
        <f>_xlfn.XLOOKUP(N15,'3. Hanmac 194'!$I:$I,'3. Hanmac 194'!$A:$A)</f>
        <v>19</v>
      </c>
    </row>
    <row r="16" spans="13:26" ht="49.9" customHeight="1" x14ac:dyDescent="0.3">
      <c r="M16">
        <v>15</v>
      </c>
      <c r="N16" s="14">
        <v>1500000696</v>
      </c>
      <c r="O16" s="14">
        <v>2326</v>
      </c>
      <c r="P16" s="14" t="s">
        <v>240</v>
      </c>
      <c r="Q16" s="14" t="s">
        <v>241</v>
      </c>
      <c r="R16" s="14" t="s">
        <v>43</v>
      </c>
      <c r="S16" s="14" t="s">
        <v>29</v>
      </c>
      <c r="T16" s="14" t="s">
        <v>213</v>
      </c>
      <c r="U16" s="15"/>
      <c r="V16" s="16"/>
      <c r="W16" s="14"/>
      <c r="X16" s="17"/>
      <c r="Y16" s="15" t="s">
        <v>197</v>
      </c>
      <c r="Z16" s="30">
        <f>_xlfn.XLOOKUP(N16,'3. Hanmac 194'!$I:$I,'3. Hanmac 194'!$A:$A)</f>
        <v>21</v>
      </c>
    </row>
    <row r="17" spans="13:26" ht="49.9" customHeight="1" x14ac:dyDescent="0.3">
      <c r="M17">
        <v>16</v>
      </c>
      <c r="N17" s="14">
        <v>1500000697</v>
      </c>
      <c r="O17" s="14">
        <v>2314</v>
      </c>
      <c r="P17" s="14" t="s">
        <v>42</v>
      </c>
      <c r="Q17" s="14" t="s">
        <v>242</v>
      </c>
      <c r="R17" s="14" t="s">
        <v>42</v>
      </c>
      <c r="S17" s="14" t="s">
        <v>29</v>
      </c>
      <c r="T17" s="14" t="s">
        <v>213</v>
      </c>
      <c r="U17" s="15"/>
      <c r="V17" s="16"/>
      <c r="W17" s="14"/>
      <c r="X17" s="17"/>
      <c r="Y17" s="15" t="s">
        <v>197</v>
      </c>
      <c r="Z17" s="30">
        <f>_xlfn.XLOOKUP(N17,'3. Hanmac 194'!$I:$I,'3. Hanmac 194'!$A:$A)</f>
        <v>22</v>
      </c>
    </row>
    <row r="18" spans="13:26" ht="49.9" customHeight="1" x14ac:dyDescent="0.3">
      <c r="M18">
        <v>17</v>
      </c>
      <c r="N18" s="14">
        <v>1500000699</v>
      </c>
      <c r="O18" s="14">
        <v>2309</v>
      </c>
      <c r="P18" s="14" t="s">
        <v>41</v>
      </c>
      <c r="Q18" s="14" t="s">
        <v>243</v>
      </c>
      <c r="R18" s="14" t="s">
        <v>40</v>
      </c>
      <c r="S18" s="14" t="s">
        <v>29</v>
      </c>
      <c r="T18" s="14" t="s">
        <v>213</v>
      </c>
      <c r="U18" s="15"/>
      <c r="V18" s="16"/>
      <c r="W18" s="14"/>
      <c r="X18" s="17"/>
      <c r="Y18" s="15" t="s">
        <v>197</v>
      </c>
      <c r="Z18" s="30">
        <f>_xlfn.XLOOKUP(N18,'3. Hanmac 194'!$I:$I,'3. Hanmac 194'!$A:$A)</f>
        <v>23</v>
      </c>
    </row>
    <row r="19" spans="13:26" ht="49.9" customHeight="1" x14ac:dyDescent="0.3">
      <c r="M19">
        <v>18</v>
      </c>
      <c r="N19" s="14">
        <v>1500000700</v>
      </c>
      <c r="O19" s="14">
        <v>2307</v>
      </c>
      <c r="P19" s="14" t="s">
        <v>40</v>
      </c>
      <c r="Q19" s="14" t="s">
        <v>244</v>
      </c>
      <c r="R19" s="14" t="s">
        <v>40</v>
      </c>
      <c r="S19" s="14" t="s">
        <v>29</v>
      </c>
      <c r="T19" s="14" t="s">
        <v>213</v>
      </c>
      <c r="U19" s="15"/>
      <c r="V19" s="16"/>
      <c r="W19" s="14"/>
      <c r="X19" s="17"/>
      <c r="Y19" s="15" t="s">
        <v>197</v>
      </c>
      <c r="Z19" s="30">
        <f>_xlfn.XLOOKUP(N19,'3. Hanmac 194'!$I:$I,'3. Hanmac 194'!$A:$A)</f>
        <v>24</v>
      </c>
    </row>
    <row r="20" spans="13:26" ht="49.9" customHeight="1" x14ac:dyDescent="0.3">
      <c r="M20">
        <v>19</v>
      </c>
      <c r="N20" s="14">
        <v>1500000741</v>
      </c>
      <c r="O20" s="14">
        <v>2316</v>
      </c>
      <c r="P20" s="14" t="s">
        <v>39</v>
      </c>
      <c r="Q20" s="14" t="s">
        <v>245</v>
      </c>
      <c r="R20" s="14" t="s">
        <v>246</v>
      </c>
      <c r="S20" s="14" t="s">
        <v>29</v>
      </c>
      <c r="T20" s="14" t="s">
        <v>213</v>
      </c>
      <c r="U20" s="15"/>
      <c r="V20" s="16"/>
      <c r="W20" s="14"/>
      <c r="X20" s="17"/>
      <c r="Y20" s="15" t="s">
        <v>197</v>
      </c>
      <c r="Z20" s="30">
        <f>_xlfn.XLOOKUP(N20,'3. Hanmac 194'!$I:$I,'3. Hanmac 194'!$A:$A)</f>
        <v>25</v>
      </c>
    </row>
    <row r="21" spans="13:26" ht="49.9" customHeight="1" x14ac:dyDescent="0.3">
      <c r="M21">
        <v>20</v>
      </c>
      <c r="N21" s="14">
        <v>1500001121</v>
      </c>
      <c r="O21" s="14">
        <v>602</v>
      </c>
      <c r="P21" s="14" t="s">
        <v>5</v>
      </c>
      <c r="Q21" s="14" t="s">
        <v>254</v>
      </c>
      <c r="R21" s="14" t="s">
        <v>255</v>
      </c>
      <c r="S21" s="14" t="s">
        <v>29</v>
      </c>
      <c r="T21" s="14" t="s">
        <v>213</v>
      </c>
      <c r="U21" s="15"/>
      <c r="V21" s="16"/>
      <c r="W21" s="14"/>
      <c r="X21" s="17"/>
      <c r="Y21" s="15" t="s">
        <v>197</v>
      </c>
      <c r="Z21" s="30">
        <f>_xlfn.XLOOKUP(N21,'3. Hanmac 194'!$I:$I,'3. Hanmac 194'!$A:$A)</f>
        <v>30</v>
      </c>
    </row>
    <row r="22" spans="13:26" ht="49.9" customHeight="1" x14ac:dyDescent="0.3">
      <c r="M22">
        <v>21</v>
      </c>
      <c r="N22" s="14">
        <v>1500001149</v>
      </c>
      <c r="O22" s="14">
        <v>2304</v>
      </c>
      <c r="P22" s="14" t="s">
        <v>256</v>
      </c>
      <c r="Q22" s="14" t="s">
        <v>257</v>
      </c>
      <c r="R22" s="14" t="s">
        <v>258</v>
      </c>
      <c r="S22" s="14" t="s">
        <v>29</v>
      </c>
      <c r="T22" s="14" t="s">
        <v>213</v>
      </c>
      <c r="U22" s="15"/>
      <c r="V22" s="16"/>
      <c r="W22" s="14"/>
      <c r="X22" s="17"/>
      <c r="Y22" s="15" t="s">
        <v>197</v>
      </c>
      <c r="Z22" s="30">
        <f>_xlfn.XLOOKUP(N22,'3. Hanmac 194'!$I:$I,'3. Hanmac 194'!$A:$A)</f>
        <v>31</v>
      </c>
    </row>
    <row r="23" spans="13:26" ht="49.9" customHeight="1" x14ac:dyDescent="0.3">
      <c r="M23">
        <v>22</v>
      </c>
      <c r="N23" s="14">
        <v>1500001160</v>
      </c>
      <c r="O23" s="14">
        <v>2302</v>
      </c>
      <c r="P23" s="14" t="s">
        <v>31</v>
      </c>
      <c r="Q23" s="14" t="s">
        <v>259</v>
      </c>
      <c r="R23" s="14" t="s">
        <v>260</v>
      </c>
      <c r="S23" s="14" t="s">
        <v>29</v>
      </c>
      <c r="T23" s="14" t="s">
        <v>213</v>
      </c>
      <c r="U23" s="15"/>
      <c r="V23" s="16"/>
      <c r="W23" s="14"/>
      <c r="X23" s="17"/>
      <c r="Y23" s="15" t="s">
        <v>197</v>
      </c>
      <c r="Z23" s="30">
        <f>_xlfn.XLOOKUP(N23,'3. Hanmac 194'!$I:$I,'3. Hanmac 194'!$A:$A)</f>
        <v>32</v>
      </c>
    </row>
    <row r="24" spans="13:26" ht="49.9" customHeight="1" x14ac:dyDescent="0.3">
      <c r="M24">
        <v>23</v>
      </c>
      <c r="N24" s="14">
        <v>1500001161</v>
      </c>
      <c r="O24" s="14">
        <v>2303</v>
      </c>
      <c r="P24" s="14" t="s">
        <v>261</v>
      </c>
      <c r="Q24" s="14" t="s">
        <v>262</v>
      </c>
      <c r="R24" s="14" t="s">
        <v>263</v>
      </c>
      <c r="S24" s="14" t="s">
        <v>29</v>
      </c>
      <c r="T24" s="14" t="s">
        <v>213</v>
      </c>
      <c r="U24" s="15"/>
      <c r="V24" s="16"/>
      <c r="W24" s="14"/>
      <c r="X24" s="17"/>
      <c r="Y24" s="15" t="s">
        <v>197</v>
      </c>
      <c r="Z24" s="30">
        <f>_xlfn.XLOOKUP(N24,'3. Hanmac 194'!$I:$I,'3. Hanmac 194'!$A:$A)</f>
        <v>33</v>
      </c>
    </row>
    <row r="25" spans="13:26" ht="49.9" customHeight="1" x14ac:dyDescent="0.3">
      <c r="M25">
        <v>24</v>
      </c>
      <c r="N25" s="14">
        <v>1500001782</v>
      </c>
      <c r="O25" s="14">
        <v>2308</v>
      </c>
      <c r="P25" s="14" t="s">
        <v>36</v>
      </c>
      <c r="Q25" s="14" t="s">
        <v>267</v>
      </c>
      <c r="R25" s="14" t="s">
        <v>268</v>
      </c>
      <c r="S25" s="14" t="s">
        <v>29</v>
      </c>
      <c r="T25" s="14" t="s">
        <v>213</v>
      </c>
      <c r="U25" s="15"/>
      <c r="V25" s="16"/>
      <c r="W25" s="14"/>
      <c r="X25" s="17"/>
      <c r="Y25" s="15" t="s">
        <v>197</v>
      </c>
      <c r="Z25" s="30">
        <f>_xlfn.XLOOKUP(N25,'3. Hanmac 194'!$I:$I,'3. Hanmac 194'!$A:$A)</f>
        <v>37</v>
      </c>
    </row>
    <row r="26" spans="13:26" ht="49.9" customHeight="1" x14ac:dyDescent="0.3">
      <c r="M26">
        <v>25</v>
      </c>
      <c r="N26" s="14">
        <v>1500001810</v>
      </c>
      <c r="O26" s="14">
        <v>605</v>
      </c>
      <c r="P26" s="14" t="s">
        <v>35</v>
      </c>
      <c r="Q26" s="14" t="s">
        <v>269</v>
      </c>
      <c r="R26" s="14" t="s">
        <v>270</v>
      </c>
      <c r="S26" s="14" t="s">
        <v>29</v>
      </c>
      <c r="T26" s="14" t="s">
        <v>213</v>
      </c>
      <c r="U26" s="15"/>
      <c r="V26" s="16"/>
      <c r="W26" s="14"/>
      <c r="X26" s="17"/>
      <c r="Y26" s="15" t="s">
        <v>197</v>
      </c>
      <c r="Z26" s="30">
        <f>_xlfn.XLOOKUP(N26,'3. Hanmac 194'!$I:$I,'3. Hanmac 194'!$A:$A)</f>
        <v>38</v>
      </c>
    </row>
    <row r="27" spans="13:26" ht="49.9" customHeight="1" x14ac:dyDescent="0.3">
      <c r="M27">
        <v>26</v>
      </c>
      <c r="N27" s="14">
        <v>1500001811</v>
      </c>
      <c r="O27" s="14">
        <v>603</v>
      </c>
      <c r="P27" s="14" t="s">
        <v>35</v>
      </c>
      <c r="Q27" s="14" t="s">
        <v>269</v>
      </c>
      <c r="R27" s="14" t="s">
        <v>271</v>
      </c>
      <c r="S27" s="14" t="s">
        <v>29</v>
      </c>
      <c r="T27" s="14" t="s">
        <v>213</v>
      </c>
      <c r="U27" s="15"/>
      <c r="V27" s="16"/>
      <c r="W27" s="14"/>
      <c r="X27" s="17"/>
      <c r="Y27" s="15" t="s">
        <v>197</v>
      </c>
      <c r="Z27" s="30">
        <f>_xlfn.XLOOKUP(N27,'3. Hanmac 194'!$I:$I,'3. Hanmac 194'!$A:$A)</f>
        <v>39</v>
      </c>
    </row>
    <row r="28" spans="13:26" ht="49.9" customHeight="1" x14ac:dyDescent="0.3">
      <c r="M28">
        <v>27</v>
      </c>
      <c r="N28" s="14">
        <v>1500001813</v>
      </c>
      <c r="O28" s="14">
        <v>609</v>
      </c>
      <c r="P28" s="14" t="s">
        <v>35</v>
      </c>
      <c r="Q28" s="14" t="s">
        <v>272</v>
      </c>
      <c r="R28" s="14" t="s">
        <v>273</v>
      </c>
      <c r="S28" s="14" t="s">
        <v>29</v>
      </c>
      <c r="T28" s="14" t="s">
        <v>213</v>
      </c>
      <c r="U28" s="15"/>
      <c r="V28" s="16"/>
      <c r="W28" s="14"/>
      <c r="X28" s="17"/>
      <c r="Y28" s="15" t="s">
        <v>197</v>
      </c>
      <c r="Z28" s="30">
        <f>_xlfn.XLOOKUP(N28,'3. Hanmac 194'!$I:$I,'3. Hanmac 194'!$A:$A)</f>
        <v>40</v>
      </c>
    </row>
    <row r="29" spans="13:26" ht="49.9" customHeight="1" x14ac:dyDescent="0.3">
      <c r="M29">
        <v>28</v>
      </c>
      <c r="N29" s="14">
        <v>1500001814</v>
      </c>
      <c r="O29" s="14">
        <v>2710</v>
      </c>
      <c r="P29" s="14" t="s">
        <v>260</v>
      </c>
      <c r="Q29" s="14" t="s">
        <v>6</v>
      </c>
      <c r="R29" s="14" t="s">
        <v>18</v>
      </c>
      <c r="S29" s="14" t="s">
        <v>29</v>
      </c>
      <c r="T29" s="14" t="s">
        <v>213</v>
      </c>
      <c r="U29" s="15"/>
      <c r="V29" s="16"/>
      <c r="W29" s="14"/>
      <c r="X29" s="17"/>
      <c r="Y29" s="15"/>
      <c r="Z29" s="30">
        <f>_xlfn.XLOOKUP(N29,'3. Hanmac 194'!$I:$I,'3. Hanmac 194'!$A:$A)</f>
        <v>41</v>
      </c>
    </row>
    <row r="30" spans="13:26" ht="49.9" customHeight="1" x14ac:dyDescent="0.3">
      <c r="M30">
        <v>29</v>
      </c>
      <c r="N30" s="14">
        <v>1500001979</v>
      </c>
      <c r="O30" s="14">
        <v>2800</v>
      </c>
      <c r="P30" s="14" t="s">
        <v>56</v>
      </c>
      <c r="Q30" s="14" t="s">
        <v>278</v>
      </c>
      <c r="R30" s="14" t="s">
        <v>279</v>
      </c>
      <c r="S30" s="14" t="s">
        <v>29</v>
      </c>
      <c r="T30" s="14" t="s">
        <v>265</v>
      </c>
      <c r="U30" s="15"/>
      <c r="V30" s="16" t="s">
        <v>395</v>
      </c>
      <c r="W30" s="14"/>
      <c r="X30" s="17"/>
      <c r="Y30" s="15" t="s">
        <v>197</v>
      </c>
      <c r="Z30" s="30">
        <f>_xlfn.XLOOKUP(N30,'3. Hanmac 194'!$I:$I,'3. Hanmac 194'!$A:$A)</f>
        <v>47</v>
      </c>
    </row>
    <row r="31" spans="13:26" ht="49.9" customHeight="1" x14ac:dyDescent="0.3">
      <c r="M31">
        <v>30</v>
      </c>
      <c r="N31" s="14">
        <v>1500002284</v>
      </c>
      <c r="O31" s="14">
        <v>2716</v>
      </c>
      <c r="P31" s="14" t="s">
        <v>281</v>
      </c>
      <c r="Q31" s="14" t="s">
        <v>282</v>
      </c>
      <c r="R31" s="14" t="s">
        <v>283</v>
      </c>
      <c r="S31" s="14" t="s">
        <v>29</v>
      </c>
      <c r="T31" s="14" t="s">
        <v>265</v>
      </c>
      <c r="U31" s="15"/>
      <c r="V31" s="16"/>
      <c r="W31" s="14"/>
      <c r="X31" s="17"/>
      <c r="Y31" s="15" t="s">
        <v>197</v>
      </c>
      <c r="Z31" s="30">
        <f>_xlfn.XLOOKUP(N31,'3. Hanmac 194'!$I:$I,'3. Hanmac 194'!$A:$A)</f>
        <v>50</v>
      </c>
    </row>
  </sheetData>
  <autoFilter ref="M1:X31" xr:uid="{00000000-0009-0000-0000-000002000000}"/>
  <phoneticPr fontId="8" type="noConversion"/>
  <dataValidations count="1">
    <dataValidation type="list" allowBlank="1" showInputMessage="1" showErrorMessage="1" sqref="Y2:Y31 U2:U31" xr:uid="{00000000-0002-0000-0200-000000000000}">
      <formula1>estatus</formula1>
    </dataValidation>
  </dataValidations>
  <pageMargins left="0.7" right="0.7" top="0.75" bottom="0.75" header="0.3" footer="0.3"/>
  <pageSetup scale="6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N1:AA18"/>
  <sheetViews>
    <sheetView showGridLines="0" topLeftCell="A10" zoomScaleNormal="100" zoomScaleSheetLayoutView="78" workbookViewId="0">
      <pane xSplit="14" topLeftCell="O1" activePane="topRight" state="frozen"/>
      <selection activeCell="D101" sqref="D101"/>
      <selection pane="topRight" activeCell="AA17" sqref="AA17"/>
    </sheetView>
  </sheetViews>
  <sheetFormatPr defaultColWidth="8.875" defaultRowHeight="33" customHeight="1" x14ac:dyDescent="0.3"/>
  <cols>
    <col min="13" max="13" width="10.625" customWidth="1"/>
    <col min="14" max="14" width="4.25" bestFit="1" customWidth="1"/>
    <col min="15" max="15" width="11.625" bestFit="1" customWidth="1"/>
    <col min="16" max="16" width="11.375" bestFit="1" customWidth="1"/>
    <col min="17" max="17" width="41.75" customWidth="1"/>
    <col min="18" max="19" width="56.25" hidden="1" customWidth="1"/>
    <col min="20" max="20" width="18.375" hidden="1" customWidth="1"/>
    <col min="21" max="21" width="10.125" customWidth="1"/>
    <col min="22" max="22" width="29" customWidth="1"/>
    <col min="23" max="25" width="16.875" hidden="1" customWidth="1"/>
    <col min="26" max="26" width="15.75" customWidth="1"/>
    <col min="30" max="30" width="0" hidden="1" customWidth="1"/>
  </cols>
  <sheetData>
    <row r="1" spans="14:27" s="3" customFormat="1" ht="33" customHeight="1" x14ac:dyDescent="0.3">
      <c r="N1" s="3" t="s">
        <v>388</v>
      </c>
      <c r="O1" s="10" t="s">
        <v>200</v>
      </c>
      <c r="P1" s="10" t="s">
        <v>201</v>
      </c>
      <c r="Q1" s="10" t="s">
        <v>202</v>
      </c>
      <c r="R1" s="10" t="s">
        <v>203</v>
      </c>
      <c r="S1" s="10" t="s">
        <v>204</v>
      </c>
      <c r="T1" s="10" t="s">
        <v>205</v>
      </c>
      <c r="U1" s="11" t="s">
        <v>206</v>
      </c>
      <c r="V1" s="12" t="s">
        <v>207</v>
      </c>
      <c r="W1" s="13" t="s">
        <v>208</v>
      </c>
      <c r="X1" s="13" t="s">
        <v>209</v>
      </c>
      <c r="Y1" s="13" t="s">
        <v>210</v>
      </c>
      <c r="Z1" s="12" t="s">
        <v>389</v>
      </c>
    </row>
    <row r="2" spans="14:27" ht="49.9" customHeight="1" x14ac:dyDescent="0.3">
      <c r="N2">
        <v>1</v>
      </c>
      <c r="O2" s="14">
        <v>1500000175</v>
      </c>
      <c r="P2" s="14">
        <v>967</v>
      </c>
      <c r="Q2" s="14" t="s">
        <v>132</v>
      </c>
      <c r="R2" s="14" t="s">
        <v>211</v>
      </c>
      <c r="S2" s="14" t="s">
        <v>212</v>
      </c>
      <c r="T2" s="14" t="s">
        <v>29</v>
      </c>
      <c r="U2" s="14" t="s">
        <v>213</v>
      </c>
      <c r="V2" s="15"/>
      <c r="W2" s="16"/>
      <c r="X2" s="14"/>
      <c r="Y2" s="17"/>
      <c r="Z2" s="15" t="s">
        <v>179</v>
      </c>
      <c r="AA2" s="30">
        <f>_xlfn.XLOOKUP(O2,'3. Hanmac 194'!$I:$I,'3. Hanmac 194'!$A:$A)</f>
        <v>1</v>
      </c>
    </row>
    <row r="3" spans="14:27" ht="49.9" customHeight="1" x14ac:dyDescent="0.3">
      <c r="N3">
        <v>2</v>
      </c>
      <c r="O3" s="14">
        <v>1500000197</v>
      </c>
      <c r="P3" s="14">
        <v>968</v>
      </c>
      <c r="Q3" s="14" t="s">
        <v>133</v>
      </c>
      <c r="R3" s="14" t="s">
        <v>133</v>
      </c>
      <c r="S3" s="14" t="s">
        <v>214</v>
      </c>
      <c r="T3" s="14" t="s">
        <v>29</v>
      </c>
      <c r="U3" s="14" t="s">
        <v>213</v>
      </c>
      <c r="V3" s="15"/>
      <c r="W3" s="16"/>
      <c r="X3" s="14"/>
      <c r="Y3" s="17"/>
      <c r="Z3" s="15" t="s">
        <v>179</v>
      </c>
      <c r="AA3" s="30">
        <f>_xlfn.XLOOKUP(O3,'3. Hanmac 194'!$I:$I,'3. Hanmac 194'!$A:$A)</f>
        <v>2</v>
      </c>
    </row>
    <row r="4" spans="14:27" ht="49.9" customHeight="1" x14ac:dyDescent="0.3">
      <c r="N4">
        <v>3</v>
      </c>
      <c r="O4" s="14">
        <v>1500000219</v>
      </c>
      <c r="P4" s="14">
        <v>970</v>
      </c>
      <c r="Q4" s="14" t="s">
        <v>32</v>
      </c>
      <c r="R4" s="14" t="s">
        <v>215</v>
      </c>
      <c r="S4" s="14" t="s">
        <v>216</v>
      </c>
      <c r="T4" s="14" t="s">
        <v>29</v>
      </c>
      <c r="U4" s="14" t="s">
        <v>213</v>
      </c>
      <c r="V4" s="15"/>
      <c r="W4" s="16"/>
      <c r="X4" s="14"/>
      <c r="Y4" s="17"/>
      <c r="Z4" s="15" t="s">
        <v>179</v>
      </c>
      <c r="AA4" s="30">
        <f>_xlfn.XLOOKUP(O4,'3. Hanmac 194'!$I:$I,'3. Hanmac 194'!$A:$A)</f>
        <v>3</v>
      </c>
    </row>
    <row r="5" spans="14:27" ht="49.9" customHeight="1" x14ac:dyDescent="0.3">
      <c r="N5">
        <v>4</v>
      </c>
      <c r="O5" s="14">
        <v>1500000221</v>
      </c>
      <c r="P5" s="14">
        <v>969</v>
      </c>
      <c r="Q5" s="14" t="s">
        <v>217</v>
      </c>
      <c r="R5" s="14" t="s">
        <v>218</v>
      </c>
      <c r="S5" s="14" t="s">
        <v>219</v>
      </c>
      <c r="T5" s="14" t="s">
        <v>29</v>
      </c>
      <c r="U5" s="14" t="s">
        <v>213</v>
      </c>
      <c r="V5" s="15"/>
      <c r="W5" s="16"/>
      <c r="X5" s="14"/>
      <c r="Y5" s="17"/>
      <c r="Z5" s="15" t="s">
        <v>179</v>
      </c>
      <c r="AA5" s="30">
        <f>_xlfn.XLOOKUP(O5,'3. Hanmac 194'!$I:$I,'3. Hanmac 194'!$A:$A)</f>
        <v>4</v>
      </c>
    </row>
    <row r="6" spans="14:27" ht="49.9" customHeight="1" x14ac:dyDescent="0.3">
      <c r="N6">
        <v>5</v>
      </c>
      <c r="O6" s="14">
        <v>1500000828</v>
      </c>
      <c r="P6" s="14">
        <v>966</v>
      </c>
      <c r="Q6" s="14" t="s">
        <v>136</v>
      </c>
      <c r="R6" s="14" t="s">
        <v>247</v>
      </c>
      <c r="S6" s="14" t="s">
        <v>248</v>
      </c>
      <c r="T6" s="14" t="s">
        <v>29</v>
      </c>
      <c r="U6" s="14" t="s">
        <v>213</v>
      </c>
      <c r="V6" s="15"/>
      <c r="W6" s="16"/>
      <c r="X6" s="14"/>
      <c r="Y6" s="17"/>
      <c r="Z6" s="15" t="s">
        <v>179</v>
      </c>
      <c r="AA6" s="30">
        <f>_xlfn.XLOOKUP(O6,'3. Hanmac 194'!$I:$I,'3. Hanmac 194'!$A:$A)</f>
        <v>26</v>
      </c>
    </row>
    <row r="7" spans="14:27" ht="49.9" customHeight="1" x14ac:dyDescent="0.3">
      <c r="N7">
        <v>6</v>
      </c>
      <c r="O7" s="14">
        <v>1500000915</v>
      </c>
      <c r="P7" s="14"/>
      <c r="Q7" s="14" t="s">
        <v>131</v>
      </c>
      <c r="R7" s="14" t="s">
        <v>249</v>
      </c>
      <c r="S7" s="14" t="s">
        <v>250</v>
      </c>
      <c r="T7" s="14" t="s">
        <v>29</v>
      </c>
      <c r="U7" s="14" t="s">
        <v>213</v>
      </c>
      <c r="V7" s="15"/>
      <c r="W7" s="16"/>
      <c r="X7" s="14"/>
      <c r="Y7" s="17"/>
      <c r="Z7" s="15" t="s">
        <v>194</v>
      </c>
      <c r="AA7" s="30">
        <f>_xlfn.XLOOKUP(O7,'3. Hanmac 194'!$I:$I,'3. Hanmac 194'!$A:$A)</f>
        <v>27</v>
      </c>
    </row>
    <row r="8" spans="14:27" ht="49.9" customHeight="1" x14ac:dyDescent="0.3">
      <c r="N8">
        <v>7</v>
      </c>
      <c r="O8" s="14">
        <v>1500001725</v>
      </c>
      <c r="P8" s="14">
        <v>3314</v>
      </c>
      <c r="Q8" s="14" t="s">
        <v>37</v>
      </c>
      <c r="R8" s="14" t="s">
        <v>6</v>
      </c>
      <c r="S8" s="14" t="s">
        <v>266</v>
      </c>
      <c r="T8" s="14" t="s">
        <v>29</v>
      </c>
      <c r="U8" s="14" t="s">
        <v>213</v>
      </c>
      <c r="V8" s="15"/>
      <c r="W8" s="16"/>
      <c r="X8" s="14"/>
      <c r="Y8" s="17"/>
      <c r="Z8" s="15" t="s">
        <v>179</v>
      </c>
      <c r="AA8" s="30">
        <f>_xlfn.XLOOKUP(O8,'3. Hanmac 194'!$I:$I,'3. Hanmac 194'!$A:$A)</f>
        <v>36</v>
      </c>
    </row>
    <row r="9" spans="14:27" ht="49.9" customHeight="1" x14ac:dyDescent="0.3">
      <c r="N9">
        <v>8</v>
      </c>
      <c r="O9" s="14">
        <v>1501000150</v>
      </c>
      <c r="P9" s="14">
        <v>4384</v>
      </c>
      <c r="Q9" s="14" t="s">
        <v>118</v>
      </c>
      <c r="R9" s="14" t="s">
        <v>323</v>
      </c>
      <c r="S9" s="14" t="s">
        <v>324</v>
      </c>
      <c r="T9" s="14" t="s">
        <v>29</v>
      </c>
      <c r="U9" s="14" t="s">
        <v>213</v>
      </c>
      <c r="V9" s="15"/>
      <c r="W9" s="16"/>
      <c r="X9" s="14"/>
      <c r="Y9" s="17"/>
      <c r="Z9" s="15" t="s">
        <v>187</v>
      </c>
      <c r="AA9" s="30">
        <f>_xlfn.XLOOKUP(O9,'3. Hanmac 194'!$I:$I,'3. Hanmac 194'!$A:$A)</f>
        <v>140</v>
      </c>
    </row>
    <row r="10" spans="14:27" ht="49.9" customHeight="1" x14ac:dyDescent="0.3">
      <c r="N10">
        <v>9</v>
      </c>
      <c r="O10" s="14">
        <v>1501000151</v>
      </c>
      <c r="P10" s="14">
        <v>4385</v>
      </c>
      <c r="Q10" s="14" t="s">
        <v>117</v>
      </c>
      <c r="R10" s="14" t="s">
        <v>323</v>
      </c>
      <c r="S10" s="14" t="s">
        <v>324</v>
      </c>
      <c r="T10" s="14" t="s">
        <v>29</v>
      </c>
      <c r="U10" s="14" t="s">
        <v>213</v>
      </c>
      <c r="V10" s="15"/>
      <c r="W10" s="16"/>
      <c r="X10" s="14"/>
      <c r="Y10" s="17"/>
      <c r="Z10" s="15" t="s">
        <v>187</v>
      </c>
      <c r="AA10" s="30">
        <f>_xlfn.XLOOKUP(O10,'3. Hanmac 194'!$I:$I,'3. Hanmac 194'!$A:$A)</f>
        <v>141</v>
      </c>
    </row>
    <row r="11" spans="14:27" ht="49.9" customHeight="1" x14ac:dyDescent="0.3">
      <c r="N11">
        <v>10</v>
      </c>
      <c r="O11" s="14">
        <v>1501000152</v>
      </c>
      <c r="P11" s="14">
        <v>4386</v>
      </c>
      <c r="Q11" s="14" t="s">
        <v>116</v>
      </c>
      <c r="R11" s="14" t="s">
        <v>323</v>
      </c>
      <c r="S11" s="14" t="s">
        <v>324</v>
      </c>
      <c r="T11" s="14" t="s">
        <v>29</v>
      </c>
      <c r="U11" s="14" t="s">
        <v>213</v>
      </c>
      <c r="V11" s="15"/>
      <c r="W11" s="16"/>
      <c r="X11" s="14"/>
      <c r="Y11" s="17"/>
      <c r="Z11" s="15" t="s">
        <v>187</v>
      </c>
      <c r="AA11" s="30">
        <f>_xlfn.XLOOKUP(O11,'3. Hanmac 194'!$I:$I,'3. Hanmac 194'!$A:$A)</f>
        <v>142</v>
      </c>
    </row>
    <row r="12" spans="14:27" ht="49.9" customHeight="1" x14ac:dyDescent="0.3">
      <c r="N12">
        <v>11</v>
      </c>
      <c r="O12" s="14">
        <v>1501000153</v>
      </c>
      <c r="P12" s="14">
        <v>4387</v>
      </c>
      <c r="Q12" s="14" t="s">
        <v>115</v>
      </c>
      <c r="R12" s="14" t="s">
        <v>323</v>
      </c>
      <c r="S12" s="14" t="s">
        <v>324</v>
      </c>
      <c r="T12" s="14" t="s">
        <v>29</v>
      </c>
      <c r="U12" s="14" t="s">
        <v>213</v>
      </c>
      <c r="V12" s="15"/>
      <c r="W12" s="16"/>
      <c r="X12" s="14"/>
      <c r="Y12" s="17"/>
      <c r="Z12" s="15" t="s">
        <v>187</v>
      </c>
      <c r="AA12" s="30">
        <f>_xlfn.XLOOKUP(O12,'3. Hanmac 194'!$I:$I,'3. Hanmac 194'!$A:$A)</f>
        <v>143</v>
      </c>
    </row>
    <row r="13" spans="14:27" ht="49.9" customHeight="1" x14ac:dyDescent="0.3">
      <c r="N13">
        <v>12</v>
      </c>
      <c r="O13" s="14">
        <v>1501000154</v>
      </c>
      <c r="P13" s="14">
        <v>4388</v>
      </c>
      <c r="Q13" s="14" t="s">
        <v>114</v>
      </c>
      <c r="R13" s="14" t="s">
        <v>323</v>
      </c>
      <c r="S13" s="14" t="s">
        <v>324</v>
      </c>
      <c r="T13" s="14" t="s">
        <v>29</v>
      </c>
      <c r="U13" s="14" t="s">
        <v>213</v>
      </c>
      <c r="V13" s="15"/>
      <c r="W13" s="16"/>
      <c r="X13" s="14"/>
      <c r="Y13" s="17"/>
      <c r="Z13" s="15" t="s">
        <v>186</v>
      </c>
      <c r="AA13" s="30">
        <f>_xlfn.XLOOKUP(O13,'3. Hanmac 194'!$I:$I,'3. Hanmac 194'!$A:$A)</f>
        <v>144</v>
      </c>
    </row>
    <row r="14" spans="14:27" ht="49.9" customHeight="1" x14ac:dyDescent="0.3">
      <c r="N14">
        <v>13</v>
      </c>
      <c r="O14" s="14">
        <v>1501000155</v>
      </c>
      <c r="P14" s="14"/>
      <c r="Q14" s="14" t="s">
        <v>113</v>
      </c>
      <c r="R14" s="14" t="s">
        <v>323</v>
      </c>
      <c r="S14" s="14" t="s">
        <v>325</v>
      </c>
      <c r="T14" s="14" t="s">
        <v>29</v>
      </c>
      <c r="U14" s="14" t="s">
        <v>213</v>
      </c>
      <c r="V14" s="15"/>
      <c r="W14" s="16"/>
      <c r="X14" s="14"/>
      <c r="Y14" s="17"/>
      <c r="Z14" s="15" t="s">
        <v>186</v>
      </c>
      <c r="AA14" s="30">
        <f>_xlfn.XLOOKUP(O14,'3. Hanmac 194'!$I:$I,'3. Hanmac 194'!$A:$A)</f>
        <v>145</v>
      </c>
    </row>
    <row r="15" spans="14:27" ht="49.9" customHeight="1" x14ac:dyDescent="0.3">
      <c r="N15">
        <v>14</v>
      </c>
      <c r="O15" s="14">
        <v>1501000156</v>
      </c>
      <c r="P15" s="14">
        <v>4128</v>
      </c>
      <c r="Q15" s="14" t="s">
        <v>26</v>
      </c>
      <c r="R15" s="14" t="s">
        <v>323</v>
      </c>
      <c r="S15" s="14" t="s">
        <v>324</v>
      </c>
      <c r="T15" s="14" t="s">
        <v>29</v>
      </c>
      <c r="U15" s="14" t="s">
        <v>213</v>
      </c>
      <c r="V15" s="15"/>
      <c r="W15" s="16"/>
      <c r="X15" s="14"/>
      <c r="Y15" s="17"/>
      <c r="Z15" s="15" t="s">
        <v>186</v>
      </c>
      <c r="AA15" s="30">
        <f>_xlfn.XLOOKUP(O15,'3. Hanmac 194'!$I:$I,'3. Hanmac 194'!$A:$A)</f>
        <v>146</v>
      </c>
    </row>
    <row r="16" spans="14:27" ht="49.9" customHeight="1" x14ac:dyDescent="0.3">
      <c r="N16">
        <v>16</v>
      </c>
      <c r="O16" s="14">
        <v>1501000157</v>
      </c>
      <c r="P16" s="14">
        <v>4389</v>
      </c>
      <c r="Q16" s="14" t="s">
        <v>27</v>
      </c>
      <c r="R16" s="14" t="s">
        <v>323</v>
      </c>
      <c r="S16" s="14" t="s">
        <v>324</v>
      </c>
      <c r="T16" s="14" t="s">
        <v>29</v>
      </c>
      <c r="U16" s="14" t="s">
        <v>213</v>
      </c>
      <c r="V16" s="15"/>
      <c r="W16" s="16"/>
      <c r="X16" s="14"/>
      <c r="Y16" s="17"/>
      <c r="Z16" s="15" t="s">
        <v>186</v>
      </c>
      <c r="AA16" s="30">
        <f>_xlfn.XLOOKUP(O16,'3. Hanmac 194'!$I:$I,'3. Hanmac 194'!$A:$A)</f>
        <v>147</v>
      </c>
    </row>
    <row r="17" spans="14:27" ht="33" customHeight="1" x14ac:dyDescent="0.3">
      <c r="N17">
        <v>141</v>
      </c>
      <c r="O17" s="20">
        <v>1501000158</v>
      </c>
      <c r="P17" s="14">
        <v>4390</v>
      </c>
      <c r="Q17" s="14" t="s">
        <v>27</v>
      </c>
      <c r="R17" s="14" t="s">
        <v>323</v>
      </c>
      <c r="S17" s="14" t="s">
        <v>324</v>
      </c>
      <c r="T17" s="14" t="s">
        <v>29</v>
      </c>
      <c r="U17" s="14" t="s">
        <v>213</v>
      </c>
      <c r="V17" s="15"/>
      <c r="W17" s="16"/>
      <c r="X17" s="14"/>
      <c r="Y17" s="17"/>
      <c r="Z17" s="15" t="s">
        <v>186</v>
      </c>
      <c r="AA17" s="30">
        <f>_xlfn.XLOOKUP(O17,'3. Hanmac 194'!$I:$I,'3. Hanmac 194'!$A:$A)</f>
        <v>148</v>
      </c>
    </row>
    <row r="18" spans="14:27" ht="33" customHeight="1" x14ac:dyDescent="0.3">
      <c r="N18">
        <v>15</v>
      </c>
      <c r="O18" s="14">
        <v>1501001888</v>
      </c>
      <c r="P18" s="14"/>
      <c r="Q18" s="14" t="s">
        <v>12</v>
      </c>
      <c r="R18" s="14" t="s">
        <v>329</v>
      </c>
      <c r="S18" s="14" t="s">
        <v>12</v>
      </c>
      <c r="T18" s="14" t="s">
        <v>29</v>
      </c>
      <c r="U18" s="14" t="s">
        <v>213</v>
      </c>
      <c r="V18" s="15"/>
      <c r="W18" s="16"/>
      <c r="X18" s="14"/>
      <c r="Y18" s="17"/>
      <c r="Z18" s="15" t="s">
        <v>179</v>
      </c>
      <c r="AA18" s="30">
        <f>_xlfn.XLOOKUP(O18,'3. Hanmac 194'!$I:$I,'3. Hanmac 194'!$A:$A)</f>
        <v>189</v>
      </c>
    </row>
  </sheetData>
  <autoFilter ref="N1:AD1" xr:uid="{00000000-0001-0000-0300-000000000000}">
    <sortState xmlns:xlrd2="http://schemas.microsoft.com/office/spreadsheetml/2017/richdata2" ref="N2:AD19">
      <sortCondition ref="AA1"/>
    </sortState>
  </autoFilter>
  <phoneticPr fontId="8" type="noConversion"/>
  <conditionalFormatting sqref="O17:P18">
    <cfRule type="duplicateValues" dxfId="14" priority="1"/>
  </conditionalFormatting>
  <conditionalFormatting sqref="O19:P1048576 O1:P16">
    <cfRule type="duplicateValues" dxfId="13" priority="7"/>
  </conditionalFormatting>
  <dataValidations count="1">
    <dataValidation type="list" allowBlank="1" showInputMessage="1" showErrorMessage="1" sqref="Z2:Z18 V2:V18" xr:uid="{00000000-0002-0000-0300-000000000000}">
      <formula1>estatus</formula1>
    </dataValidation>
  </dataValidations>
  <pageMargins left="0.70866141732283472" right="0.70866141732283472" top="0.55118110236220474" bottom="0.55118110236220474" header="0.31496062992125984" footer="0.31496062992125984"/>
  <pageSetup scale="6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N1:AC84"/>
  <sheetViews>
    <sheetView showGridLines="0" zoomScale="70" zoomScaleNormal="70" zoomScaleSheetLayoutView="78" workbookViewId="0">
      <pane xSplit="14" topLeftCell="T1" activePane="topRight" state="frozen"/>
      <selection activeCell="D101" sqref="D101"/>
      <selection pane="topRight" activeCell="Z1" sqref="Z1"/>
    </sheetView>
  </sheetViews>
  <sheetFormatPr defaultColWidth="8.875" defaultRowHeight="33" customHeight="1" x14ac:dyDescent="0.3"/>
  <cols>
    <col min="13" max="13" width="10.625" customWidth="1"/>
    <col min="14" max="14" width="4.25" bestFit="1" customWidth="1"/>
    <col min="15" max="15" width="11.25" bestFit="1" customWidth="1"/>
    <col min="16" max="16" width="11.375" bestFit="1" customWidth="1"/>
    <col min="17" max="17" width="45.125" customWidth="1"/>
    <col min="18" max="19" width="56.25" customWidth="1"/>
    <col min="20" max="20" width="18.375" customWidth="1"/>
    <col min="21" max="21" width="10.125" customWidth="1"/>
    <col min="22" max="22" width="25.375" customWidth="1"/>
    <col min="23" max="25" width="16.875" hidden="1" customWidth="1"/>
    <col min="26" max="26" width="15.75" customWidth="1"/>
    <col min="30" max="30" width="0" hidden="1" customWidth="1"/>
  </cols>
  <sheetData>
    <row r="1" spans="14:29" s="3" customFormat="1" ht="33" customHeight="1" x14ac:dyDescent="0.3">
      <c r="N1" s="3" t="s">
        <v>388</v>
      </c>
      <c r="O1" s="10" t="s">
        <v>200</v>
      </c>
      <c r="P1" s="10" t="s">
        <v>201</v>
      </c>
      <c r="Q1" s="10" t="s">
        <v>202</v>
      </c>
      <c r="R1" s="10" t="s">
        <v>203</v>
      </c>
      <c r="S1" s="10" t="s">
        <v>204</v>
      </c>
      <c r="T1" s="10" t="s">
        <v>205</v>
      </c>
      <c r="U1" s="11" t="s">
        <v>206</v>
      </c>
      <c r="V1" s="12" t="s">
        <v>486</v>
      </c>
      <c r="W1" s="13" t="s">
        <v>208</v>
      </c>
      <c r="X1" s="13" t="s">
        <v>209</v>
      </c>
      <c r="Y1" s="13" t="s">
        <v>210</v>
      </c>
      <c r="Z1" s="12" t="s">
        <v>487</v>
      </c>
    </row>
    <row r="2" spans="14:29" ht="49.9" customHeight="1" x14ac:dyDescent="0.3">
      <c r="N2">
        <v>1</v>
      </c>
      <c r="O2" s="14">
        <v>1500000316</v>
      </c>
      <c r="P2" s="14">
        <v>920</v>
      </c>
      <c r="Q2" s="14" t="s">
        <v>53</v>
      </c>
      <c r="R2" s="14" t="s">
        <v>220</v>
      </c>
      <c r="S2" s="14" t="s">
        <v>53</v>
      </c>
      <c r="T2" s="14" t="s">
        <v>29</v>
      </c>
      <c r="U2" s="14" t="s">
        <v>213</v>
      </c>
      <c r="V2" s="15"/>
      <c r="W2" s="16"/>
      <c r="X2" s="14"/>
      <c r="Y2" s="17"/>
      <c r="Z2" s="15" t="s">
        <v>178</v>
      </c>
      <c r="AA2" s="30">
        <f>_xlfn.XLOOKUP(O2,'3. Hanmac 194'!$I:$I,'3. Hanmac 194'!$A:$A)</f>
        <v>5</v>
      </c>
    </row>
    <row r="3" spans="14:29" ht="49.9" customHeight="1" x14ac:dyDescent="0.3">
      <c r="N3">
        <v>2</v>
      </c>
      <c r="O3" s="14">
        <v>1500001044</v>
      </c>
      <c r="P3" s="14">
        <v>2377</v>
      </c>
      <c r="Q3" s="14" t="s">
        <v>251</v>
      </c>
      <c r="R3" s="14" t="s">
        <v>252</v>
      </c>
      <c r="S3" s="14" t="s">
        <v>253</v>
      </c>
      <c r="T3" s="14" t="s">
        <v>29</v>
      </c>
      <c r="U3" s="14" t="s">
        <v>213</v>
      </c>
      <c r="V3" s="15"/>
      <c r="W3" s="16"/>
      <c r="X3" s="14"/>
      <c r="Y3" s="17"/>
      <c r="Z3" s="15" t="s">
        <v>178</v>
      </c>
      <c r="AA3" s="30">
        <f>_xlfn.XLOOKUP(O3,'3. Hanmac 194'!$I:$I,'3. Hanmac 194'!$A:$A)</f>
        <v>28</v>
      </c>
      <c r="AC3" s="2"/>
    </row>
    <row r="4" spans="14:29" ht="49.9" customHeight="1" x14ac:dyDescent="0.3">
      <c r="N4">
        <v>3</v>
      </c>
      <c r="O4" s="14">
        <v>1500002556</v>
      </c>
      <c r="P4" s="14">
        <v>2371</v>
      </c>
      <c r="Q4" s="14" t="s">
        <v>59</v>
      </c>
      <c r="R4" s="14" t="s">
        <v>289</v>
      </c>
      <c r="S4" s="14" t="s">
        <v>290</v>
      </c>
      <c r="T4" s="14" t="s">
        <v>29</v>
      </c>
      <c r="U4" s="14" t="s">
        <v>213</v>
      </c>
      <c r="V4" s="15"/>
      <c r="W4" s="16"/>
      <c r="X4" s="14"/>
      <c r="Y4" s="17"/>
      <c r="Z4" s="15" t="s">
        <v>180</v>
      </c>
      <c r="AA4" s="30">
        <f>_xlfn.XLOOKUP(O4,'3. Hanmac 194'!$I:$I,'3. Hanmac 194'!$A:$A)</f>
        <v>54</v>
      </c>
    </row>
    <row r="5" spans="14:29" ht="49.9" customHeight="1" x14ac:dyDescent="0.3">
      <c r="N5">
        <v>4</v>
      </c>
      <c r="O5" s="14">
        <v>1500002558</v>
      </c>
      <c r="P5" s="14">
        <v>521</v>
      </c>
      <c r="Q5" s="14" t="s">
        <v>60</v>
      </c>
      <c r="R5" s="14" t="s">
        <v>289</v>
      </c>
      <c r="S5" s="14" t="s">
        <v>291</v>
      </c>
      <c r="T5" s="14" t="s">
        <v>29</v>
      </c>
      <c r="U5" s="14" t="s">
        <v>213</v>
      </c>
      <c r="V5" s="15"/>
      <c r="W5" s="16"/>
      <c r="X5" s="14"/>
      <c r="Y5" s="17"/>
      <c r="Z5" s="15"/>
      <c r="AA5" s="30">
        <f>_xlfn.XLOOKUP(O5,'3. Hanmac 194'!$I:$I,'3. Hanmac 194'!$A:$A)</f>
        <v>55</v>
      </c>
    </row>
    <row r="6" spans="14:29" ht="49.9" customHeight="1" x14ac:dyDescent="0.3">
      <c r="N6">
        <v>5</v>
      </c>
      <c r="O6" s="14">
        <v>1500002559</v>
      </c>
      <c r="P6" s="14">
        <v>520</v>
      </c>
      <c r="Q6" s="14" t="s">
        <v>61</v>
      </c>
      <c r="R6" s="14" t="s">
        <v>289</v>
      </c>
      <c r="S6" s="14" t="s">
        <v>292</v>
      </c>
      <c r="T6" s="14" t="s">
        <v>29</v>
      </c>
      <c r="U6" s="14" t="s">
        <v>213</v>
      </c>
      <c r="V6" s="15"/>
      <c r="W6" s="16"/>
      <c r="X6" s="14"/>
      <c r="Y6" s="17"/>
      <c r="Z6" s="15" t="s">
        <v>180</v>
      </c>
      <c r="AA6" s="30">
        <f>_xlfn.XLOOKUP(O6,'3. Hanmac 194'!$I:$I,'3. Hanmac 194'!$A:$A)</f>
        <v>56</v>
      </c>
    </row>
    <row r="7" spans="14:29" ht="49.9" customHeight="1" x14ac:dyDescent="0.3">
      <c r="N7">
        <v>6</v>
      </c>
      <c r="O7" s="14">
        <v>1500002560</v>
      </c>
      <c r="P7" s="14">
        <v>2199</v>
      </c>
      <c r="Q7" s="14" t="s">
        <v>62</v>
      </c>
      <c r="R7" s="14" t="s">
        <v>289</v>
      </c>
      <c r="S7" s="14" t="s">
        <v>293</v>
      </c>
      <c r="T7" s="14" t="s">
        <v>29</v>
      </c>
      <c r="U7" s="14" t="s">
        <v>213</v>
      </c>
      <c r="V7" s="15"/>
      <c r="W7" s="16">
        <f ca="1">P6:W7</f>
        <v>0</v>
      </c>
      <c r="X7" s="14"/>
      <c r="Y7" s="17"/>
      <c r="Z7" s="15" t="s">
        <v>180</v>
      </c>
      <c r="AA7" s="30">
        <f>_xlfn.XLOOKUP(O7,'3. Hanmac 194'!$I:$I,'3. Hanmac 194'!$A:$A)</f>
        <v>57</v>
      </c>
    </row>
    <row r="8" spans="14:29" ht="49.9" customHeight="1" x14ac:dyDescent="0.3">
      <c r="N8">
        <v>7</v>
      </c>
      <c r="O8" s="14">
        <v>1500002563</v>
      </c>
      <c r="P8" s="14">
        <v>996</v>
      </c>
      <c r="Q8" s="14" t="s">
        <v>63</v>
      </c>
      <c r="R8" s="14" t="s">
        <v>289</v>
      </c>
      <c r="S8" s="14" t="s">
        <v>294</v>
      </c>
      <c r="T8" s="14" t="s">
        <v>29</v>
      </c>
      <c r="U8" s="14" t="s">
        <v>213</v>
      </c>
      <c r="V8" s="15"/>
      <c r="W8" s="16"/>
      <c r="X8" s="14"/>
      <c r="Y8" s="17"/>
      <c r="Z8" s="15" t="s">
        <v>180</v>
      </c>
      <c r="AA8" s="30">
        <f>_xlfn.XLOOKUP(O8,'3. Hanmac 194'!$I:$I,'3. Hanmac 194'!$A:$A)</f>
        <v>58</v>
      </c>
    </row>
    <row r="9" spans="14:29" ht="49.9" customHeight="1" x14ac:dyDescent="0.3">
      <c r="N9">
        <v>8</v>
      </c>
      <c r="O9" s="14">
        <v>1500002564</v>
      </c>
      <c r="P9" s="14">
        <v>993</v>
      </c>
      <c r="Q9" s="14" t="s">
        <v>64</v>
      </c>
      <c r="R9" s="14" t="s">
        <v>289</v>
      </c>
      <c r="S9" s="14" t="s">
        <v>295</v>
      </c>
      <c r="T9" s="14" t="s">
        <v>29</v>
      </c>
      <c r="U9" s="14" t="s">
        <v>213</v>
      </c>
      <c r="V9" s="15"/>
      <c r="W9" s="16"/>
      <c r="X9" s="14"/>
      <c r="Y9" s="17"/>
      <c r="Z9" s="15" t="s">
        <v>180</v>
      </c>
      <c r="AA9" s="30">
        <f>_xlfn.XLOOKUP(O9,'3. Hanmac 194'!$I:$I,'3. Hanmac 194'!$A:$A)</f>
        <v>59</v>
      </c>
    </row>
    <row r="10" spans="14:29" ht="49.9" customHeight="1" x14ac:dyDescent="0.3">
      <c r="N10">
        <v>9</v>
      </c>
      <c r="O10" s="14">
        <v>1500002565</v>
      </c>
      <c r="P10" s="14">
        <v>994</v>
      </c>
      <c r="Q10" s="14" t="s">
        <v>65</v>
      </c>
      <c r="R10" s="14" t="s">
        <v>289</v>
      </c>
      <c r="S10" s="14" t="s">
        <v>296</v>
      </c>
      <c r="T10" s="14" t="s">
        <v>29</v>
      </c>
      <c r="U10" s="14" t="s">
        <v>213</v>
      </c>
      <c r="V10" s="15"/>
      <c r="W10" s="16"/>
      <c r="X10" s="14"/>
      <c r="Y10" s="17"/>
      <c r="Z10" s="15" t="s">
        <v>180</v>
      </c>
      <c r="AA10" s="30">
        <f>_xlfn.XLOOKUP(O10,'3. Hanmac 194'!$I:$I,'3. Hanmac 194'!$A:$A)</f>
        <v>60</v>
      </c>
    </row>
    <row r="11" spans="14:29" ht="49.9" customHeight="1" x14ac:dyDescent="0.3">
      <c r="N11">
        <v>10</v>
      </c>
      <c r="O11" s="14">
        <v>1500002566</v>
      </c>
      <c r="P11" s="14">
        <v>997</v>
      </c>
      <c r="Q11" s="14" t="s">
        <v>66</v>
      </c>
      <c r="R11" s="14" t="s">
        <v>289</v>
      </c>
      <c r="S11" s="14" t="s">
        <v>294</v>
      </c>
      <c r="T11" s="14" t="s">
        <v>29</v>
      </c>
      <c r="U11" s="14" t="s">
        <v>213</v>
      </c>
      <c r="V11" s="15"/>
      <c r="W11" s="16"/>
      <c r="X11" s="14"/>
      <c r="Y11" s="17"/>
      <c r="Z11" s="15" t="s">
        <v>180</v>
      </c>
      <c r="AA11" s="30">
        <f>_xlfn.XLOOKUP(O11,'3. Hanmac 194'!$I:$I,'3. Hanmac 194'!$A:$A)</f>
        <v>61</v>
      </c>
    </row>
    <row r="12" spans="14:29" ht="49.9" customHeight="1" x14ac:dyDescent="0.3">
      <c r="N12">
        <v>11</v>
      </c>
      <c r="O12" s="14">
        <v>1500002567</v>
      </c>
      <c r="P12" s="14">
        <v>998</v>
      </c>
      <c r="Q12" s="14" t="s">
        <v>67</v>
      </c>
      <c r="R12" s="14" t="s">
        <v>289</v>
      </c>
      <c r="S12" s="14" t="s">
        <v>294</v>
      </c>
      <c r="T12" s="14" t="s">
        <v>29</v>
      </c>
      <c r="U12" s="14" t="s">
        <v>213</v>
      </c>
      <c r="V12" s="15"/>
      <c r="W12" s="16"/>
      <c r="X12" s="14"/>
      <c r="Y12" s="17"/>
      <c r="Z12" s="15" t="s">
        <v>180</v>
      </c>
      <c r="AA12" s="30">
        <f>_xlfn.XLOOKUP(O12,'3. Hanmac 194'!$I:$I,'3. Hanmac 194'!$A:$A)</f>
        <v>62</v>
      </c>
    </row>
    <row r="13" spans="14:29" ht="49.9" customHeight="1" x14ac:dyDescent="0.3">
      <c r="N13">
        <v>12</v>
      </c>
      <c r="O13" s="14">
        <v>1500002568</v>
      </c>
      <c r="P13" s="14">
        <v>999</v>
      </c>
      <c r="Q13" s="14" t="s">
        <v>68</v>
      </c>
      <c r="R13" s="14" t="s">
        <v>289</v>
      </c>
      <c r="S13" s="14" t="s">
        <v>294</v>
      </c>
      <c r="T13" s="14" t="s">
        <v>29</v>
      </c>
      <c r="U13" s="14" t="s">
        <v>213</v>
      </c>
      <c r="V13" s="15"/>
      <c r="W13" s="16"/>
      <c r="X13" s="14"/>
      <c r="Y13" s="17"/>
      <c r="Z13" s="15" t="s">
        <v>180</v>
      </c>
      <c r="AA13" s="30">
        <f>_xlfn.XLOOKUP(O13,'3. Hanmac 194'!$I:$I,'3. Hanmac 194'!$A:$A)</f>
        <v>63</v>
      </c>
    </row>
    <row r="14" spans="14:29" ht="49.9" customHeight="1" x14ac:dyDescent="0.3">
      <c r="N14">
        <v>13</v>
      </c>
      <c r="O14" s="14">
        <v>1500002569</v>
      </c>
      <c r="P14" s="14">
        <v>2372</v>
      </c>
      <c r="Q14" s="14" t="s">
        <v>69</v>
      </c>
      <c r="R14" s="14" t="s">
        <v>289</v>
      </c>
      <c r="S14" s="14" t="s">
        <v>294</v>
      </c>
      <c r="T14" s="14" t="s">
        <v>29</v>
      </c>
      <c r="U14" s="14" t="s">
        <v>213</v>
      </c>
      <c r="V14" s="15"/>
      <c r="W14" s="16"/>
      <c r="X14" s="14"/>
      <c r="Y14" s="17"/>
      <c r="Z14" s="15" t="s">
        <v>180</v>
      </c>
      <c r="AA14" s="30">
        <f>_xlfn.XLOOKUP(O14,'3. Hanmac 194'!$I:$I,'3. Hanmac 194'!$A:$A)</f>
        <v>64</v>
      </c>
    </row>
    <row r="15" spans="14:29" ht="49.9" customHeight="1" x14ac:dyDescent="0.3">
      <c r="N15">
        <v>14</v>
      </c>
      <c r="O15" s="14">
        <v>1500002570</v>
      </c>
      <c r="P15" s="14">
        <v>1000</v>
      </c>
      <c r="Q15" s="14" t="s">
        <v>70</v>
      </c>
      <c r="R15" s="14" t="s">
        <v>289</v>
      </c>
      <c r="S15" s="14" t="s">
        <v>294</v>
      </c>
      <c r="T15" s="14" t="s">
        <v>29</v>
      </c>
      <c r="U15" s="14" t="s">
        <v>213</v>
      </c>
      <c r="V15" s="15"/>
      <c r="W15" s="16"/>
      <c r="X15" s="14"/>
      <c r="Y15" s="17"/>
      <c r="Z15" s="15" t="s">
        <v>180</v>
      </c>
      <c r="AA15" s="30">
        <f>_xlfn.XLOOKUP(O15,'3. Hanmac 194'!$I:$I,'3. Hanmac 194'!$A:$A)</f>
        <v>65</v>
      </c>
    </row>
    <row r="16" spans="14:29" ht="49.9" customHeight="1" x14ac:dyDescent="0.3">
      <c r="N16">
        <v>15</v>
      </c>
      <c r="O16" s="14">
        <v>1500002571</v>
      </c>
      <c r="P16" s="14">
        <v>948</v>
      </c>
      <c r="Q16" s="14" t="s">
        <v>71</v>
      </c>
      <c r="R16" s="14" t="s">
        <v>289</v>
      </c>
      <c r="S16" s="14" t="s">
        <v>292</v>
      </c>
      <c r="T16" s="14" t="s">
        <v>29</v>
      </c>
      <c r="U16" s="14" t="s">
        <v>213</v>
      </c>
      <c r="V16" s="15"/>
      <c r="W16" s="16"/>
      <c r="X16" s="14"/>
      <c r="Y16" s="17"/>
      <c r="Z16" s="15" t="s">
        <v>180</v>
      </c>
      <c r="AA16" s="30">
        <f>_xlfn.XLOOKUP(O16,'3. Hanmac 194'!$I:$I,'3. Hanmac 194'!$A:$A)</f>
        <v>66</v>
      </c>
    </row>
    <row r="17" spans="14:27" ht="49.9" customHeight="1" x14ac:dyDescent="0.3">
      <c r="N17">
        <v>16</v>
      </c>
      <c r="O17" s="14">
        <v>1500002572</v>
      </c>
      <c r="P17" s="14">
        <v>949</v>
      </c>
      <c r="Q17" s="14" t="s">
        <v>72</v>
      </c>
      <c r="R17" s="14" t="s">
        <v>289</v>
      </c>
      <c r="S17" s="14" t="s">
        <v>292</v>
      </c>
      <c r="T17" s="14" t="s">
        <v>29</v>
      </c>
      <c r="U17" s="14" t="s">
        <v>213</v>
      </c>
      <c r="V17" s="15"/>
      <c r="W17" s="16"/>
      <c r="X17" s="14"/>
      <c r="Y17" s="17"/>
      <c r="Z17" s="15" t="s">
        <v>180</v>
      </c>
      <c r="AA17" s="30">
        <f>_xlfn.XLOOKUP(O17,'3. Hanmac 194'!$I:$I,'3. Hanmac 194'!$A:$A)</f>
        <v>67</v>
      </c>
    </row>
    <row r="18" spans="14:27" ht="49.9" customHeight="1" x14ac:dyDescent="0.3">
      <c r="N18">
        <v>17</v>
      </c>
      <c r="O18" s="14">
        <v>1500002573</v>
      </c>
      <c r="P18" s="14">
        <v>950</v>
      </c>
      <c r="Q18" s="14" t="s">
        <v>73</v>
      </c>
      <c r="R18" s="14" t="s">
        <v>289</v>
      </c>
      <c r="S18" s="14" t="s">
        <v>292</v>
      </c>
      <c r="T18" s="14" t="s">
        <v>29</v>
      </c>
      <c r="U18" s="14" t="s">
        <v>213</v>
      </c>
      <c r="V18" s="15"/>
      <c r="W18" s="16"/>
      <c r="X18" s="14"/>
      <c r="Y18" s="17"/>
      <c r="Z18" s="15" t="s">
        <v>180</v>
      </c>
      <c r="AA18" s="30">
        <f>_xlfn.XLOOKUP(O18,'3. Hanmac 194'!$I:$I,'3. Hanmac 194'!$A:$A)</f>
        <v>68</v>
      </c>
    </row>
    <row r="19" spans="14:27" ht="49.9" customHeight="1" x14ac:dyDescent="0.3">
      <c r="N19">
        <v>18</v>
      </c>
      <c r="O19" s="14">
        <v>1500003065</v>
      </c>
      <c r="P19" s="14">
        <v>2375</v>
      </c>
      <c r="Q19" s="14" t="s">
        <v>79</v>
      </c>
      <c r="R19" s="14" t="s">
        <v>305</v>
      </c>
      <c r="S19" s="14" t="s">
        <v>306</v>
      </c>
      <c r="T19" s="14" t="s">
        <v>29</v>
      </c>
      <c r="U19" s="14" t="s">
        <v>213</v>
      </c>
      <c r="V19" s="15"/>
      <c r="W19" s="16"/>
      <c r="X19" s="14"/>
      <c r="Y19" s="17"/>
      <c r="Z19" s="15" t="s">
        <v>182</v>
      </c>
      <c r="AA19" s="30">
        <f>_xlfn.XLOOKUP(O19,'3. Hanmac 194'!$I:$I,'3. Hanmac 194'!$A:$A)</f>
        <v>76</v>
      </c>
    </row>
    <row r="20" spans="14:27" ht="49.9" customHeight="1" x14ac:dyDescent="0.3">
      <c r="N20">
        <v>19</v>
      </c>
      <c r="O20" s="14">
        <v>1500004343</v>
      </c>
      <c r="P20" s="14">
        <v>3988</v>
      </c>
      <c r="Q20" s="14" t="s">
        <v>101</v>
      </c>
      <c r="R20" s="14" t="s">
        <v>319</v>
      </c>
      <c r="S20" s="14" t="s">
        <v>320</v>
      </c>
      <c r="T20" s="14" t="s">
        <v>29</v>
      </c>
      <c r="U20" s="14" t="s">
        <v>213</v>
      </c>
      <c r="V20" s="15"/>
      <c r="W20" s="16"/>
      <c r="X20" s="14"/>
      <c r="Y20" s="17"/>
      <c r="Z20" s="15" t="s">
        <v>184</v>
      </c>
      <c r="AA20" s="30">
        <f>_xlfn.XLOOKUP(O20,'3. Hanmac 194'!$I:$I,'3. Hanmac 194'!$A:$A)</f>
        <v>109</v>
      </c>
    </row>
    <row r="21" spans="14:27" ht="49.9" customHeight="1" x14ac:dyDescent="0.3">
      <c r="N21">
        <v>20</v>
      </c>
      <c r="O21" s="14">
        <v>1500004344</v>
      </c>
      <c r="P21" s="14">
        <v>3989</v>
      </c>
      <c r="Q21" s="14" t="s">
        <v>101</v>
      </c>
      <c r="R21" s="14" t="s">
        <v>319</v>
      </c>
      <c r="S21" s="14" t="s">
        <v>320</v>
      </c>
      <c r="T21" s="14" t="s">
        <v>29</v>
      </c>
      <c r="U21" s="14" t="s">
        <v>213</v>
      </c>
      <c r="V21" s="15"/>
      <c r="W21" s="16"/>
      <c r="X21" s="14"/>
      <c r="Y21" s="17"/>
      <c r="Z21" s="15" t="s">
        <v>183</v>
      </c>
      <c r="AA21" s="30">
        <f>_xlfn.XLOOKUP(O21,'3. Hanmac 194'!$I:$I,'3. Hanmac 194'!$A:$A)</f>
        <v>110</v>
      </c>
    </row>
    <row r="22" spans="14:27" ht="49.9" customHeight="1" x14ac:dyDescent="0.3">
      <c r="N22">
        <v>21</v>
      </c>
      <c r="O22" s="14">
        <v>1500004397</v>
      </c>
      <c r="P22" s="14">
        <v>4048</v>
      </c>
      <c r="Q22" s="14" t="s">
        <v>111</v>
      </c>
      <c r="R22" s="14" t="s">
        <v>321</v>
      </c>
      <c r="S22" s="14" t="s">
        <v>322</v>
      </c>
      <c r="T22" s="14" t="s">
        <v>29</v>
      </c>
      <c r="U22" s="14" t="s">
        <v>213</v>
      </c>
      <c r="V22" s="15"/>
      <c r="W22" s="16"/>
      <c r="X22" s="14"/>
      <c r="Y22" s="17"/>
      <c r="Z22" s="15" t="s">
        <v>391</v>
      </c>
      <c r="AA22" s="30">
        <f>_xlfn.XLOOKUP(O22,'3. Hanmac 194'!$I:$I,'3. Hanmac 194'!$A:$A)</f>
        <v>111</v>
      </c>
    </row>
    <row r="23" spans="14:27" ht="49.9" customHeight="1" x14ac:dyDescent="0.3">
      <c r="N23">
        <v>22</v>
      </c>
      <c r="O23" s="14">
        <v>1500004398</v>
      </c>
      <c r="P23" s="14">
        <v>4049</v>
      </c>
      <c r="Q23" s="14" t="s">
        <v>109</v>
      </c>
      <c r="R23" s="14" t="s">
        <v>321</v>
      </c>
      <c r="S23" s="14" t="s">
        <v>322</v>
      </c>
      <c r="T23" s="14" t="s">
        <v>29</v>
      </c>
      <c r="U23" s="14" t="s">
        <v>213</v>
      </c>
      <c r="V23" s="15"/>
      <c r="W23" s="16"/>
      <c r="X23" s="14"/>
      <c r="Y23" s="17"/>
      <c r="Z23" s="15" t="s">
        <v>185</v>
      </c>
      <c r="AA23" s="30">
        <f>_xlfn.XLOOKUP(O23,'3. Hanmac 194'!$I:$I,'3. Hanmac 194'!$A:$A)</f>
        <v>112</v>
      </c>
    </row>
    <row r="24" spans="14:27" ht="49.9" customHeight="1" x14ac:dyDescent="0.3">
      <c r="N24">
        <v>23</v>
      </c>
      <c r="O24" s="14">
        <v>1500004399</v>
      </c>
      <c r="P24" s="14">
        <v>4050</v>
      </c>
      <c r="Q24" s="14" t="s">
        <v>20</v>
      </c>
      <c r="R24" s="14" t="s">
        <v>321</v>
      </c>
      <c r="S24" s="14" t="s">
        <v>322</v>
      </c>
      <c r="T24" s="14" t="s">
        <v>29</v>
      </c>
      <c r="U24" s="14" t="s">
        <v>213</v>
      </c>
      <c r="V24" s="15"/>
      <c r="W24" s="16"/>
      <c r="X24" s="14"/>
      <c r="Y24" s="17"/>
      <c r="Z24" s="15" t="s">
        <v>180</v>
      </c>
      <c r="AA24" s="30">
        <f>_xlfn.XLOOKUP(O24,'3. Hanmac 194'!$I:$I,'3. Hanmac 194'!$A:$A)</f>
        <v>113</v>
      </c>
    </row>
    <row r="25" spans="14:27" ht="49.9" customHeight="1" x14ac:dyDescent="0.3">
      <c r="N25">
        <v>24</v>
      </c>
      <c r="O25" s="14">
        <v>1500004401</v>
      </c>
      <c r="P25" s="14">
        <v>4052</v>
      </c>
      <c r="Q25" s="14" t="s">
        <v>110</v>
      </c>
      <c r="R25" s="14" t="s">
        <v>321</v>
      </c>
      <c r="S25" s="14" t="s">
        <v>322</v>
      </c>
      <c r="T25" s="14" t="s">
        <v>29</v>
      </c>
      <c r="U25" s="14" t="s">
        <v>213</v>
      </c>
      <c r="V25" s="15"/>
      <c r="W25" s="16"/>
      <c r="X25" s="14"/>
      <c r="Y25" s="17"/>
      <c r="Z25" s="15" t="s">
        <v>180</v>
      </c>
      <c r="AA25" s="30">
        <f>_xlfn.XLOOKUP(O25,'3. Hanmac 194'!$I:$I,'3. Hanmac 194'!$A:$A)</f>
        <v>114</v>
      </c>
    </row>
    <row r="26" spans="14:27" ht="49.9" customHeight="1" x14ac:dyDescent="0.3">
      <c r="N26">
        <v>25</v>
      </c>
      <c r="O26" s="14">
        <v>1500004402</v>
      </c>
      <c r="P26" s="14">
        <v>4053</v>
      </c>
      <c r="Q26" s="14" t="s">
        <v>109</v>
      </c>
      <c r="R26" s="14" t="s">
        <v>321</v>
      </c>
      <c r="S26" s="14" t="s">
        <v>322</v>
      </c>
      <c r="T26" s="14" t="s">
        <v>29</v>
      </c>
      <c r="U26" s="14" t="s">
        <v>213</v>
      </c>
      <c r="V26" s="15"/>
      <c r="W26" s="16"/>
      <c r="X26" s="14"/>
      <c r="Y26" s="17"/>
      <c r="Z26" s="15" t="s">
        <v>391</v>
      </c>
      <c r="AA26" s="30">
        <f>_xlfn.XLOOKUP(O26,'3. Hanmac 194'!$I:$I,'3. Hanmac 194'!$A:$A)</f>
        <v>115</v>
      </c>
    </row>
    <row r="27" spans="14:27" ht="49.9" customHeight="1" x14ac:dyDescent="0.3">
      <c r="N27">
        <v>26</v>
      </c>
      <c r="O27" s="14">
        <v>1500004403</v>
      </c>
      <c r="P27" s="14">
        <v>4054</v>
      </c>
      <c r="Q27" s="14" t="s">
        <v>108</v>
      </c>
      <c r="R27" s="14" t="s">
        <v>321</v>
      </c>
      <c r="S27" s="14" t="s">
        <v>322</v>
      </c>
      <c r="T27" s="14" t="s">
        <v>29</v>
      </c>
      <c r="U27" s="14" t="s">
        <v>213</v>
      </c>
      <c r="V27" s="15"/>
      <c r="W27" s="16"/>
      <c r="X27" s="14"/>
      <c r="Y27" s="17"/>
      <c r="Z27" s="15" t="s">
        <v>180</v>
      </c>
      <c r="AA27" s="30">
        <f>_xlfn.XLOOKUP(O27,'3. Hanmac 194'!$I:$I,'3. Hanmac 194'!$A:$A)</f>
        <v>116</v>
      </c>
    </row>
    <row r="28" spans="14:27" ht="49.9" customHeight="1" x14ac:dyDescent="0.3">
      <c r="N28">
        <v>27</v>
      </c>
      <c r="O28" s="14">
        <v>1500004404</v>
      </c>
      <c r="P28" s="14">
        <v>4080</v>
      </c>
      <c r="Q28" s="14" t="s">
        <v>107</v>
      </c>
      <c r="R28" s="14" t="s">
        <v>321</v>
      </c>
      <c r="S28" s="14" t="s">
        <v>322</v>
      </c>
      <c r="T28" s="14" t="s">
        <v>29</v>
      </c>
      <c r="U28" s="14" t="s">
        <v>213</v>
      </c>
      <c r="V28" s="15"/>
      <c r="W28" s="16"/>
      <c r="X28" s="14"/>
      <c r="Y28" s="17"/>
      <c r="Z28" s="15" t="s">
        <v>180</v>
      </c>
      <c r="AA28" s="30">
        <f>_xlfn.XLOOKUP(O28,'3. Hanmac 194'!$I:$I,'3. Hanmac 194'!$A:$A)</f>
        <v>117</v>
      </c>
    </row>
    <row r="29" spans="14:27" ht="49.9" customHeight="1" x14ac:dyDescent="0.3">
      <c r="N29">
        <v>28</v>
      </c>
      <c r="O29" s="14">
        <v>1500004405</v>
      </c>
      <c r="P29" s="14">
        <v>4055</v>
      </c>
      <c r="Q29" s="14" t="s">
        <v>107</v>
      </c>
      <c r="R29" s="14" t="s">
        <v>321</v>
      </c>
      <c r="S29" s="14" t="s">
        <v>322</v>
      </c>
      <c r="T29" s="14" t="s">
        <v>29</v>
      </c>
      <c r="U29" s="14" t="s">
        <v>213</v>
      </c>
      <c r="V29" s="15"/>
      <c r="W29" s="16"/>
      <c r="X29" s="14"/>
      <c r="Y29" s="17"/>
      <c r="Z29" s="15" t="s">
        <v>180</v>
      </c>
      <c r="AA29" s="30">
        <f>_xlfn.XLOOKUP(O29,'3. Hanmac 194'!$I:$I,'3. Hanmac 194'!$A:$A)</f>
        <v>118</v>
      </c>
    </row>
    <row r="30" spans="14:27" ht="49.9" customHeight="1" x14ac:dyDescent="0.3">
      <c r="N30">
        <v>29</v>
      </c>
      <c r="O30" s="14">
        <v>1500004406</v>
      </c>
      <c r="P30" s="14">
        <v>4056</v>
      </c>
      <c r="Q30" s="14" t="s">
        <v>107</v>
      </c>
      <c r="R30" s="14" t="s">
        <v>321</v>
      </c>
      <c r="S30" s="14" t="s">
        <v>322</v>
      </c>
      <c r="T30" s="14" t="s">
        <v>29</v>
      </c>
      <c r="U30" s="14" t="s">
        <v>213</v>
      </c>
      <c r="V30" s="15"/>
      <c r="W30" s="16"/>
      <c r="X30" s="14"/>
      <c r="Y30" s="17"/>
      <c r="Z30" s="15" t="s">
        <v>180</v>
      </c>
      <c r="AA30" s="30">
        <f>_xlfn.XLOOKUP(O30,'3. Hanmac 194'!$I:$I,'3. Hanmac 194'!$A:$A)</f>
        <v>119</v>
      </c>
    </row>
    <row r="31" spans="14:27" ht="49.9" customHeight="1" x14ac:dyDescent="0.3">
      <c r="N31">
        <v>30</v>
      </c>
      <c r="O31" s="14">
        <v>1500004407</v>
      </c>
      <c r="P31" s="14">
        <v>4057</v>
      </c>
      <c r="Q31" s="14" t="s">
        <v>107</v>
      </c>
      <c r="R31" s="14" t="s">
        <v>321</v>
      </c>
      <c r="S31" s="14" t="s">
        <v>322</v>
      </c>
      <c r="T31" s="14" t="s">
        <v>29</v>
      </c>
      <c r="U31" s="14" t="s">
        <v>213</v>
      </c>
      <c r="V31" s="15"/>
      <c r="W31" s="16"/>
      <c r="X31" s="14"/>
      <c r="Y31" s="17"/>
      <c r="Z31" s="15" t="s">
        <v>180</v>
      </c>
      <c r="AA31" s="30">
        <f>_xlfn.XLOOKUP(O31,'3. Hanmac 194'!$I:$I,'3. Hanmac 194'!$A:$A)</f>
        <v>120</v>
      </c>
    </row>
    <row r="32" spans="14:27" ht="49.9" customHeight="1" x14ac:dyDescent="0.3">
      <c r="N32">
        <v>31</v>
      </c>
      <c r="O32" s="14">
        <v>1500004408</v>
      </c>
      <c r="P32" s="14">
        <v>4058</v>
      </c>
      <c r="Q32" s="14" t="s">
        <v>107</v>
      </c>
      <c r="R32" s="14" t="s">
        <v>321</v>
      </c>
      <c r="S32" s="14" t="s">
        <v>322</v>
      </c>
      <c r="T32" s="14" t="s">
        <v>29</v>
      </c>
      <c r="U32" s="14" t="s">
        <v>213</v>
      </c>
      <c r="V32" s="15"/>
      <c r="W32" s="16"/>
      <c r="X32" s="14"/>
      <c r="Y32" s="17"/>
      <c r="Z32" s="15"/>
      <c r="AA32" s="30">
        <f>_xlfn.XLOOKUP(O32,'3. Hanmac 194'!$I:$I,'3. Hanmac 194'!$A:$A)</f>
        <v>121</v>
      </c>
    </row>
    <row r="33" spans="14:27" ht="49.9" customHeight="1" x14ac:dyDescent="0.3">
      <c r="N33">
        <v>32</v>
      </c>
      <c r="O33" s="14">
        <v>1500004409</v>
      </c>
      <c r="P33" s="14">
        <v>4059</v>
      </c>
      <c r="Q33" s="14" t="s">
        <v>107</v>
      </c>
      <c r="R33" s="14" t="s">
        <v>321</v>
      </c>
      <c r="S33" s="14" t="s">
        <v>322</v>
      </c>
      <c r="T33" s="14" t="s">
        <v>29</v>
      </c>
      <c r="U33" s="14" t="s">
        <v>213</v>
      </c>
      <c r="V33" s="15"/>
      <c r="W33" s="16"/>
      <c r="X33" s="14"/>
      <c r="Y33" s="17"/>
      <c r="Z33" s="15" t="s">
        <v>180</v>
      </c>
      <c r="AA33" s="30">
        <f>_xlfn.XLOOKUP(O33,'3. Hanmac 194'!$I:$I,'3. Hanmac 194'!$A:$A)</f>
        <v>122</v>
      </c>
    </row>
    <row r="34" spans="14:27" ht="49.9" customHeight="1" x14ac:dyDescent="0.3">
      <c r="N34">
        <v>33</v>
      </c>
      <c r="O34" s="14">
        <v>1500004410</v>
      </c>
      <c r="P34" s="14">
        <v>4060</v>
      </c>
      <c r="Q34" s="14" t="s">
        <v>107</v>
      </c>
      <c r="R34" s="14" t="s">
        <v>321</v>
      </c>
      <c r="S34" s="14" t="s">
        <v>322</v>
      </c>
      <c r="T34" s="14" t="s">
        <v>29</v>
      </c>
      <c r="U34" s="14" t="s">
        <v>213</v>
      </c>
      <c r="V34" s="15"/>
      <c r="W34" s="16"/>
      <c r="X34" s="14"/>
      <c r="Y34" s="17"/>
      <c r="Z34" s="15" t="s">
        <v>180</v>
      </c>
      <c r="AA34" s="30">
        <f>_xlfn.XLOOKUP(O34,'3. Hanmac 194'!$I:$I,'3. Hanmac 194'!$A:$A)</f>
        <v>123</v>
      </c>
    </row>
    <row r="35" spans="14:27" ht="49.9" customHeight="1" x14ac:dyDescent="0.3">
      <c r="N35">
        <v>34</v>
      </c>
      <c r="O35" s="14">
        <v>1500004411</v>
      </c>
      <c r="P35" s="14">
        <v>4061</v>
      </c>
      <c r="Q35" s="14" t="s">
        <v>107</v>
      </c>
      <c r="R35" s="14" t="s">
        <v>321</v>
      </c>
      <c r="S35" s="14" t="s">
        <v>322</v>
      </c>
      <c r="T35" s="14" t="s">
        <v>29</v>
      </c>
      <c r="U35" s="14" t="s">
        <v>213</v>
      </c>
      <c r="V35" s="15"/>
      <c r="W35" s="16"/>
      <c r="X35" s="14"/>
      <c r="Y35" s="17"/>
      <c r="Z35" s="15" t="s">
        <v>180</v>
      </c>
      <c r="AA35" s="30">
        <f>_xlfn.XLOOKUP(O35,'3. Hanmac 194'!$I:$I,'3. Hanmac 194'!$A:$A)</f>
        <v>124</v>
      </c>
    </row>
    <row r="36" spans="14:27" ht="49.9" customHeight="1" x14ac:dyDescent="0.3">
      <c r="N36">
        <v>35</v>
      </c>
      <c r="O36" s="14">
        <v>1500004412</v>
      </c>
      <c r="P36" s="14">
        <v>4062</v>
      </c>
      <c r="Q36" s="14" t="s">
        <v>107</v>
      </c>
      <c r="R36" s="14" t="s">
        <v>321</v>
      </c>
      <c r="S36" s="14" t="s">
        <v>322</v>
      </c>
      <c r="T36" s="14" t="s">
        <v>29</v>
      </c>
      <c r="U36" s="14" t="s">
        <v>213</v>
      </c>
      <c r="V36" s="15"/>
      <c r="W36" s="16"/>
      <c r="X36" s="14"/>
      <c r="Y36" s="17"/>
      <c r="Z36" s="15" t="s">
        <v>180</v>
      </c>
      <c r="AA36" s="30">
        <f>_xlfn.XLOOKUP(O36,'3. Hanmac 194'!$I:$I,'3. Hanmac 194'!$A:$A)</f>
        <v>125</v>
      </c>
    </row>
    <row r="37" spans="14:27" ht="49.9" customHeight="1" x14ac:dyDescent="0.3">
      <c r="N37">
        <v>36</v>
      </c>
      <c r="O37" s="14">
        <v>1500004413</v>
      </c>
      <c r="P37" s="14">
        <v>4063</v>
      </c>
      <c r="Q37" s="14" t="s">
        <v>107</v>
      </c>
      <c r="R37" s="14" t="s">
        <v>321</v>
      </c>
      <c r="S37" s="14" t="s">
        <v>322</v>
      </c>
      <c r="T37" s="14" t="s">
        <v>29</v>
      </c>
      <c r="U37" s="14" t="s">
        <v>213</v>
      </c>
      <c r="V37" s="15"/>
      <c r="W37" s="16"/>
      <c r="X37" s="14"/>
      <c r="Y37" s="17"/>
      <c r="Z37" s="15" t="s">
        <v>180</v>
      </c>
      <c r="AA37" s="30">
        <f>_xlfn.XLOOKUP(O37,'3. Hanmac 194'!$I:$I,'3. Hanmac 194'!$A:$A)</f>
        <v>126</v>
      </c>
    </row>
    <row r="38" spans="14:27" ht="49.9" customHeight="1" x14ac:dyDescent="0.3">
      <c r="N38">
        <v>37</v>
      </c>
      <c r="O38" s="14">
        <v>1500004414</v>
      </c>
      <c r="P38" s="14">
        <v>4064</v>
      </c>
      <c r="Q38" s="14" t="s">
        <v>107</v>
      </c>
      <c r="R38" s="14" t="s">
        <v>321</v>
      </c>
      <c r="S38" s="14" t="s">
        <v>322</v>
      </c>
      <c r="T38" s="14" t="s">
        <v>29</v>
      </c>
      <c r="U38" s="14" t="s">
        <v>213</v>
      </c>
      <c r="V38" s="15"/>
      <c r="W38" s="16"/>
      <c r="X38" s="14"/>
      <c r="Y38" s="17"/>
      <c r="Z38" s="15" t="s">
        <v>180</v>
      </c>
      <c r="AA38" s="30">
        <f>_xlfn.XLOOKUP(O38,'3. Hanmac 194'!$I:$I,'3. Hanmac 194'!$A:$A)</f>
        <v>127</v>
      </c>
    </row>
    <row r="39" spans="14:27" ht="49.9" customHeight="1" x14ac:dyDescent="0.3">
      <c r="N39">
        <v>38</v>
      </c>
      <c r="O39" s="14">
        <v>1500004415</v>
      </c>
      <c r="P39" s="14">
        <v>4065</v>
      </c>
      <c r="Q39" s="14" t="s">
        <v>107</v>
      </c>
      <c r="R39" s="14" t="s">
        <v>321</v>
      </c>
      <c r="S39" s="14" t="s">
        <v>322</v>
      </c>
      <c r="T39" s="14" t="s">
        <v>29</v>
      </c>
      <c r="U39" s="14" t="s">
        <v>213</v>
      </c>
      <c r="V39" s="15"/>
      <c r="W39" s="16"/>
      <c r="X39" s="14"/>
      <c r="Y39" s="17"/>
      <c r="Z39" s="15" t="s">
        <v>180</v>
      </c>
      <c r="AA39" s="30">
        <f>_xlfn.XLOOKUP(O39,'3. Hanmac 194'!$I:$I,'3. Hanmac 194'!$A:$A)</f>
        <v>128</v>
      </c>
    </row>
    <row r="40" spans="14:27" ht="49.9" customHeight="1" x14ac:dyDescent="0.3">
      <c r="N40">
        <v>39</v>
      </c>
      <c r="O40" s="14">
        <v>1500004416</v>
      </c>
      <c r="P40" s="14">
        <v>4066</v>
      </c>
      <c r="Q40" s="14" t="s">
        <v>107</v>
      </c>
      <c r="R40" s="14" t="s">
        <v>321</v>
      </c>
      <c r="S40" s="14" t="s">
        <v>322</v>
      </c>
      <c r="T40" s="14" t="s">
        <v>29</v>
      </c>
      <c r="U40" s="14" t="s">
        <v>213</v>
      </c>
      <c r="V40" s="15"/>
      <c r="W40" s="16"/>
      <c r="X40" s="14"/>
      <c r="Y40" s="17"/>
      <c r="Z40" s="15" t="s">
        <v>180</v>
      </c>
      <c r="AA40" s="30">
        <f>_xlfn.XLOOKUP(O40,'3. Hanmac 194'!$I:$I,'3. Hanmac 194'!$A:$A)</f>
        <v>129</v>
      </c>
    </row>
    <row r="41" spans="14:27" ht="49.9" customHeight="1" x14ac:dyDescent="0.3">
      <c r="N41">
        <v>40</v>
      </c>
      <c r="O41" s="14">
        <v>1500004417</v>
      </c>
      <c r="P41" s="14">
        <v>4067</v>
      </c>
      <c r="Q41" s="14" t="s">
        <v>107</v>
      </c>
      <c r="R41" s="14" t="s">
        <v>321</v>
      </c>
      <c r="S41" s="14" t="s">
        <v>322</v>
      </c>
      <c r="T41" s="14" t="s">
        <v>29</v>
      </c>
      <c r="U41" s="14" t="s">
        <v>213</v>
      </c>
      <c r="V41" s="15"/>
      <c r="W41" s="16"/>
      <c r="X41" s="14"/>
      <c r="Y41" s="17"/>
      <c r="Z41" s="15" t="s">
        <v>180</v>
      </c>
      <c r="AA41" s="30">
        <f>_xlfn.XLOOKUP(O41,'3. Hanmac 194'!$I:$I,'3. Hanmac 194'!$A:$A)</f>
        <v>130</v>
      </c>
    </row>
    <row r="42" spans="14:27" ht="49.9" customHeight="1" x14ac:dyDescent="0.3">
      <c r="N42">
        <v>41</v>
      </c>
      <c r="O42" s="14">
        <v>1500004418</v>
      </c>
      <c r="P42" s="14">
        <v>4068</v>
      </c>
      <c r="Q42" s="14" t="s">
        <v>107</v>
      </c>
      <c r="R42" s="14" t="s">
        <v>321</v>
      </c>
      <c r="S42" s="14" t="s">
        <v>322</v>
      </c>
      <c r="T42" s="14" t="s">
        <v>29</v>
      </c>
      <c r="U42" s="14" t="s">
        <v>213</v>
      </c>
      <c r="V42" s="15"/>
      <c r="W42" s="16"/>
      <c r="X42" s="14"/>
      <c r="Y42" s="17"/>
      <c r="Z42" s="15" t="s">
        <v>180</v>
      </c>
      <c r="AA42" s="30">
        <f>_xlfn.XLOOKUP(O42,'3. Hanmac 194'!$I:$I,'3. Hanmac 194'!$A:$A)</f>
        <v>131</v>
      </c>
    </row>
    <row r="43" spans="14:27" ht="49.9" customHeight="1" x14ac:dyDescent="0.3">
      <c r="N43">
        <v>42</v>
      </c>
      <c r="O43" s="14">
        <v>1500004419</v>
      </c>
      <c r="P43" s="14">
        <v>4069</v>
      </c>
      <c r="Q43" s="14" t="s">
        <v>107</v>
      </c>
      <c r="R43" s="14" t="s">
        <v>321</v>
      </c>
      <c r="S43" s="14" t="s">
        <v>322</v>
      </c>
      <c r="T43" s="14" t="s">
        <v>29</v>
      </c>
      <c r="U43" s="14" t="s">
        <v>213</v>
      </c>
      <c r="V43" s="15"/>
      <c r="W43" s="16"/>
      <c r="X43" s="14"/>
      <c r="Y43" s="17"/>
      <c r="Z43" s="15" t="s">
        <v>180</v>
      </c>
      <c r="AA43" s="30">
        <f>_xlfn.XLOOKUP(O43,'3. Hanmac 194'!$I:$I,'3. Hanmac 194'!$A:$A)</f>
        <v>132</v>
      </c>
    </row>
    <row r="44" spans="14:27" ht="49.9" customHeight="1" x14ac:dyDescent="0.3">
      <c r="N44">
        <v>43</v>
      </c>
      <c r="O44" s="14">
        <v>1500004420</v>
      </c>
      <c r="P44" s="14">
        <v>4070</v>
      </c>
      <c r="Q44" s="14" t="s">
        <v>106</v>
      </c>
      <c r="R44" s="14" t="s">
        <v>321</v>
      </c>
      <c r="S44" s="14" t="s">
        <v>322</v>
      </c>
      <c r="T44" s="14" t="s">
        <v>29</v>
      </c>
      <c r="U44" s="14" t="s">
        <v>213</v>
      </c>
      <c r="V44" s="15"/>
      <c r="W44" s="16"/>
      <c r="X44" s="14"/>
      <c r="Y44" s="17"/>
      <c r="Z44" s="15" t="s">
        <v>180</v>
      </c>
      <c r="AA44" s="30">
        <f>_xlfn.XLOOKUP(O44,'3. Hanmac 194'!$I:$I,'3. Hanmac 194'!$A:$A)</f>
        <v>133</v>
      </c>
    </row>
    <row r="45" spans="14:27" ht="49.9" customHeight="1" x14ac:dyDescent="0.3">
      <c r="N45">
        <v>44</v>
      </c>
      <c r="O45" s="14">
        <v>1500004421</v>
      </c>
      <c r="P45" s="14">
        <v>4071</v>
      </c>
      <c r="Q45" s="14" t="s">
        <v>105</v>
      </c>
      <c r="R45" s="14" t="s">
        <v>321</v>
      </c>
      <c r="S45" s="14" t="s">
        <v>322</v>
      </c>
      <c r="T45" s="14" t="s">
        <v>29</v>
      </c>
      <c r="U45" s="14" t="s">
        <v>213</v>
      </c>
      <c r="V45" s="15"/>
      <c r="W45" s="16"/>
      <c r="X45" s="14"/>
      <c r="Y45" s="17"/>
      <c r="Z45" s="15" t="s">
        <v>180</v>
      </c>
      <c r="AA45" s="30">
        <f>_xlfn.XLOOKUP(O45,'3. Hanmac 194'!$I:$I,'3. Hanmac 194'!$A:$A)</f>
        <v>134</v>
      </c>
    </row>
    <row r="46" spans="14:27" ht="49.9" customHeight="1" x14ac:dyDescent="0.3">
      <c r="N46">
        <v>45</v>
      </c>
      <c r="O46" s="14">
        <v>1500004422</v>
      </c>
      <c r="P46" s="14">
        <v>4072</v>
      </c>
      <c r="Q46" s="14" t="s">
        <v>104</v>
      </c>
      <c r="R46" s="14" t="s">
        <v>321</v>
      </c>
      <c r="S46" s="14" t="s">
        <v>322</v>
      </c>
      <c r="T46" s="14" t="s">
        <v>29</v>
      </c>
      <c r="U46" s="14" t="s">
        <v>213</v>
      </c>
      <c r="V46" s="15"/>
      <c r="W46" s="16"/>
      <c r="X46" s="14"/>
      <c r="Y46" s="17"/>
      <c r="Z46" s="15" t="s">
        <v>180</v>
      </c>
      <c r="AA46" s="30">
        <f>_xlfn.XLOOKUP(O46,'3. Hanmac 194'!$I:$I,'3. Hanmac 194'!$A:$A)</f>
        <v>135</v>
      </c>
    </row>
    <row r="47" spans="14:27" ht="49.9" customHeight="1" x14ac:dyDescent="0.3">
      <c r="N47">
        <v>46</v>
      </c>
      <c r="O47" s="14">
        <v>1500004423</v>
      </c>
      <c r="P47" s="14">
        <v>4073</v>
      </c>
      <c r="Q47" s="14" t="s">
        <v>103</v>
      </c>
      <c r="R47" s="14" t="s">
        <v>321</v>
      </c>
      <c r="S47" s="14" t="s">
        <v>322</v>
      </c>
      <c r="T47" s="14" t="s">
        <v>29</v>
      </c>
      <c r="U47" s="14" t="s">
        <v>213</v>
      </c>
      <c r="V47" s="15"/>
      <c r="W47" s="16"/>
      <c r="X47" s="14"/>
      <c r="Y47" s="17"/>
      <c r="Z47" s="15" t="s">
        <v>180</v>
      </c>
      <c r="AA47" s="30">
        <f>_xlfn.XLOOKUP(O47,'3. Hanmac 194'!$I:$I,'3. Hanmac 194'!$A:$A)</f>
        <v>136</v>
      </c>
    </row>
    <row r="48" spans="14:27" ht="49.9" customHeight="1" x14ac:dyDescent="0.3">
      <c r="N48">
        <v>47</v>
      </c>
      <c r="O48" s="14">
        <v>1500004424</v>
      </c>
      <c r="P48" s="14">
        <v>4074</v>
      </c>
      <c r="Q48" s="14" t="s">
        <v>102</v>
      </c>
      <c r="R48" s="14" t="s">
        <v>321</v>
      </c>
      <c r="S48" s="14" t="s">
        <v>322</v>
      </c>
      <c r="T48" s="14" t="s">
        <v>29</v>
      </c>
      <c r="U48" s="14" t="s">
        <v>213</v>
      </c>
      <c r="V48" s="15"/>
      <c r="W48" s="16"/>
      <c r="X48" s="14"/>
      <c r="Y48" s="17"/>
      <c r="Z48" s="15" t="s">
        <v>182</v>
      </c>
      <c r="AA48" s="30">
        <f>_xlfn.XLOOKUP(O48,'3. Hanmac 194'!$I:$I,'3. Hanmac 194'!$A:$A)</f>
        <v>137</v>
      </c>
    </row>
    <row r="49" spans="14:27" ht="49.9" customHeight="1" x14ac:dyDescent="0.3">
      <c r="N49">
        <v>48</v>
      </c>
      <c r="O49" s="20">
        <v>1500004425</v>
      </c>
      <c r="P49" s="14">
        <v>4075</v>
      </c>
      <c r="Q49" s="14" t="s">
        <v>102</v>
      </c>
      <c r="R49" s="14" t="s">
        <v>321</v>
      </c>
      <c r="S49" s="14" t="s">
        <v>322</v>
      </c>
      <c r="T49" s="14" t="s">
        <v>29</v>
      </c>
      <c r="U49" s="14" t="s">
        <v>213</v>
      </c>
      <c r="V49" s="15"/>
      <c r="W49" s="16"/>
      <c r="X49" s="14"/>
      <c r="Y49" s="17"/>
      <c r="Z49" s="15" t="s">
        <v>181</v>
      </c>
      <c r="AA49" s="30">
        <f>_xlfn.XLOOKUP(O49,'3. Hanmac 194'!$I:$I,'3. Hanmac 194'!$A:$A)</f>
        <v>138</v>
      </c>
    </row>
    <row r="50" spans="14:27" ht="49.9" customHeight="1" x14ac:dyDescent="0.3">
      <c r="N50">
        <v>49</v>
      </c>
      <c r="O50" s="14">
        <v>1501001158</v>
      </c>
      <c r="P50" s="14">
        <v>5937</v>
      </c>
      <c r="Q50" s="14" t="s">
        <v>127</v>
      </c>
      <c r="R50" s="14" t="s">
        <v>6</v>
      </c>
      <c r="S50" s="14" t="s">
        <v>127</v>
      </c>
      <c r="T50" s="14" t="s">
        <v>29</v>
      </c>
      <c r="U50" s="14" t="s">
        <v>213</v>
      </c>
      <c r="V50" s="15"/>
      <c r="W50" s="16"/>
      <c r="X50" s="14"/>
      <c r="Y50" s="17"/>
      <c r="Z50" s="15" t="s">
        <v>182</v>
      </c>
      <c r="AA50" s="30">
        <f>_xlfn.XLOOKUP(O50,'3. Hanmac 194'!$I:$I,'3. Hanmac 194'!$A:$A)</f>
        <v>149</v>
      </c>
    </row>
    <row r="51" spans="14:27" ht="49.9" customHeight="1" x14ac:dyDescent="0.3">
      <c r="N51">
        <v>50</v>
      </c>
      <c r="O51" s="14">
        <v>1501001159</v>
      </c>
      <c r="P51" s="14">
        <v>5938</v>
      </c>
      <c r="Q51" s="14" t="s">
        <v>126</v>
      </c>
      <c r="R51" s="14" t="s">
        <v>6</v>
      </c>
      <c r="S51" s="14" t="s">
        <v>126</v>
      </c>
      <c r="T51" s="14" t="s">
        <v>29</v>
      </c>
      <c r="U51" s="14" t="s">
        <v>213</v>
      </c>
      <c r="V51" s="15"/>
      <c r="W51" s="16"/>
      <c r="X51" s="14"/>
      <c r="Y51" s="17"/>
      <c r="Z51" s="15" t="s">
        <v>182</v>
      </c>
      <c r="AA51" s="30">
        <f>_xlfn.XLOOKUP(O51,'3. Hanmac 194'!$I:$I,'3. Hanmac 194'!$A:$A)</f>
        <v>150</v>
      </c>
    </row>
    <row r="52" spans="14:27" ht="49.9" customHeight="1" x14ac:dyDescent="0.3">
      <c r="N52">
        <v>51</v>
      </c>
      <c r="O52" s="14">
        <v>1501001160</v>
      </c>
      <c r="P52" s="14">
        <v>5935</v>
      </c>
      <c r="Q52" s="14" t="s">
        <v>12</v>
      </c>
      <c r="R52" s="14" t="s">
        <v>328</v>
      </c>
      <c r="S52" s="14" t="s">
        <v>12</v>
      </c>
      <c r="T52" s="14" t="s">
        <v>29</v>
      </c>
      <c r="U52" s="14" t="s">
        <v>265</v>
      </c>
      <c r="V52" s="15"/>
      <c r="W52" s="16"/>
      <c r="X52" s="14"/>
      <c r="Y52" s="17"/>
      <c r="Z52" s="15" t="s">
        <v>182</v>
      </c>
      <c r="AA52" s="30">
        <f>_xlfn.XLOOKUP(O52,'3. Hanmac 194'!$I:$I,'3. Hanmac 194'!$A:$A)</f>
        <v>151</v>
      </c>
    </row>
    <row r="53" spans="14:27" ht="49.9" customHeight="1" x14ac:dyDescent="0.3">
      <c r="N53">
        <v>52</v>
      </c>
      <c r="O53" s="14">
        <v>1501001161</v>
      </c>
      <c r="P53" s="14">
        <v>5936</v>
      </c>
      <c r="Q53" s="14" t="s">
        <v>125</v>
      </c>
      <c r="R53" s="14" t="s">
        <v>6</v>
      </c>
      <c r="S53" s="14" t="s">
        <v>125</v>
      </c>
      <c r="T53" s="14" t="s">
        <v>29</v>
      </c>
      <c r="U53" s="14" t="s">
        <v>213</v>
      </c>
      <c r="V53" s="15"/>
      <c r="W53" s="16"/>
      <c r="X53" s="14"/>
      <c r="Y53" s="17"/>
      <c r="Z53" s="15" t="s">
        <v>182</v>
      </c>
      <c r="AA53" s="30">
        <f>_xlfn.XLOOKUP(O53,'3. Hanmac 194'!$I:$I,'3. Hanmac 194'!$A:$A)</f>
        <v>152</v>
      </c>
    </row>
    <row r="54" spans="14:27" ht="49.9" customHeight="1" x14ac:dyDescent="0.3">
      <c r="N54">
        <v>53</v>
      </c>
      <c r="O54" s="14">
        <v>1501001162</v>
      </c>
      <c r="P54" s="14">
        <v>5939</v>
      </c>
      <c r="Q54" s="14" t="s">
        <v>124</v>
      </c>
      <c r="R54" s="14" t="s">
        <v>6</v>
      </c>
      <c r="S54" s="14" t="s">
        <v>124</v>
      </c>
      <c r="T54" s="14" t="s">
        <v>29</v>
      </c>
      <c r="U54" s="14" t="s">
        <v>213</v>
      </c>
      <c r="V54" s="15"/>
      <c r="W54" s="16"/>
      <c r="X54" s="14"/>
      <c r="Y54" s="17"/>
      <c r="Z54" s="15" t="s">
        <v>193</v>
      </c>
      <c r="AA54" s="30">
        <f>_xlfn.XLOOKUP(O54,'3. Hanmac 194'!$I:$I,'3. Hanmac 194'!$A:$A)</f>
        <v>153</v>
      </c>
    </row>
    <row r="55" spans="14:27" ht="49.9" customHeight="1" x14ac:dyDescent="0.3">
      <c r="N55">
        <v>54</v>
      </c>
      <c r="O55" s="14">
        <v>1501001205</v>
      </c>
      <c r="P55" s="14">
        <v>5649</v>
      </c>
      <c r="Q55" s="14" t="s">
        <v>27</v>
      </c>
      <c r="R55" s="14" t="s">
        <v>6</v>
      </c>
      <c r="S55" s="14" t="s">
        <v>27</v>
      </c>
      <c r="T55" s="14" t="s">
        <v>29</v>
      </c>
      <c r="U55" s="14" t="s">
        <v>213</v>
      </c>
      <c r="V55" s="15"/>
      <c r="W55" s="16"/>
      <c r="X55" s="14"/>
      <c r="Y55" s="17"/>
      <c r="Z55" s="15" t="s">
        <v>391</v>
      </c>
      <c r="AA55" s="30">
        <f>_xlfn.XLOOKUP(O55,'3. Hanmac 194'!$I:$I,'3. Hanmac 194'!$A:$A)</f>
        <v>154</v>
      </c>
    </row>
    <row r="56" spans="14:27" ht="49.9" customHeight="1" x14ac:dyDescent="0.3">
      <c r="N56">
        <v>55</v>
      </c>
      <c r="O56" s="14">
        <v>1501001206</v>
      </c>
      <c r="P56" s="14">
        <v>5650</v>
      </c>
      <c r="Q56" s="14" t="s">
        <v>27</v>
      </c>
      <c r="R56" s="14" t="s">
        <v>6</v>
      </c>
      <c r="S56" s="14" t="s">
        <v>27</v>
      </c>
      <c r="T56" s="14" t="s">
        <v>29</v>
      </c>
      <c r="U56" s="14" t="s">
        <v>213</v>
      </c>
      <c r="V56" s="15"/>
      <c r="W56" s="16"/>
      <c r="X56" s="14"/>
      <c r="Y56" s="17"/>
      <c r="Z56" s="15" t="s">
        <v>391</v>
      </c>
      <c r="AA56" s="30">
        <f>_xlfn.XLOOKUP(O56,'3. Hanmac 194'!$I:$I,'3. Hanmac 194'!$A:$A)</f>
        <v>155</v>
      </c>
    </row>
    <row r="57" spans="14:27" ht="49.9" customHeight="1" x14ac:dyDescent="0.3">
      <c r="N57">
        <v>56</v>
      </c>
      <c r="O57" s="14">
        <v>1501001207</v>
      </c>
      <c r="P57" s="14">
        <v>5651</v>
      </c>
      <c r="Q57" s="14" t="s">
        <v>27</v>
      </c>
      <c r="R57" s="14" t="s">
        <v>6</v>
      </c>
      <c r="S57" s="14" t="s">
        <v>27</v>
      </c>
      <c r="T57" s="14" t="s">
        <v>29</v>
      </c>
      <c r="U57" s="14" t="s">
        <v>213</v>
      </c>
      <c r="V57" s="15"/>
      <c r="W57" s="16"/>
      <c r="X57" s="14"/>
      <c r="Y57" s="17"/>
      <c r="Z57" s="15" t="s">
        <v>391</v>
      </c>
      <c r="AA57" s="30">
        <f>_xlfn.XLOOKUP(O57,'3. Hanmac 194'!$I:$I,'3. Hanmac 194'!$A:$A)</f>
        <v>156</v>
      </c>
    </row>
    <row r="58" spans="14:27" ht="49.9" customHeight="1" x14ac:dyDescent="0.3">
      <c r="N58">
        <v>57</v>
      </c>
      <c r="O58" s="14">
        <v>1501001208</v>
      </c>
      <c r="P58" s="14">
        <v>5652</v>
      </c>
      <c r="Q58" s="14" t="s">
        <v>27</v>
      </c>
      <c r="R58" s="14" t="s">
        <v>6</v>
      </c>
      <c r="S58" s="14" t="s">
        <v>27</v>
      </c>
      <c r="T58" s="14" t="s">
        <v>29</v>
      </c>
      <c r="U58" s="14" t="s">
        <v>213</v>
      </c>
      <c r="V58" s="15"/>
      <c r="W58" s="16"/>
      <c r="X58" s="14"/>
      <c r="Y58" s="17"/>
      <c r="Z58" s="15" t="s">
        <v>391</v>
      </c>
      <c r="AA58" s="30">
        <f>_xlfn.XLOOKUP(O58,'3. Hanmac 194'!$I:$I,'3. Hanmac 194'!$A:$A)</f>
        <v>157</v>
      </c>
    </row>
    <row r="59" spans="14:27" ht="49.9" customHeight="1" x14ac:dyDescent="0.3">
      <c r="N59">
        <v>58</v>
      </c>
      <c r="O59" s="14">
        <v>1501001209</v>
      </c>
      <c r="P59" s="14">
        <v>5653</v>
      </c>
      <c r="Q59" s="14" t="s">
        <v>27</v>
      </c>
      <c r="R59" s="14" t="s">
        <v>6</v>
      </c>
      <c r="S59" s="14" t="s">
        <v>27</v>
      </c>
      <c r="T59" s="14" t="s">
        <v>29</v>
      </c>
      <c r="U59" s="14" t="s">
        <v>213</v>
      </c>
      <c r="V59" s="15"/>
      <c r="W59" s="16"/>
      <c r="X59" s="14"/>
      <c r="Y59" s="17"/>
      <c r="Z59" s="15" t="s">
        <v>387</v>
      </c>
      <c r="AA59" s="30">
        <f>_xlfn.XLOOKUP(O59,'3. Hanmac 194'!$I:$I,'3. Hanmac 194'!$A:$A)</f>
        <v>158</v>
      </c>
    </row>
    <row r="60" spans="14:27" ht="49.9" customHeight="1" x14ac:dyDescent="0.3">
      <c r="N60">
        <v>59</v>
      </c>
      <c r="O60" s="14">
        <v>1501001210</v>
      </c>
      <c r="P60" s="14">
        <v>5654</v>
      </c>
      <c r="Q60" s="14" t="s">
        <v>27</v>
      </c>
      <c r="R60" s="14" t="s">
        <v>6</v>
      </c>
      <c r="S60" s="14" t="s">
        <v>27</v>
      </c>
      <c r="T60" s="14" t="s">
        <v>29</v>
      </c>
      <c r="U60" s="14" t="s">
        <v>265</v>
      </c>
      <c r="V60" s="15"/>
      <c r="W60" s="16" t="s">
        <v>398</v>
      </c>
      <c r="X60" s="14"/>
      <c r="Y60" s="17"/>
      <c r="Z60" s="15" t="s">
        <v>192</v>
      </c>
      <c r="AA60" s="30">
        <f>_xlfn.XLOOKUP(O60,'3. Hanmac 194'!$I:$I,'3. Hanmac 194'!$A:$A)</f>
        <v>159</v>
      </c>
    </row>
    <row r="61" spans="14:27" ht="49.9" customHeight="1" x14ac:dyDescent="0.3">
      <c r="N61">
        <v>60</v>
      </c>
      <c r="O61" s="14">
        <v>1501001211</v>
      </c>
      <c r="P61" s="14">
        <v>5655</v>
      </c>
      <c r="Q61" s="14" t="s">
        <v>27</v>
      </c>
      <c r="R61" s="14" t="s">
        <v>6</v>
      </c>
      <c r="S61" s="14" t="s">
        <v>27</v>
      </c>
      <c r="T61" s="14" t="s">
        <v>29</v>
      </c>
      <c r="U61" s="14" t="s">
        <v>265</v>
      </c>
      <c r="V61" s="15"/>
      <c r="W61" s="16" t="s">
        <v>398</v>
      </c>
      <c r="X61" s="14"/>
      <c r="Y61" s="17"/>
      <c r="Z61" s="15" t="s">
        <v>192</v>
      </c>
      <c r="AA61" s="30">
        <f>_xlfn.XLOOKUP(O61,'3. Hanmac 194'!$I:$I,'3. Hanmac 194'!$A:$A)</f>
        <v>160</v>
      </c>
    </row>
    <row r="62" spans="14:27" ht="49.9" customHeight="1" x14ac:dyDescent="0.3">
      <c r="N62">
        <v>61</v>
      </c>
      <c r="O62" s="14">
        <v>1501001212</v>
      </c>
      <c r="P62" s="14">
        <v>5656</v>
      </c>
      <c r="Q62" s="14" t="s">
        <v>27</v>
      </c>
      <c r="R62" s="14" t="s">
        <v>6</v>
      </c>
      <c r="S62" s="14" t="s">
        <v>27</v>
      </c>
      <c r="T62" s="14" t="s">
        <v>29</v>
      </c>
      <c r="U62" s="14" t="s">
        <v>213</v>
      </c>
      <c r="V62" s="15"/>
      <c r="W62" s="16"/>
      <c r="X62" s="14"/>
      <c r="Y62" s="17"/>
      <c r="Z62" s="15" t="s">
        <v>191</v>
      </c>
      <c r="AA62" s="30">
        <f>_xlfn.XLOOKUP(O62,'3. Hanmac 194'!$I:$I,'3. Hanmac 194'!$A:$A)</f>
        <v>161</v>
      </c>
    </row>
    <row r="63" spans="14:27" ht="49.9" customHeight="1" x14ac:dyDescent="0.3">
      <c r="N63">
        <v>62</v>
      </c>
      <c r="O63" s="14">
        <v>1501001213</v>
      </c>
      <c r="P63" s="14">
        <v>5657</v>
      </c>
      <c r="Q63" s="14" t="s">
        <v>123</v>
      </c>
      <c r="R63" s="14" t="s">
        <v>6</v>
      </c>
      <c r="S63" s="14" t="s">
        <v>123</v>
      </c>
      <c r="T63" s="14" t="s">
        <v>29</v>
      </c>
      <c r="U63" s="14" t="s">
        <v>213</v>
      </c>
      <c r="V63" s="15"/>
      <c r="W63" s="16"/>
      <c r="X63" s="14"/>
      <c r="Y63" s="17"/>
      <c r="Z63" s="15" t="s">
        <v>393</v>
      </c>
      <c r="AA63" s="30">
        <f>_xlfn.XLOOKUP(O63,'3. Hanmac 194'!$I:$I,'3. Hanmac 194'!$A:$A)</f>
        <v>162</v>
      </c>
    </row>
    <row r="64" spans="14:27" ht="49.9" customHeight="1" x14ac:dyDescent="0.3">
      <c r="N64">
        <v>63</v>
      </c>
      <c r="O64" s="14">
        <v>1501001214</v>
      </c>
      <c r="P64" s="14">
        <v>5658</v>
      </c>
      <c r="Q64" s="14" t="s">
        <v>27</v>
      </c>
      <c r="R64" s="14" t="s">
        <v>6</v>
      </c>
      <c r="S64" s="14" t="s">
        <v>27</v>
      </c>
      <c r="T64" s="14" t="s">
        <v>29</v>
      </c>
      <c r="U64" s="14" t="s">
        <v>265</v>
      </c>
      <c r="V64" s="15"/>
      <c r="W64" s="16" t="s">
        <v>399</v>
      </c>
      <c r="X64" s="14"/>
      <c r="Y64" s="17"/>
      <c r="Z64" s="15" t="s">
        <v>188</v>
      </c>
      <c r="AA64" s="30">
        <f>_xlfn.XLOOKUP(O64,'3. Hanmac 194'!$I:$I,'3. Hanmac 194'!$A:$A)</f>
        <v>163</v>
      </c>
    </row>
    <row r="65" spans="14:27" ht="49.9" customHeight="1" x14ac:dyDescent="0.3">
      <c r="N65">
        <v>64</v>
      </c>
      <c r="O65" s="14">
        <v>1501001217</v>
      </c>
      <c r="P65" s="14">
        <v>5788</v>
      </c>
      <c r="Q65" s="14" t="s">
        <v>27</v>
      </c>
      <c r="R65" s="14" t="s">
        <v>6</v>
      </c>
      <c r="S65" s="14" t="s">
        <v>27</v>
      </c>
      <c r="T65" s="14" t="s">
        <v>29</v>
      </c>
      <c r="U65" s="14" t="s">
        <v>213</v>
      </c>
      <c r="V65" s="15"/>
      <c r="W65" s="16"/>
      <c r="X65" s="14"/>
      <c r="Y65" s="17"/>
      <c r="Z65" s="15" t="s">
        <v>189</v>
      </c>
      <c r="AA65" s="30">
        <f>_xlfn.XLOOKUP(O65,'3. Hanmac 194'!$I:$I,'3. Hanmac 194'!$A:$A)</f>
        <v>166</v>
      </c>
    </row>
    <row r="66" spans="14:27" ht="49.9" customHeight="1" x14ac:dyDescent="0.3">
      <c r="N66">
        <v>65</v>
      </c>
      <c r="O66" s="14">
        <v>1501001218</v>
      </c>
      <c r="P66" s="14">
        <v>5805</v>
      </c>
      <c r="Q66" s="14" t="s">
        <v>122</v>
      </c>
      <c r="R66" s="14" t="s">
        <v>6</v>
      </c>
      <c r="S66" s="14" t="s">
        <v>122</v>
      </c>
      <c r="T66" s="14" t="s">
        <v>29</v>
      </c>
      <c r="U66" s="14" t="s">
        <v>213</v>
      </c>
      <c r="V66" s="15"/>
      <c r="W66" s="16"/>
      <c r="X66" s="14"/>
      <c r="Y66" s="17"/>
      <c r="Z66" s="15" t="s">
        <v>391</v>
      </c>
      <c r="AA66" s="30">
        <f>_xlfn.XLOOKUP(O66,'3. Hanmac 194'!$I:$I,'3. Hanmac 194'!$A:$A)</f>
        <v>167</v>
      </c>
    </row>
    <row r="67" spans="14:27" ht="49.9" customHeight="1" x14ac:dyDescent="0.3">
      <c r="N67">
        <v>66</v>
      </c>
      <c r="O67" s="14">
        <v>1501001219</v>
      </c>
      <c r="P67" s="14">
        <v>5789</v>
      </c>
      <c r="Q67" s="14" t="s">
        <v>121</v>
      </c>
      <c r="R67" s="14" t="s">
        <v>6</v>
      </c>
      <c r="S67" s="14" t="s">
        <v>121</v>
      </c>
      <c r="T67" s="14" t="s">
        <v>29</v>
      </c>
      <c r="U67" s="14" t="s">
        <v>213</v>
      </c>
      <c r="V67" s="15"/>
      <c r="W67" s="16"/>
      <c r="X67" s="14"/>
      <c r="Y67" s="17"/>
      <c r="Z67" s="15" t="s">
        <v>391</v>
      </c>
      <c r="AA67" s="30">
        <f>_xlfn.XLOOKUP(O67,'3. Hanmac 194'!$I:$I,'3. Hanmac 194'!$A:$A)</f>
        <v>168</v>
      </c>
    </row>
    <row r="68" spans="14:27" ht="49.9" customHeight="1" x14ac:dyDescent="0.3">
      <c r="N68">
        <v>67</v>
      </c>
      <c r="O68" s="14">
        <v>1501001220</v>
      </c>
      <c r="P68" s="14">
        <v>5790</v>
      </c>
      <c r="Q68" s="14" t="s">
        <v>122</v>
      </c>
      <c r="R68" s="14" t="s">
        <v>6</v>
      </c>
      <c r="S68" s="14" t="s">
        <v>122</v>
      </c>
      <c r="T68" s="14" t="s">
        <v>29</v>
      </c>
      <c r="U68" s="14" t="s">
        <v>213</v>
      </c>
      <c r="V68" s="15"/>
      <c r="W68" s="16"/>
      <c r="X68" s="14"/>
      <c r="Y68" s="17"/>
      <c r="Z68" s="15" t="s">
        <v>180</v>
      </c>
      <c r="AA68" s="30">
        <f>_xlfn.XLOOKUP(O68,'3. Hanmac 194'!$I:$I,'3. Hanmac 194'!$A:$A)</f>
        <v>169</v>
      </c>
    </row>
    <row r="69" spans="14:27" ht="49.9" customHeight="1" x14ac:dyDescent="0.3">
      <c r="N69">
        <v>68</v>
      </c>
      <c r="O69" s="14">
        <v>1501001221</v>
      </c>
      <c r="P69" s="14">
        <v>5806</v>
      </c>
      <c r="Q69" s="14" t="s">
        <v>121</v>
      </c>
      <c r="R69" s="14" t="s">
        <v>6</v>
      </c>
      <c r="S69" s="14" t="s">
        <v>121</v>
      </c>
      <c r="T69" s="14" t="s">
        <v>29</v>
      </c>
      <c r="U69" s="14" t="s">
        <v>213</v>
      </c>
      <c r="V69" s="15"/>
      <c r="W69" s="16"/>
      <c r="X69" s="14"/>
      <c r="Y69" s="17"/>
      <c r="Z69" s="15" t="s">
        <v>180</v>
      </c>
      <c r="AA69" s="30">
        <f>_xlfn.XLOOKUP(O69,'3. Hanmac 194'!$I:$I,'3. Hanmac 194'!$A:$A)</f>
        <v>170</v>
      </c>
    </row>
    <row r="70" spans="14:27" ht="49.9" customHeight="1" x14ac:dyDescent="0.3">
      <c r="N70">
        <v>69</v>
      </c>
      <c r="O70" s="14">
        <v>1501001224</v>
      </c>
      <c r="P70" s="14">
        <v>5800</v>
      </c>
      <c r="Q70" s="14" t="s">
        <v>120</v>
      </c>
      <c r="R70" s="14" t="s">
        <v>6</v>
      </c>
      <c r="S70" s="14" t="s">
        <v>120</v>
      </c>
      <c r="T70" s="14" t="s">
        <v>29</v>
      </c>
      <c r="U70" s="14" t="s">
        <v>213</v>
      </c>
      <c r="V70" s="15"/>
      <c r="W70" s="16"/>
      <c r="X70" s="14"/>
      <c r="Y70" s="17"/>
      <c r="Z70" s="15" t="s">
        <v>190</v>
      </c>
      <c r="AA70" s="30">
        <f>_xlfn.XLOOKUP(O70,'3. Hanmac 194'!$I:$I,'3. Hanmac 194'!$A:$A)</f>
        <v>171</v>
      </c>
    </row>
    <row r="71" spans="14:27" ht="49.9" customHeight="1" x14ac:dyDescent="0.3">
      <c r="N71">
        <v>70</v>
      </c>
      <c r="O71" s="14">
        <v>1501001226</v>
      </c>
      <c r="P71" s="14">
        <v>5795</v>
      </c>
      <c r="Q71" s="14" t="s">
        <v>27</v>
      </c>
      <c r="R71" s="14" t="s">
        <v>6</v>
      </c>
      <c r="S71" s="14" t="s">
        <v>27</v>
      </c>
      <c r="T71" s="14" t="s">
        <v>29</v>
      </c>
      <c r="U71" s="14" t="s">
        <v>213</v>
      </c>
      <c r="V71" s="15"/>
      <c r="W71" s="16"/>
      <c r="X71" s="14"/>
      <c r="Y71" s="17"/>
      <c r="Z71" s="15" t="s">
        <v>180</v>
      </c>
      <c r="AA71" s="30">
        <f>_xlfn.XLOOKUP(O71,'3. Hanmac 194'!$I:$I,'3. Hanmac 194'!$A:$A)</f>
        <v>173</v>
      </c>
    </row>
    <row r="72" spans="14:27" ht="49.9" customHeight="1" x14ac:dyDescent="0.3">
      <c r="N72">
        <v>71</v>
      </c>
      <c r="O72" s="14">
        <v>1501001227</v>
      </c>
      <c r="P72" s="14">
        <v>5796</v>
      </c>
      <c r="Q72" s="14" t="s">
        <v>27</v>
      </c>
      <c r="R72" s="14" t="s">
        <v>6</v>
      </c>
      <c r="S72" s="14" t="s">
        <v>27</v>
      </c>
      <c r="T72" s="14" t="s">
        <v>29</v>
      </c>
      <c r="U72" s="14" t="s">
        <v>213</v>
      </c>
      <c r="V72" s="15"/>
      <c r="W72" s="16"/>
      <c r="X72" s="14"/>
      <c r="Y72" s="17"/>
      <c r="Z72" s="15" t="s">
        <v>180</v>
      </c>
      <c r="AA72" s="30">
        <f>_xlfn.XLOOKUP(O72,'3. Hanmac 194'!$I:$I,'3. Hanmac 194'!$A:$A)</f>
        <v>174</v>
      </c>
    </row>
    <row r="73" spans="14:27" ht="49.9" customHeight="1" x14ac:dyDescent="0.3">
      <c r="N73">
        <v>72</v>
      </c>
      <c r="O73" s="14">
        <v>1501001228</v>
      </c>
      <c r="P73" s="14">
        <v>5797</v>
      </c>
      <c r="Q73" s="14" t="s">
        <v>27</v>
      </c>
      <c r="R73" s="14" t="s">
        <v>6</v>
      </c>
      <c r="S73" s="14" t="s">
        <v>27</v>
      </c>
      <c r="T73" s="14" t="s">
        <v>29</v>
      </c>
      <c r="U73" s="14" t="s">
        <v>213</v>
      </c>
      <c r="V73" s="15"/>
      <c r="W73" s="16"/>
      <c r="X73" s="14"/>
      <c r="Y73" s="17"/>
      <c r="Z73" s="15" t="s">
        <v>180</v>
      </c>
      <c r="AA73" s="30">
        <f>_xlfn.XLOOKUP(O73,'3. Hanmac 194'!$I:$I,'3. Hanmac 194'!$A:$A)</f>
        <v>175</v>
      </c>
    </row>
    <row r="74" spans="14:27" ht="49.9" customHeight="1" x14ac:dyDescent="0.3">
      <c r="N74">
        <v>73</v>
      </c>
      <c r="O74" s="14">
        <v>1501002121</v>
      </c>
      <c r="P74" s="14">
        <v>5791</v>
      </c>
      <c r="Q74" s="14" t="s">
        <v>15</v>
      </c>
      <c r="R74" s="14" t="s">
        <v>6</v>
      </c>
      <c r="S74" s="14" t="s">
        <v>15</v>
      </c>
      <c r="T74" s="14" t="s">
        <v>29</v>
      </c>
      <c r="U74" s="14" t="s">
        <v>213</v>
      </c>
      <c r="V74" s="15"/>
      <c r="W74" s="16"/>
      <c r="X74" s="14"/>
      <c r="Y74" s="17"/>
      <c r="Z74" s="15" t="s">
        <v>185</v>
      </c>
      <c r="AA74" s="30">
        <f>_xlfn.XLOOKUP(O74,'3. Hanmac 194'!$I:$I,'3. Hanmac 194'!$A:$A)</f>
        <v>181</v>
      </c>
    </row>
    <row r="75" spans="14:27" ht="49.9" customHeight="1" x14ac:dyDescent="0.3">
      <c r="N75">
        <v>74</v>
      </c>
      <c r="O75" s="14">
        <v>1501002122</v>
      </c>
      <c r="P75" s="14">
        <v>6839</v>
      </c>
      <c r="Q75" s="14" t="s">
        <v>128</v>
      </c>
      <c r="R75" s="14" t="s">
        <v>6</v>
      </c>
      <c r="S75" s="14" t="s">
        <v>128</v>
      </c>
      <c r="T75" s="14" t="s">
        <v>29</v>
      </c>
      <c r="U75" s="14" t="s">
        <v>213</v>
      </c>
      <c r="V75" s="15"/>
      <c r="W75" s="16"/>
      <c r="X75" s="14"/>
      <c r="Y75" s="17"/>
      <c r="Z75" s="15" t="s">
        <v>392</v>
      </c>
      <c r="AA75" s="30">
        <f>_xlfn.XLOOKUP(O75,'3. Hanmac 194'!$I:$I,'3. Hanmac 194'!$A:$A)</f>
        <v>182</v>
      </c>
    </row>
    <row r="76" spans="14:27" ht="49.9" customHeight="1" x14ac:dyDescent="0.3">
      <c r="N76">
        <v>75</v>
      </c>
      <c r="O76" s="14">
        <v>1501002123</v>
      </c>
      <c r="P76" s="14">
        <v>6840</v>
      </c>
      <c r="Q76" s="14" t="s">
        <v>129</v>
      </c>
      <c r="R76" s="14" t="s">
        <v>6</v>
      </c>
      <c r="S76" s="14" t="s">
        <v>129</v>
      </c>
      <c r="T76" s="14" t="s">
        <v>29</v>
      </c>
      <c r="U76" s="14" t="s">
        <v>213</v>
      </c>
      <c r="V76" s="15"/>
      <c r="W76" s="16"/>
      <c r="X76" s="14"/>
      <c r="Y76" s="17"/>
      <c r="Z76" s="15" t="s">
        <v>392</v>
      </c>
      <c r="AA76" s="30">
        <f>_xlfn.XLOOKUP(O76,'3. Hanmac 194'!$I:$I,'3. Hanmac 194'!$A:$A)</f>
        <v>183</v>
      </c>
    </row>
    <row r="77" spans="14:27" ht="49.9" customHeight="1" x14ac:dyDescent="0.3">
      <c r="N77">
        <v>76</v>
      </c>
      <c r="O77" s="14">
        <v>1501002124</v>
      </c>
      <c r="P77" s="14">
        <v>6841</v>
      </c>
      <c r="Q77" s="14" t="s">
        <v>12</v>
      </c>
      <c r="R77" s="14" t="s">
        <v>6</v>
      </c>
      <c r="S77" s="14" t="s">
        <v>12</v>
      </c>
      <c r="T77" s="14" t="s">
        <v>29</v>
      </c>
      <c r="U77" s="14" t="s">
        <v>213</v>
      </c>
      <c r="V77" s="15"/>
      <c r="W77" s="16"/>
      <c r="X77" s="14"/>
      <c r="Y77" s="17"/>
      <c r="Z77" s="15" t="s">
        <v>392</v>
      </c>
      <c r="AA77" s="30">
        <f>_xlfn.XLOOKUP(O77,'3. Hanmac 194'!$I:$I,'3. Hanmac 194'!$A:$A)</f>
        <v>184</v>
      </c>
    </row>
    <row r="78" spans="14:27" ht="49.9" customHeight="1" x14ac:dyDescent="0.3">
      <c r="N78">
        <v>77</v>
      </c>
      <c r="O78" s="14">
        <v>1501002125</v>
      </c>
      <c r="P78" s="14">
        <v>5792</v>
      </c>
      <c r="Q78" s="14" t="s">
        <v>15</v>
      </c>
      <c r="R78" s="14" t="s">
        <v>6</v>
      </c>
      <c r="S78" s="14" t="s">
        <v>15</v>
      </c>
      <c r="T78" s="14" t="s">
        <v>29</v>
      </c>
      <c r="U78" s="14" t="s">
        <v>213</v>
      </c>
      <c r="V78" s="15"/>
      <c r="W78" s="16"/>
      <c r="X78" s="14"/>
      <c r="Y78" s="17"/>
      <c r="Z78" s="15" t="s">
        <v>188</v>
      </c>
      <c r="AA78" s="30">
        <f>_xlfn.XLOOKUP(O78,'3. Hanmac 194'!$I:$I,'3. Hanmac 194'!$A:$A)</f>
        <v>185</v>
      </c>
    </row>
    <row r="79" spans="14:27" ht="49.9" customHeight="1" x14ac:dyDescent="0.3">
      <c r="N79">
        <v>78</v>
      </c>
      <c r="O79" s="14">
        <v>1501002126</v>
      </c>
      <c r="P79" s="14">
        <v>6842</v>
      </c>
      <c r="Q79" s="14" t="s">
        <v>330</v>
      </c>
      <c r="R79" s="14" t="s">
        <v>6</v>
      </c>
      <c r="S79" s="14" t="s">
        <v>330</v>
      </c>
      <c r="T79" s="14" t="s">
        <v>29</v>
      </c>
      <c r="U79" s="14" t="s">
        <v>213</v>
      </c>
      <c r="V79" s="15"/>
      <c r="W79" s="16"/>
      <c r="X79" s="14"/>
      <c r="Y79" s="17"/>
      <c r="Z79" s="15" t="s">
        <v>392</v>
      </c>
      <c r="AA79" s="30">
        <f>_xlfn.XLOOKUP(O79,'3. Hanmac 194'!$I:$I,'3. Hanmac 194'!$A:$A)</f>
        <v>186</v>
      </c>
    </row>
    <row r="80" spans="14:27" ht="49.9" customHeight="1" x14ac:dyDescent="0.3">
      <c r="N80">
        <v>79</v>
      </c>
      <c r="O80" s="14">
        <v>1501002127</v>
      </c>
      <c r="P80" s="14">
        <v>6848</v>
      </c>
      <c r="Q80" s="14" t="s">
        <v>130</v>
      </c>
      <c r="R80" s="14" t="s">
        <v>6</v>
      </c>
      <c r="S80" s="14" t="s">
        <v>130</v>
      </c>
      <c r="T80" s="14" t="s">
        <v>29</v>
      </c>
      <c r="U80" s="14" t="s">
        <v>213</v>
      </c>
      <c r="V80" s="15"/>
      <c r="W80" s="16"/>
      <c r="X80" s="14"/>
      <c r="Y80" s="17"/>
      <c r="Z80" s="15" t="s">
        <v>181</v>
      </c>
      <c r="AA80" s="30">
        <f>_xlfn.XLOOKUP(O80,'3. Hanmac 194'!$I:$I,'3. Hanmac 194'!$A:$A)</f>
        <v>187</v>
      </c>
    </row>
    <row r="81" spans="14:27" ht="49.9" customHeight="1" x14ac:dyDescent="0.3">
      <c r="N81">
        <v>80</v>
      </c>
      <c r="O81" s="14">
        <v>1501002129</v>
      </c>
      <c r="P81" s="14">
        <v>6835</v>
      </c>
      <c r="Q81" s="14" t="s">
        <v>138</v>
      </c>
      <c r="R81" s="14" t="s">
        <v>331</v>
      </c>
      <c r="S81" s="14" t="s">
        <v>332</v>
      </c>
      <c r="T81" s="14" t="s">
        <v>29</v>
      </c>
      <c r="U81" s="14" t="s">
        <v>213</v>
      </c>
      <c r="V81" s="15"/>
      <c r="W81" s="16"/>
      <c r="X81" s="14"/>
      <c r="Y81" s="17"/>
      <c r="Z81" s="15" t="s">
        <v>181</v>
      </c>
      <c r="AA81" s="30">
        <f>_xlfn.XLOOKUP(O81,'3. Hanmac 194'!$I:$I,'3. Hanmac 194'!$A:$A)</f>
        <v>191</v>
      </c>
    </row>
    <row r="82" spans="14:27" ht="49.9" customHeight="1" x14ac:dyDescent="0.3">
      <c r="N82">
        <v>81</v>
      </c>
      <c r="O82" s="14">
        <v>1501002130</v>
      </c>
      <c r="P82" s="14">
        <v>6836</v>
      </c>
      <c r="Q82" s="14" t="s">
        <v>139</v>
      </c>
      <c r="R82" s="14" t="s">
        <v>331</v>
      </c>
      <c r="S82" s="14" t="s">
        <v>332</v>
      </c>
      <c r="T82" s="14" t="s">
        <v>29</v>
      </c>
      <c r="U82" s="14" t="s">
        <v>213</v>
      </c>
      <c r="V82" s="15"/>
      <c r="W82" s="16"/>
      <c r="X82" s="14"/>
      <c r="Y82" s="17"/>
      <c r="Z82" s="15" t="s">
        <v>182</v>
      </c>
      <c r="AA82" s="30">
        <f>_xlfn.XLOOKUP(O82,'3. Hanmac 194'!$I:$I,'3. Hanmac 194'!$A:$A)</f>
        <v>192</v>
      </c>
    </row>
    <row r="83" spans="14:27" ht="49.9" customHeight="1" x14ac:dyDescent="0.3">
      <c r="N83">
        <v>82</v>
      </c>
      <c r="O83" s="14">
        <v>1501002131</v>
      </c>
      <c r="P83" s="14">
        <v>6837</v>
      </c>
      <c r="Q83" s="14" t="s">
        <v>140</v>
      </c>
      <c r="R83" s="14" t="s">
        <v>331</v>
      </c>
      <c r="S83" s="14" t="s">
        <v>332</v>
      </c>
      <c r="T83" s="14" t="s">
        <v>29</v>
      </c>
      <c r="U83" s="14" t="s">
        <v>213</v>
      </c>
      <c r="V83" s="15"/>
      <c r="W83" s="16"/>
      <c r="X83" s="14"/>
      <c r="Y83" s="17"/>
      <c r="Z83" s="15" t="s">
        <v>182</v>
      </c>
      <c r="AA83" s="30">
        <f>_xlfn.XLOOKUP(O83,'3. Hanmac 194'!$I:$I,'3. Hanmac 194'!$A:$A)</f>
        <v>193</v>
      </c>
    </row>
    <row r="84" spans="14:27" ht="49.9" customHeight="1" x14ac:dyDescent="0.3">
      <c r="N84">
        <v>83</v>
      </c>
      <c r="O84" s="14">
        <v>1501002132</v>
      </c>
      <c r="P84" s="14">
        <v>6838</v>
      </c>
      <c r="Q84" s="14" t="s">
        <v>141</v>
      </c>
      <c r="R84" s="14" t="s">
        <v>331</v>
      </c>
      <c r="S84" s="14" t="s">
        <v>332</v>
      </c>
      <c r="T84" s="14" t="s">
        <v>29</v>
      </c>
      <c r="U84" s="14" t="s">
        <v>213</v>
      </c>
      <c r="V84" s="15"/>
      <c r="W84" s="16"/>
      <c r="X84" s="14"/>
      <c r="Y84" s="17"/>
      <c r="Z84" s="15" t="s">
        <v>182</v>
      </c>
      <c r="AA84" s="30">
        <f>_xlfn.XLOOKUP(O84,'3. Hanmac 194'!$I:$I,'3. Hanmac 194'!$A:$A)</f>
        <v>194</v>
      </c>
    </row>
  </sheetData>
  <autoFilter ref="N1:Y84" xr:uid="{00000000-0009-0000-0000-000004000000}"/>
  <phoneticPr fontId="8" type="noConversion"/>
  <conditionalFormatting sqref="O1:P48 O50:P1048576">
    <cfRule type="duplicateValues" dxfId="12" priority="8"/>
  </conditionalFormatting>
  <conditionalFormatting sqref="O49:P49">
    <cfRule type="duplicateValues" dxfId="11" priority="1"/>
  </conditionalFormatting>
  <dataValidations count="1">
    <dataValidation type="list" allowBlank="1" showInputMessage="1" showErrorMessage="1" sqref="Z2:Z84 V2:V84" xr:uid="{00000000-0002-0000-0400-000000000000}">
      <formula1>estatus</formula1>
    </dataValidation>
  </dataValidations>
  <pageMargins left="0.70866141732283472" right="0.70866141732283472" top="0.55118110236220474" bottom="0.55118110236220474" header="0.31496062992125984" footer="0.31496062992125984"/>
  <pageSetup scale="6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M1:Z11"/>
  <sheetViews>
    <sheetView showGridLines="0" zoomScaleNormal="100" zoomScaleSheetLayoutView="78" workbookViewId="0">
      <pane ySplit="1" topLeftCell="A5" activePane="bottomLeft" state="frozen"/>
      <selection activeCell="D101" sqref="D101"/>
      <selection pane="bottomLeft" activeCell="Z5" sqref="Z5"/>
    </sheetView>
  </sheetViews>
  <sheetFormatPr defaultColWidth="8.875" defaultRowHeight="33" customHeight="1" x14ac:dyDescent="0.3"/>
  <cols>
    <col min="13" max="13" width="4.25" bestFit="1" customWidth="1"/>
    <col min="14" max="14" width="11.625" bestFit="1" customWidth="1"/>
    <col min="15" max="15" width="11.375" bestFit="1" customWidth="1"/>
    <col min="16" max="16" width="56.25" bestFit="1" customWidth="1"/>
    <col min="17" max="18" width="56.25" hidden="1" customWidth="1"/>
    <col min="19" max="19" width="18.375" hidden="1" customWidth="1"/>
    <col min="20" max="20" width="10.125" customWidth="1"/>
    <col min="21" max="21" width="29" customWidth="1"/>
    <col min="22" max="24" width="16.875" customWidth="1"/>
    <col min="25" max="25" width="15.75" customWidth="1"/>
    <col min="29" max="29" width="0" hidden="1" customWidth="1"/>
  </cols>
  <sheetData>
    <row r="1" spans="13:26" s="3" customFormat="1" ht="28.5" customHeight="1" x14ac:dyDescent="0.3">
      <c r="M1" s="3" t="s">
        <v>388</v>
      </c>
      <c r="N1" s="10" t="s">
        <v>200</v>
      </c>
      <c r="O1" s="10" t="s">
        <v>201</v>
      </c>
      <c r="P1" s="10" t="s">
        <v>202</v>
      </c>
      <c r="Q1" s="10" t="s">
        <v>203</v>
      </c>
      <c r="R1" s="10" t="s">
        <v>204</v>
      </c>
      <c r="S1" s="10" t="s">
        <v>205</v>
      </c>
      <c r="T1" s="11" t="s">
        <v>206</v>
      </c>
      <c r="U1" s="12" t="s">
        <v>207</v>
      </c>
      <c r="V1" s="13" t="s">
        <v>208</v>
      </c>
      <c r="W1" s="13" t="s">
        <v>209</v>
      </c>
      <c r="X1" s="13" t="s">
        <v>210</v>
      </c>
      <c r="Y1" s="12" t="s">
        <v>389</v>
      </c>
    </row>
    <row r="2" spans="13:26" ht="49.9" customHeight="1" x14ac:dyDescent="0.3">
      <c r="M2">
        <v>1</v>
      </c>
      <c r="N2" s="14">
        <v>1500001943</v>
      </c>
      <c r="O2" s="14">
        <v>2355</v>
      </c>
      <c r="P2" s="14" t="s">
        <v>274</v>
      </c>
      <c r="Q2" s="14" t="s">
        <v>6</v>
      </c>
      <c r="R2" s="14" t="s">
        <v>275</v>
      </c>
      <c r="S2" s="14" t="s">
        <v>29</v>
      </c>
      <c r="T2" s="14" t="s">
        <v>265</v>
      </c>
      <c r="U2" s="15"/>
      <c r="V2" s="16" t="s">
        <v>395</v>
      </c>
      <c r="W2" s="14"/>
      <c r="X2" s="17"/>
      <c r="Y2" s="15" t="s">
        <v>195</v>
      </c>
      <c r="Z2" s="30">
        <f>_xlfn.XLOOKUP(N2,'3. Hanmac 194'!$I:$I,'3. Hanmac 194'!$A:$A)</f>
        <v>43</v>
      </c>
    </row>
    <row r="3" spans="13:26" ht="49.9" customHeight="1" x14ac:dyDescent="0.3">
      <c r="M3">
        <v>9</v>
      </c>
      <c r="N3" s="14">
        <v>1501000828</v>
      </c>
      <c r="O3" s="14">
        <v>2078</v>
      </c>
      <c r="P3" s="14" t="s">
        <v>54</v>
      </c>
      <c r="Q3" s="14" t="s">
        <v>326</v>
      </c>
      <c r="R3" s="14" t="s">
        <v>327</v>
      </c>
      <c r="S3" s="14" t="s">
        <v>29</v>
      </c>
      <c r="T3" s="14" t="s">
        <v>265</v>
      </c>
      <c r="U3" s="15"/>
      <c r="V3" s="16" t="s">
        <v>397</v>
      </c>
      <c r="W3" s="14"/>
      <c r="X3" s="17"/>
      <c r="Y3" s="15" t="s">
        <v>195</v>
      </c>
      <c r="Z3" s="30">
        <f>_xlfn.XLOOKUP(N3,'3. Hanmac 194'!$I:$I,'3. Hanmac 194'!$A:$A)</f>
        <v>45</v>
      </c>
    </row>
    <row r="4" spans="13:26" ht="49.9" customHeight="1" x14ac:dyDescent="0.3">
      <c r="M4">
        <v>10</v>
      </c>
      <c r="N4" s="14">
        <v>1501000829</v>
      </c>
      <c r="O4" s="14">
        <v>2735</v>
      </c>
      <c r="P4" s="14" t="s">
        <v>54</v>
      </c>
      <c r="Q4" s="14" t="s">
        <v>326</v>
      </c>
      <c r="R4" s="14" t="s">
        <v>327</v>
      </c>
      <c r="S4" s="14" t="s">
        <v>29</v>
      </c>
      <c r="T4" s="14" t="s">
        <v>265</v>
      </c>
      <c r="U4" s="15"/>
      <c r="V4" s="16" t="s">
        <v>397</v>
      </c>
      <c r="W4" s="14"/>
      <c r="X4" s="17"/>
      <c r="Y4" s="15" t="s">
        <v>195</v>
      </c>
      <c r="Z4" s="30">
        <f>_xlfn.XLOOKUP(N4,'3. Hanmac 194'!$I:$I,'3. Hanmac 194'!$A:$A)</f>
        <v>46</v>
      </c>
    </row>
    <row r="5" spans="13:26" ht="49.9" customHeight="1" x14ac:dyDescent="0.3">
      <c r="M5">
        <v>3</v>
      </c>
      <c r="N5" s="14">
        <v>1500002102</v>
      </c>
      <c r="O5" s="14">
        <v>1384</v>
      </c>
      <c r="P5" s="14" t="s">
        <v>57</v>
      </c>
      <c r="Q5" s="14" t="s">
        <v>280</v>
      </c>
      <c r="R5" s="14" t="s">
        <v>57</v>
      </c>
      <c r="S5" s="14" t="s">
        <v>29</v>
      </c>
      <c r="T5" s="14" t="s">
        <v>213</v>
      </c>
      <c r="U5" s="15"/>
      <c r="V5" s="16"/>
      <c r="W5" s="14"/>
      <c r="X5" s="17"/>
      <c r="Y5" s="15" t="s">
        <v>195</v>
      </c>
      <c r="Z5" s="30">
        <f>_xlfn.XLOOKUP(N5,'3. Hanmac 194'!$I:$I,'3. Hanmac 194'!$A:$A)</f>
        <v>49</v>
      </c>
    </row>
    <row r="6" spans="13:26" ht="49.9" customHeight="1" x14ac:dyDescent="0.3">
      <c r="M6">
        <v>2</v>
      </c>
      <c r="N6" s="14">
        <v>1500002301</v>
      </c>
      <c r="O6" s="14">
        <v>2101</v>
      </c>
      <c r="P6" s="14" t="s">
        <v>33</v>
      </c>
      <c r="Q6" s="14" t="s">
        <v>34</v>
      </c>
      <c r="R6" s="14" t="s">
        <v>284</v>
      </c>
      <c r="S6" s="14" t="s">
        <v>29</v>
      </c>
      <c r="T6" s="14" t="s">
        <v>265</v>
      </c>
      <c r="U6" s="15"/>
      <c r="V6" s="16" t="s">
        <v>395</v>
      </c>
      <c r="W6" s="14"/>
      <c r="X6" s="17"/>
      <c r="Y6" s="15" t="s">
        <v>195</v>
      </c>
      <c r="Z6" s="30">
        <f>_xlfn.XLOOKUP(N6,'3. Hanmac 194'!$I:$I,'3. Hanmac 194'!$A:$A)</f>
        <v>51</v>
      </c>
    </row>
    <row r="7" spans="13:26" ht="49.9" customHeight="1" x14ac:dyDescent="0.3">
      <c r="M7">
        <v>4</v>
      </c>
      <c r="N7" s="14">
        <v>1500002312</v>
      </c>
      <c r="O7" s="14">
        <v>2076</v>
      </c>
      <c r="P7" s="14" t="s">
        <v>58</v>
      </c>
      <c r="Q7" s="14" t="s">
        <v>285</v>
      </c>
      <c r="R7" s="14" t="s">
        <v>58</v>
      </c>
      <c r="S7" s="14" t="s">
        <v>29</v>
      </c>
      <c r="T7" s="14" t="s">
        <v>265</v>
      </c>
      <c r="U7" s="15"/>
      <c r="V7" s="16" t="s">
        <v>395</v>
      </c>
      <c r="W7" s="14"/>
      <c r="X7" s="17"/>
      <c r="Y7" s="15" t="s">
        <v>195</v>
      </c>
      <c r="Z7" s="30">
        <f>_xlfn.XLOOKUP(N7,'3. Hanmac 194'!$I:$I,'3. Hanmac 194'!$A:$A)</f>
        <v>52</v>
      </c>
    </row>
    <row r="8" spans="13:26" ht="49.9" customHeight="1" x14ac:dyDescent="0.3">
      <c r="M8">
        <v>5</v>
      </c>
      <c r="N8" s="14">
        <v>1500002675</v>
      </c>
      <c r="O8" s="14">
        <v>1605</v>
      </c>
      <c r="P8" s="14" t="s">
        <v>142</v>
      </c>
      <c r="Q8" s="14" t="s">
        <v>301</v>
      </c>
      <c r="R8" s="14" t="s">
        <v>302</v>
      </c>
      <c r="S8" s="14" t="s">
        <v>29</v>
      </c>
      <c r="T8" s="14" t="s">
        <v>213</v>
      </c>
      <c r="U8" s="15"/>
      <c r="V8" s="16"/>
      <c r="W8" s="14"/>
      <c r="X8" s="17"/>
      <c r="Y8" s="15" t="s">
        <v>195</v>
      </c>
      <c r="Z8" s="30">
        <f>_xlfn.XLOOKUP(N8,'3. Hanmac 194'!$I:$I,'3. Hanmac 194'!$A:$A)</f>
        <v>72</v>
      </c>
    </row>
    <row r="9" spans="13:26" ht="49.9" customHeight="1" x14ac:dyDescent="0.3">
      <c r="M9">
        <v>6</v>
      </c>
      <c r="N9" s="14">
        <v>1500002717</v>
      </c>
      <c r="O9" s="14">
        <v>455</v>
      </c>
      <c r="P9" s="14" t="s">
        <v>146</v>
      </c>
      <c r="Q9" s="14" t="s">
        <v>303</v>
      </c>
      <c r="R9" s="14" t="s">
        <v>304</v>
      </c>
      <c r="S9" s="14" t="s">
        <v>29</v>
      </c>
      <c r="T9" s="14" t="s">
        <v>213</v>
      </c>
      <c r="U9" s="15"/>
      <c r="V9" s="16"/>
      <c r="W9" s="14"/>
      <c r="X9" s="17"/>
      <c r="Y9" s="15" t="s">
        <v>195</v>
      </c>
      <c r="Z9" s="30">
        <f>_xlfn.XLOOKUP(N9,'3. Hanmac 194'!$I:$I,'3. Hanmac 194'!$A:$A)</f>
        <v>73</v>
      </c>
    </row>
    <row r="10" spans="13:26" ht="49.9" customHeight="1" x14ac:dyDescent="0.3">
      <c r="M10">
        <v>7</v>
      </c>
      <c r="N10" s="14">
        <v>1500002718</v>
      </c>
      <c r="O10" s="14">
        <v>454</v>
      </c>
      <c r="P10" s="14" t="s">
        <v>77</v>
      </c>
      <c r="Q10" s="14" t="s">
        <v>303</v>
      </c>
      <c r="R10" s="14" t="s">
        <v>304</v>
      </c>
      <c r="S10" s="14" t="s">
        <v>29</v>
      </c>
      <c r="T10" s="14" t="s">
        <v>213</v>
      </c>
      <c r="U10" s="15"/>
      <c r="V10" s="16"/>
      <c r="W10" s="14"/>
      <c r="X10" s="17"/>
      <c r="Y10" s="15" t="s">
        <v>195</v>
      </c>
      <c r="Z10" s="30">
        <f>_xlfn.XLOOKUP(N10,'3. Hanmac 194'!$I:$I,'3. Hanmac 194'!$A:$A)</f>
        <v>74</v>
      </c>
    </row>
    <row r="11" spans="13:26" ht="49.9" customHeight="1" x14ac:dyDescent="0.3">
      <c r="M11">
        <v>8</v>
      </c>
      <c r="N11" s="14">
        <v>1500002720</v>
      </c>
      <c r="O11" s="14">
        <v>457</v>
      </c>
      <c r="P11" s="14" t="s">
        <v>77</v>
      </c>
      <c r="Q11" s="14" t="s">
        <v>303</v>
      </c>
      <c r="R11" s="14" t="s">
        <v>304</v>
      </c>
      <c r="S11" s="14" t="s">
        <v>29</v>
      </c>
      <c r="T11" s="14" t="s">
        <v>213</v>
      </c>
      <c r="U11" s="15"/>
      <c r="V11" s="16"/>
      <c r="W11" s="14"/>
      <c r="X11" s="17"/>
      <c r="Y11" s="15" t="s">
        <v>195</v>
      </c>
      <c r="Z11" s="30">
        <f>_xlfn.XLOOKUP(N11,'3. Hanmac 194'!$I:$I,'3. Hanmac 194'!$A:$A)</f>
        <v>75</v>
      </c>
    </row>
  </sheetData>
  <autoFilter ref="M1:AC1" xr:uid="{00000000-0001-0000-0500-000000000000}">
    <sortState xmlns:xlrd2="http://schemas.microsoft.com/office/spreadsheetml/2017/richdata2" ref="M2:AC11">
      <sortCondition ref="Z1"/>
    </sortState>
  </autoFilter>
  <phoneticPr fontId="8" type="noConversion"/>
  <conditionalFormatting sqref="N4:O4">
    <cfRule type="duplicateValues" dxfId="10" priority="1"/>
  </conditionalFormatting>
  <conditionalFormatting sqref="N5:O1048576 N1:O3">
    <cfRule type="duplicateValues" dxfId="9" priority="2"/>
  </conditionalFormatting>
  <dataValidations count="1">
    <dataValidation type="list" allowBlank="1" showInputMessage="1" showErrorMessage="1" sqref="Y2:Y11 U2:U11" xr:uid="{00000000-0002-0000-0500-000000000000}">
      <formula1>estatus</formula1>
    </dataValidation>
  </dataValidations>
  <pageMargins left="0.70866141732283472" right="0.70866141732283472" top="0.55118110236220474" bottom="0.55118110236220474" header="0.31496062992125984" footer="0.31496062992125984"/>
  <pageSetup scale="6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M1:Z31"/>
  <sheetViews>
    <sheetView showGridLines="0" zoomScaleNormal="100" zoomScaleSheetLayoutView="78" workbookViewId="0">
      <pane ySplit="1" topLeftCell="A26" activePane="bottomLeft" state="frozen"/>
      <selection activeCell="D101" sqref="D101"/>
      <selection pane="bottomLeft" activeCell="Z31" sqref="Z31"/>
    </sheetView>
  </sheetViews>
  <sheetFormatPr defaultColWidth="8.875" defaultRowHeight="33" customHeight="1" x14ac:dyDescent="0.3"/>
  <cols>
    <col min="13" max="13" width="4.25" bestFit="1" customWidth="1"/>
    <col min="14" max="14" width="11.25" bestFit="1" customWidth="1"/>
    <col min="15" max="15" width="11.375" bestFit="1" customWidth="1"/>
    <col min="16" max="16" width="56.25" bestFit="1" customWidth="1"/>
    <col min="17" max="18" width="56.25" hidden="1" customWidth="1"/>
    <col min="19" max="19" width="18.375" hidden="1" customWidth="1"/>
    <col min="20" max="20" width="10.125" customWidth="1"/>
    <col min="21" max="21" width="29" customWidth="1"/>
    <col min="22" max="24" width="16.875" customWidth="1"/>
    <col min="25" max="25" width="15.75" customWidth="1"/>
    <col min="29" max="29" width="0" hidden="1" customWidth="1"/>
  </cols>
  <sheetData>
    <row r="1" spans="13:26" s="3" customFormat="1" ht="33" customHeight="1" x14ac:dyDescent="0.3">
      <c r="M1" s="3" t="s">
        <v>388</v>
      </c>
      <c r="N1" s="10" t="s">
        <v>200</v>
      </c>
      <c r="O1" s="10" t="s">
        <v>201</v>
      </c>
      <c r="P1" s="10" t="s">
        <v>202</v>
      </c>
      <c r="Q1" s="10" t="s">
        <v>203</v>
      </c>
      <c r="R1" s="10" t="s">
        <v>204</v>
      </c>
      <c r="S1" s="10" t="s">
        <v>205</v>
      </c>
      <c r="T1" s="11" t="s">
        <v>206</v>
      </c>
      <c r="U1" s="12" t="s">
        <v>207</v>
      </c>
      <c r="V1" s="13" t="s">
        <v>208</v>
      </c>
      <c r="W1" s="13" t="s">
        <v>209</v>
      </c>
      <c r="X1" s="13" t="s">
        <v>210</v>
      </c>
      <c r="Y1" s="12" t="s">
        <v>389</v>
      </c>
    </row>
    <row r="2" spans="13:26" ht="49.9" customHeight="1" x14ac:dyDescent="0.3">
      <c r="M2">
        <v>1</v>
      </c>
      <c r="N2" s="14">
        <v>1500003883</v>
      </c>
      <c r="O2" s="14">
        <v>2672</v>
      </c>
      <c r="P2" s="14" t="s">
        <v>93</v>
      </c>
      <c r="Q2" s="14" t="s">
        <v>309</v>
      </c>
      <c r="R2" s="14" t="s">
        <v>93</v>
      </c>
      <c r="S2" s="14" t="s">
        <v>29</v>
      </c>
      <c r="T2" s="14" t="s">
        <v>265</v>
      </c>
      <c r="U2" s="15"/>
      <c r="V2" s="16" t="s">
        <v>395</v>
      </c>
      <c r="W2" s="14"/>
      <c r="X2" s="17"/>
      <c r="Y2" s="15" t="s">
        <v>196</v>
      </c>
      <c r="Z2" s="30">
        <f>_xlfn.XLOOKUP(N2,'3. Hanmac 194'!$I:$I,'3. Hanmac 194'!$A:$A)</f>
        <v>80</v>
      </c>
    </row>
    <row r="3" spans="13:26" ht="49.9" customHeight="1" x14ac:dyDescent="0.3">
      <c r="M3">
        <v>2</v>
      </c>
      <c r="N3" s="14">
        <v>1500003884</v>
      </c>
      <c r="O3" s="14">
        <v>2673</v>
      </c>
      <c r="P3" s="14" t="s">
        <v>92</v>
      </c>
      <c r="Q3" s="14" t="s">
        <v>309</v>
      </c>
      <c r="R3" s="14" t="s">
        <v>92</v>
      </c>
      <c r="S3" s="14" t="s">
        <v>29</v>
      </c>
      <c r="T3" s="14" t="s">
        <v>265</v>
      </c>
      <c r="U3" s="15"/>
      <c r="V3" s="16" t="s">
        <v>395</v>
      </c>
      <c r="W3" s="14"/>
      <c r="X3" s="17"/>
      <c r="Y3" s="15" t="s">
        <v>196</v>
      </c>
      <c r="Z3" s="30">
        <f>_xlfn.XLOOKUP(N3,'3. Hanmac 194'!$I:$I,'3. Hanmac 194'!$A:$A)</f>
        <v>81</v>
      </c>
    </row>
    <row r="4" spans="13:26" ht="49.9" customHeight="1" x14ac:dyDescent="0.3">
      <c r="M4">
        <v>3</v>
      </c>
      <c r="N4" s="14">
        <v>1500003885</v>
      </c>
      <c r="O4" s="14">
        <v>2674</v>
      </c>
      <c r="P4" s="14" t="s">
        <v>91</v>
      </c>
      <c r="Q4" s="14" t="s">
        <v>309</v>
      </c>
      <c r="R4" s="14" t="s">
        <v>91</v>
      </c>
      <c r="S4" s="14" t="s">
        <v>29</v>
      </c>
      <c r="T4" s="14" t="s">
        <v>265</v>
      </c>
      <c r="U4" s="15"/>
      <c r="V4" s="16" t="s">
        <v>395</v>
      </c>
      <c r="W4" s="14"/>
      <c r="X4" s="17"/>
      <c r="Y4" s="15" t="s">
        <v>196</v>
      </c>
      <c r="Z4" s="30">
        <f>_xlfn.XLOOKUP(N4,'3. Hanmac 194'!$I:$I,'3. Hanmac 194'!$A:$A)</f>
        <v>82</v>
      </c>
    </row>
    <row r="5" spans="13:26" ht="49.9" customHeight="1" x14ac:dyDescent="0.3">
      <c r="M5">
        <v>4</v>
      </c>
      <c r="N5" s="14">
        <v>1500003886</v>
      </c>
      <c r="O5" s="14">
        <v>2675</v>
      </c>
      <c r="P5" s="14" t="s">
        <v>90</v>
      </c>
      <c r="Q5" s="14" t="s">
        <v>309</v>
      </c>
      <c r="R5" s="14" t="s">
        <v>90</v>
      </c>
      <c r="S5" s="14" t="s">
        <v>29</v>
      </c>
      <c r="T5" s="14" t="s">
        <v>265</v>
      </c>
      <c r="U5" s="15"/>
      <c r="V5" s="16" t="s">
        <v>395</v>
      </c>
      <c r="W5" s="14"/>
      <c r="X5" s="17"/>
      <c r="Y5" s="15" t="s">
        <v>196</v>
      </c>
      <c r="Z5" s="30">
        <f>_xlfn.XLOOKUP(N5,'3. Hanmac 194'!$I:$I,'3. Hanmac 194'!$A:$A)</f>
        <v>83</v>
      </c>
    </row>
    <row r="6" spans="13:26" ht="49.9" customHeight="1" x14ac:dyDescent="0.3">
      <c r="M6">
        <v>5</v>
      </c>
      <c r="N6" s="14">
        <v>1500003887</v>
      </c>
      <c r="O6" s="14">
        <v>2676</v>
      </c>
      <c r="P6" s="14" t="s">
        <v>89</v>
      </c>
      <c r="Q6" s="14" t="s">
        <v>309</v>
      </c>
      <c r="R6" s="14" t="s">
        <v>89</v>
      </c>
      <c r="S6" s="14" t="s">
        <v>29</v>
      </c>
      <c r="T6" s="14" t="s">
        <v>265</v>
      </c>
      <c r="U6" s="15"/>
      <c r="V6" s="16" t="s">
        <v>395</v>
      </c>
      <c r="W6" s="14"/>
      <c r="X6" s="17"/>
      <c r="Y6" s="15" t="s">
        <v>196</v>
      </c>
      <c r="Z6" s="30">
        <f>_xlfn.XLOOKUP(N6,'3. Hanmac 194'!$I:$I,'3. Hanmac 194'!$A:$A)</f>
        <v>84</v>
      </c>
    </row>
    <row r="7" spans="13:26" ht="49.9" customHeight="1" x14ac:dyDescent="0.3">
      <c r="M7">
        <v>6</v>
      </c>
      <c r="N7" s="14">
        <v>1500003888</v>
      </c>
      <c r="O7" s="14">
        <v>2677</v>
      </c>
      <c r="P7" s="14" t="s">
        <v>88</v>
      </c>
      <c r="Q7" s="14" t="s">
        <v>309</v>
      </c>
      <c r="R7" s="14" t="s">
        <v>88</v>
      </c>
      <c r="S7" s="14" t="s">
        <v>29</v>
      </c>
      <c r="T7" s="14" t="s">
        <v>265</v>
      </c>
      <c r="U7" s="15"/>
      <c r="V7" s="16" t="s">
        <v>395</v>
      </c>
      <c r="W7" s="14"/>
      <c r="X7" s="17"/>
      <c r="Y7" s="15" t="s">
        <v>196</v>
      </c>
      <c r="Z7" s="30">
        <f>_xlfn.XLOOKUP(N7,'3. Hanmac 194'!$I:$I,'3. Hanmac 194'!$A:$A)</f>
        <v>85</v>
      </c>
    </row>
    <row r="8" spans="13:26" ht="49.9" customHeight="1" x14ac:dyDescent="0.3">
      <c r="M8">
        <v>7</v>
      </c>
      <c r="N8" s="14">
        <v>1500003889</v>
      </c>
      <c r="O8" s="14">
        <v>2678</v>
      </c>
      <c r="P8" s="14" t="s">
        <v>87</v>
      </c>
      <c r="Q8" s="14" t="s">
        <v>309</v>
      </c>
      <c r="R8" s="14" t="s">
        <v>87</v>
      </c>
      <c r="S8" s="14" t="s">
        <v>29</v>
      </c>
      <c r="T8" s="14" t="s">
        <v>265</v>
      </c>
      <c r="U8" s="15"/>
      <c r="V8" s="16" t="s">
        <v>395</v>
      </c>
      <c r="W8" s="14"/>
      <c r="X8" s="17"/>
      <c r="Y8" s="15" t="s">
        <v>196</v>
      </c>
      <c r="Z8" s="30">
        <f>_xlfn.XLOOKUP(N8,'3. Hanmac 194'!$I:$I,'3. Hanmac 194'!$A:$A)</f>
        <v>86</v>
      </c>
    </row>
    <row r="9" spans="13:26" ht="49.9" customHeight="1" x14ac:dyDescent="0.3">
      <c r="M9">
        <v>8</v>
      </c>
      <c r="N9" s="14">
        <v>1500003890</v>
      </c>
      <c r="O9" s="14">
        <v>2679</v>
      </c>
      <c r="P9" s="14" t="s">
        <v>81</v>
      </c>
      <c r="Q9" s="14" t="s">
        <v>310</v>
      </c>
      <c r="R9" s="14" t="s">
        <v>81</v>
      </c>
      <c r="S9" s="14" t="s">
        <v>29</v>
      </c>
      <c r="T9" s="14" t="s">
        <v>265</v>
      </c>
      <c r="U9" s="15"/>
      <c r="V9" s="16" t="s">
        <v>395</v>
      </c>
      <c r="W9" s="14"/>
      <c r="X9" s="17"/>
      <c r="Y9" s="15" t="s">
        <v>196</v>
      </c>
      <c r="Z9" s="30">
        <f>_xlfn.XLOOKUP(N9,'3. Hanmac 194'!$I:$I,'3. Hanmac 194'!$A:$A)</f>
        <v>87</v>
      </c>
    </row>
    <row r="10" spans="13:26" ht="49.9" customHeight="1" x14ac:dyDescent="0.3">
      <c r="M10">
        <v>9</v>
      </c>
      <c r="N10" s="14">
        <v>1500003891</v>
      </c>
      <c r="O10" s="14">
        <v>2680</v>
      </c>
      <c r="P10" s="14" t="s">
        <v>81</v>
      </c>
      <c r="Q10" s="14" t="s">
        <v>311</v>
      </c>
      <c r="R10" s="14" t="s">
        <v>81</v>
      </c>
      <c r="S10" s="14" t="s">
        <v>29</v>
      </c>
      <c r="T10" s="14" t="s">
        <v>265</v>
      </c>
      <c r="U10" s="15"/>
      <c r="V10" s="16" t="s">
        <v>395</v>
      </c>
      <c r="W10" s="14"/>
      <c r="X10" s="17"/>
      <c r="Y10" s="15" t="s">
        <v>196</v>
      </c>
      <c r="Z10" s="30">
        <f>_xlfn.XLOOKUP(N10,'3. Hanmac 194'!$I:$I,'3. Hanmac 194'!$A:$A)</f>
        <v>88</v>
      </c>
    </row>
    <row r="11" spans="13:26" ht="49.9" customHeight="1" x14ac:dyDescent="0.3">
      <c r="M11">
        <v>10</v>
      </c>
      <c r="N11" s="14">
        <v>1500003892</v>
      </c>
      <c r="O11" s="14">
        <v>2681</v>
      </c>
      <c r="P11" s="14" t="s">
        <v>81</v>
      </c>
      <c r="Q11" s="14" t="s">
        <v>311</v>
      </c>
      <c r="R11" s="14" t="s">
        <v>81</v>
      </c>
      <c r="S11" s="14" t="s">
        <v>29</v>
      </c>
      <c r="T11" s="14" t="s">
        <v>213</v>
      </c>
      <c r="U11" s="15"/>
      <c r="V11" s="16" t="s">
        <v>395</v>
      </c>
      <c r="W11" s="14"/>
      <c r="X11" s="17"/>
      <c r="Y11" s="15" t="s">
        <v>196</v>
      </c>
      <c r="Z11" s="30">
        <f>_xlfn.XLOOKUP(N11,'3. Hanmac 194'!$I:$I,'3. Hanmac 194'!$A:$A)</f>
        <v>89</v>
      </c>
    </row>
    <row r="12" spans="13:26" ht="49.9" customHeight="1" x14ac:dyDescent="0.3">
      <c r="M12">
        <v>11</v>
      </c>
      <c r="N12" s="14">
        <v>1500003894</v>
      </c>
      <c r="O12" s="14">
        <v>2683</v>
      </c>
      <c r="P12" s="14" t="s">
        <v>86</v>
      </c>
      <c r="Q12" s="14" t="s">
        <v>309</v>
      </c>
      <c r="R12" s="14" t="s">
        <v>86</v>
      </c>
      <c r="S12" s="14" t="s">
        <v>29</v>
      </c>
      <c r="T12" s="14" t="s">
        <v>265</v>
      </c>
      <c r="U12" s="15"/>
      <c r="V12" s="16" t="s">
        <v>395</v>
      </c>
      <c r="W12" s="14"/>
      <c r="X12" s="17"/>
      <c r="Y12" s="15" t="s">
        <v>196</v>
      </c>
      <c r="Z12" s="30">
        <f>_xlfn.XLOOKUP(N12,'3. Hanmac 194'!$I:$I,'3. Hanmac 194'!$A:$A)</f>
        <v>90</v>
      </c>
    </row>
    <row r="13" spans="13:26" ht="49.9" customHeight="1" x14ac:dyDescent="0.3">
      <c r="M13">
        <v>12</v>
      </c>
      <c r="N13" s="14">
        <v>1500003895</v>
      </c>
      <c r="O13" s="14">
        <v>2684</v>
      </c>
      <c r="P13" s="14" t="s">
        <v>85</v>
      </c>
      <c r="Q13" s="14" t="s">
        <v>309</v>
      </c>
      <c r="R13" s="14" t="s">
        <v>85</v>
      </c>
      <c r="S13" s="14" t="s">
        <v>29</v>
      </c>
      <c r="T13" s="14" t="s">
        <v>265</v>
      </c>
      <c r="U13" s="15"/>
      <c r="V13" s="16" t="s">
        <v>395</v>
      </c>
      <c r="W13" s="14"/>
      <c r="X13" s="17"/>
      <c r="Y13" s="15" t="s">
        <v>196</v>
      </c>
      <c r="Z13" s="30">
        <f>_xlfn.XLOOKUP(N13,'3. Hanmac 194'!$I:$I,'3. Hanmac 194'!$A:$A)</f>
        <v>91</v>
      </c>
    </row>
    <row r="14" spans="13:26" ht="49.9" customHeight="1" x14ac:dyDescent="0.3">
      <c r="M14">
        <v>13</v>
      </c>
      <c r="N14" s="14">
        <v>1500003896</v>
      </c>
      <c r="O14" s="14">
        <v>2685</v>
      </c>
      <c r="P14" s="14" t="s">
        <v>84</v>
      </c>
      <c r="Q14" s="14" t="s">
        <v>309</v>
      </c>
      <c r="R14" s="14" t="s">
        <v>84</v>
      </c>
      <c r="S14" s="14" t="s">
        <v>29</v>
      </c>
      <c r="T14" s="14" t="s">
        <v>265</v>
      </c>
      <c r="U14" s="15"/>
      <c r="V14" s="16" t="s">
        <v>395</v>
      </c>
      <c r="W14" s="14"/>
      <c r="X14" s="17"/>
      <c r="Y14" s="15" t="s">
        <v>196</v>
      </c>
      <c r="Z14" s="30">
        <f>_xlfn.XLOOKUP(N14,'3. Hanmac 194'!$I:$I,'3. Hanmac 194'!$A:$A)</f>
        <v>92</v>
      </c>
    </row>
    <row r="15" spans="13:26" ht="49.9" customHeight="1" x14ac:dyDescent="0.3">
      <c r="M15">
        <v>14</v>
      </c>
      <c r="N15" s="14">
        <v>1500003897</v>
      </c>
      <c r="O15" s="14">
        <v>2686</v>
      </c>
      <c r="P15" s="14" t="s">
        <v>83</v>
      </c>
      <c r="Q15" s="14" t="s">
        <v>309</v>
      </c>
      <c r="R15" s="14" t="s">
        <v>83</v>
      </c>
      <c r="S15" s="14" t="s">
        <v>29</v>
      </c>
      <c r="T15" s="14" t="s">
        <v>265</v>
      </c>
      <c r="U15" s="15"/>
      <c r="V15" s="16" t="s">
        <v>395</v>
      </c>
      <c r="W15" s="14"/>
      <c r="X15" s="17"/>
      <c r="Y15" s="15" t="s">
        <v>196</v>
      </c>
      <c r="Z15" s="30">
        <f>_xlfn.XLOOKUP(N15,'3. Hanmac 194'!$I:$I,'3. Hanmac 194'!$A:$A)</f>
        <v>93</v>
      </c>
    </row>
    <row r="16" spans="13:26" ht="49.9" customHeight="1" x14ac:dyDescent="0.3">
      <c r="M16">
        <v>15</v>
      </c>
      <c r="N16" s="14">
        <v>1500003898</v>
      </c>
      <c r="O16" s="14">
        <v>2687</v>
      </c>
      <c r="P16" s="14" t="s">
        <v>83</v>
      </c>
      <c r="Q16" s="14" t="s">
        <v>309</v>
      </c>
      <c r="R16" s="14" t="s">
        <v>83</v>
      </c>
      <c r="S16" s="14" t="s">
        <v>29</v>
      </c>
      <c r="T16" s="14" t="s">
        <v>265</v>
      </c>
      <c r="U16" s="15"/>
      <c r="V16" s="16" t="s">
        <v>395</v>
      </c>
      <c r="W16" s="14"/>
      <c r="X16" s="17"/>
      <c r="Y16" s="15" t="s">
        <v>196</v>
      </c>
      <c r="Z16" s="30">
        <f>_xlfn.XLOOKUP(N16,'3. Hanmac 194'!$I:$I,'3. Hanmac 194'!$A:$A)</f>
        <v>94</v>
      </c>
    </row>
    <row r="17" spans="13:26" ht="49.9" customHeight="1" x14ac:dyDescent="0.3">
      <c r="M17">
        <v>16</v>
      </c>
      <c r="N17" s="14">
        <v>1500003899</v>
      </c>
      <c r="O17" s="14">
        <v>2688</v>
      </c>
      <c r="P17" s="14" t="s">
        <v>143</v>
      </c>
      <c r="Q17" s="14" t="s">
        <v>312</v>
      </c>
      <c r="R17" s="14" t="s">
        <v>143</v>
      </c>
      <c r="S17" s="14" t="s">
        <v>29</v>
      </c>
      <c r="T17" s="14" t="s">
        <v>265</v>
      </c>
      <c r="U17" s="15"/>
      <c r="V17" s="16" t="s">
        <v>395</v>
      </c>
      <c r="W17" s="14"/>
      <c r="X17" s="17"/>
      <c r="Y17" s="15" t="s">
        <v>196</v>
      </c>
      <c r="Z17" s="30">
        <f>_xlfn.XLOOKUP(N17,'3. Hanmac 194'!$I:$I,'3. Hanmac 194'!$A:$A)</f>
        <v>95</v>
      </c>
    </row>
    <row r="18" spans="13:26" ht="49.9" customHeight="1" x14ac:dyDescent="0.3">
      <c r="M18">
        <v>17</v>
      </c>
      <c r="N18" s="14">
        <v>1500003900</v>
      </c>
      <c r="O18" s="14">
        <v>2689</v>
      </c>
      <c r="P18" s="14" t="s">
        <v>82</v>
      </c>
      <c r="Q18" s="14" t="s">
        <v>312</v>
      </c>
      <c r="R18" s="14" t="s">
        <v>82</v>
      </c>
      <c r="S18" s="14" t="s">
        <v>29</v>
      </c>
      <c r="T18" s="14" t="s">
        <v>265</v>
      </c>
      <c r="U18" s="15"/>
      <c r="V18" s="16" t="s">
        <v>395</v>
      </c>
      <c r="W18" s="14"/>
      <c r="X18" s="17"/>
      <c r="Y18" s="15" t="s">
        <v>196</v>
      </c>
      <c r="Z18" s="30">
        <f>_xlfn.XLOOKUP(N18,'3. Hanmac 194'!$I:$I,'3. Hanmac 194'!$A:$A)</f>
        <v>96</v>
      </c>
    </row>
    <row r="19" spans="13:26" ht="49.9" customHeight="1" x14ac:dyDescent="0.3">
      <c r="M19">
        <v>18</v>
      </c>
      <c r="N19" s="14">
        <v>1500003901</v>
      </c>
      <c r="O19" s="14">
        <v>2690</v>
      </c>
      <c r="P19" s="14" t="s">
        <v>143</v>
      </c>
      <c r="Q19" s="14" t="s">
        <v>310</v>
      </c>
      <c r="R19" s="14" t="s">
        <v>143</v>
      </c>
      <c r="S19" s="14" t="s">
        <v>29</v>
      </c>
      <c r="T19" s="14" t="s">
        <v>265</v>
      </c>
      <c r="U19" s="15"/>
      <c r="V19" s="16" t="s">
        <v>395</v>
      </c>
      <c r="W19" s="14"/>
      <c r="X19" s="17"/>
      <c r="Y19" s="15" t="s">
        <v>196</v>
      </c>
      <c r="Z19" s="30">
        <f>_xlfn.XLOOKUP(N19,'3. Hanmac 194'!$I:$I,'3. Hanmac 194'!$A:$A)</f>
        <v>97</v>
      </c>
    </row>
    <row r="20" spans="13:26" ht="49.9" customHeight="1" x14ac:dyDescent="0.3">
      <c r="M20">
        <v>19</v>
      </c>
      <c r="N20" s="14">
        <v>1500003902</v>
      </c>
      <c r="O20" s="14">
        <v>2691</v>
      </c>
      <c r="P20" s="14" t="s">
        <v>82</v>
      </c>
      <c r="Q20" s="14" t="s">
        <v>310</v>
      </c>
      <c r="R20" s="14" t="s">
        <v>82</v>
      </c>
      <c r="S20" s="14" t="s">
        <v>29</v>
      </c>
      <c r="T20" s="14" t="s">
        <v>265</v>
      </c>
      <c r="U20" s="15"/>
      <c r="V20" s="16" t="s">
        <v>395</v>
      </c>
      <c r="W20" s="14"/>
      <c r="X20" s="17"/>
      <c r="Y20" s="15" t="s">
        <v>196</v>
      </c>
      <c r="Z20" s="30">
        <f>_xlfn.XLOOKUP(N20,'3. Hanmac 194'!$I:$I,'3. Hanmac 194'!$A:$A)</f>
        <v>98</v>
      </c>
    </row>
    <row r="21" spans="13:26" ht="49.9" customHeight="1" x14ac:dyDescent="0.3">
      <c r="M21">
        <v>20</v>
      </c>
      <c r="N21" s="14">
        <v>1500003903</v>
      </c>
      <c r="O21" s="14">
        <v>2692</v>
      </c>
      <c r="P21" s="14" t="s">
        <v>143</v>
      </c>
      <c r="Q21" s="14" t="s">
        <v>311</v>
      </c>
      <c r="R21" s="14" t="s">
        <v>143</v>
      </c>
      <c r="S21" s="14" t="s">
        <v>29</v>
      </c>
      <c r="T21" s="14" t="s">
        <v>265</v>
      </c>
      <c r="U21" s="15"/>
      <c r="V21" s="16" t="s">
        <v>395</v>
      </c>
      <c r="W21" s="14"/>
      <c r="X21" s="17"/>
      <c r="Y21" s="15" t="s">
        <v>196</v>
      </c>
      <c r="Z21" s="30">
        <f>_xlfn.XLOOKUP(N21,'3. Hanmac 194'!$I:$I,'3. Hanmac 194'!$A:$A)</f>
        <v>99</v>
      </c>
    </row>
    <row r="22" spans="13:26" ht="49.9" customHeight="1" x14ac:dyDescent="0.3">
      <c r="M22">
        <v>21</v>
      </c>
      <c r="N22" s="14">
        <v>1500003904</v>
      </c>
      <c r="O22" s="14">
        <v>2693</v>
      </c>
      <c r="P22" s="14" t="s">
        <v>82</v>
      </c>
      <c r="Q22" s="14" t="s">
        <v>311</v>
      </c>
      <c r="R22" s="14" t="s">
        <v>82</v>
      </c>
      <c r="S22" s="14" t="s">
        <v>29</v>
      </c>
      <c r="T22" s="14" t="s">
        <v>265</v>
      </c>
      <c r="U22" s="15"/>
      <c r="V22" s="16" t="s">
        <v>395</v>
      </c>
      <c r="W22" s="14"/>
      <c r="X22" s="17"/>
      <c r="Y22" s="15" t="s">
        <v>196</v>
      </c>
      <c r="Z22" s="30">
        <f>_xlfn.XLOOKUP(N22,'3. Hanmac 194'!$I:$I,'3. Hanmac 194'!$A:$A)</f>
        <v>100</v>
      </c>
    </row>
    <row r="23" spans="13:26" ht="49.9" customHeight="1" x14ac:dyDescent="0.3">
      <c r="M23">
        <v>22</v>
      </c>
      <c r="N23" s="14">
        <v>1500003907</v>
      </c>
      <c r="O23" s="14">
        <v>2696</v>
      </c>
      <c r="P23" s="14" t="s">
        <v>81</v>
      </c>
      <c r="Q23" s="14" t="s">
        <v>312</v>
      </c>
      <c r="R23" s="14" t="s">
        <v>81</v>
      </c>
      <c r="S23" s="14" t="s">
        <v>29</v>
      </c>
      <c r="T23" s="14" t="s">
        <v>265</v>
      </c>
      <c r="U23" s="15"/>
      <c r="V23" s="16" t="s">
        <v>395</v>
      </c>
      <c r="W23" s="14"/>
      <c r="X23" s="17"/>
      <c r="Y23" s="15" t="s">
        <v>196</v>
      </c>
      <c r="Z23" s="30">
        <f>_xlfn.XLOOKUP(N23,'3. Hanmac 194'!$I:$I,'3. Hanmac 194'!$A:$A)</f>
        <v>101</v>
      </c>
    </row>
    <row r="24" spans="13:26" ht="49.9" customHeight="1" x14ac:dyDescent="0.3">
      <c r="M24">
        <v>23</v>
      </c>
      <c r="N24" s="14">
        <v>1500003979</v>
      </c>
      <c r="O24" s="14">
        <v>2720</v>
      </c>
      <c r="P24" s="14" t="s">
        <v>100</v>
      </c>
      <c r="Q24" s="14" t="s">
        <v>313</v>
      </c>
      <c r="R24" s="14" t="s">
        <v>100</v>
      </c>
      <c r="S24" s="14" t="s">
        <v>29</v>
      </c>
      <c r="T24" s="14" t="s">
        <v>265</v>
      </c>
      <c r="U24" s="15"/>
      <c r="V24" s="16" t="s">
        <v>395</v>
      </c>
      <c r="W24" s="14"/>
      <c r="X24" s="17"/>
      <c r="Y24" s="15" t="s">
        <v>196</v>
      </c>
      <c r="Z24" s="30">
        <f>_xlfn.XLOOKUP(N24,'3. Hanmac 194'!$I:$I,'3. Hanmac 194'!$A:$A)</f>
        <v>102</v>
      </c>
    </row>
    <row r="25" spans="13:26" ht="49.9" customHeight="1" x14ac:dyDescent="0.3">
      <c r="M25">
        <v>24</v>
      </c>
      <c r="N25" s="14">
        <v>1500003980</v>
      </c>
      <c r="O25" s="14">
        <v>2721</v>
      </c>
      <c r="P25" s="14" t="s">
        <v>99</v>
      </c>
      <c r="Q25" s="14" t="s">
        <v>314</v>
      </c>
      <c r="R25" s="14" t="s">
        <v>99</v>
      </c>
      <c r="S25" s="14" t="s">
        <v>29</v>
      </c>
      <c r="T25" s="14" t="s">
        <v>265</v>
      </c>
      <c r="U25" s="15"/>
      <c r="V25" s="16" t="s">
        <v>395</v>
      </c>
      <c r="W25" s="14"/>
      <c r="X25" s="17"/>
      <c r="Y25" s="15" t="s">
        <v>196</v>
      </c>
      <c r="Z25" s="30">
        <f>_xlfn.XLOOKUP(N25,'3. Hanmac 194'!$I:$I,'3. Hanmac 194'!$A:$A)</f>
        <v>103</v>
      </c>
    </row>
    <row r="26" spans="13:26" ht="49.9" customHeight="1" x14ac:dyDescent="0.3">
      <c r="M26">
        <v>25</v>
      </c>
      <c r="N26" s="14">
        <v>1500003981</v>
      </c>
      <c r="O26" s="14">
        <v>2671</v>
      </c>
      <c r="P26" s="14" t="s">
        <v>98</v>
      </c>
      <c r="Q26" s="14" t="s">
        <v>315</v>
      </c>
      <c r="R26" s="14" t="s">
        <v>98</v>
      </c>
      <c r="S26" s="14" t="s">
        <v>29</v>
      </c>
      <c r="T26" s="14" t="s">
        <v>265</v>
      </c>
      <c r="U26" s="15"/>
      <c r="V26" s="16" t="s">
        <v>395</v>
      </c>
      <c r="W26" s="14"/>
      <c r="X26" s="17"/>
      <c r="Y26" s="15" t="s">
        <v>196</v>
      </c>
      <c r="Z26" s="30">
        <f>_xlfn.XLOOKUP(N26,'3. Hanmac 194'!$I:$I,'3. Hanmac 194'!$A:$A)</f>
        <v>104</v>
      </c>
    </row>
    <row r="27" spans="13:26" ht="49.9" customHeight="1" x14ac:dyDescent="0.3">
      <c r="M27">
        <v>26</v>
      </c>
      <c r="N27" s="14">
        <v>1500003982</v>
      </c>
      <c r="O27" s="14">
        <v>3902</v>
      </c>
      <c r="P27" s="14" t="s">
        <v>97</v>
      </c>
      <c r="Q27" s="14" t="s">
        <v>316</v>
      </c>
      <c r="R27" s="14" t="s">
        <v>97</v>
      </c>
      <c r="S27" s="14" t="s">
        <v>29</v>
      </c>
      <c r="T27" s="14" t="s">
        <v>265</v>
      </c>
      <c r="U27" s="15"/>
      <c r="V27" s="16" t="s">
        <v>395</v>
      </c>
      <c r="W27" s="14"/>
      <c r="X27" s="17"/>
      <c r="Y27" s="15" t="s">
        <v>196</v>
      </c>
      <c r="Z27" s="30">
        <f>_xlfn.XLOOKUP(N27,'3. Hanmac 194'!$I:$I,'3. Hanmac 194'!$A:$A)</f>
        <v>105</v>
      </c>
    </row>
    <row r="28" spans="13:26" ht="49.9" customHeight="1" x14ac:dyDescent="0.3">
      <c r="M28">
        <v>27</v>
      </c>
      <c r="N28" s="14">
        <v>1500003983</v>
      </c>
      <c r="O28" s="14">
        <v>2788</v>
      </c>
      <c r="P28" s="14" t="s">
        <v>96</v>
      </c>
      <c r="Q28" s="14" t="s">
        <v>317</v>
      </c>
      <c r="R28" s="14" t="s">
        <v>96</v>
      </c>
      <c r="S28" s="14" t="s">
        <v>29</v>
      </c>
      <c r="T28" s="14" t="s">
        <v>265</v>
      </c>
      <c r="U28" s="15"/>
      <c r="V28" s="16" t="s">
        <v>395</v>
      </c>
      <c r="W28" s="14"/>
      <c r="X28" s="17"/>
      <c r="Y28" s="15" t="s">
        <v>196</v>
      </c>
      <c r="Z28" s="30">
        <f>_xlfn.XLOOKUP(N28,'3. Hanmac 194'!$I:$I,'3. Hanmac 194'!$A:$A)</f>
        <v>106</v>
      </c>
    </row>
    <row r="29" spans="13:26" ht="49.9" customHeight="1" x14ac:dyDescent="0.3">
      <c r="M29">
        <v>28</v>
      </c>
      <c r="N29" s="14">
        <v>1500003984</v>
      </c>
      <c r="O29" s="14">
        <v>2787</v>
      </c>
      <c r="P29" s="14" t="s">
        <v>95</v>
      </c>
      <c r="Q29" s="14" t="s">
        <v>317</v>
      </c>
      <c r="R29" s="14" t="s">
        <v>95</v>
      </c>
      <c r="S29" s="14" t="s">
        <v>29</v>
      </c>
      <c r="T29" s="14" t="s">
        <v>265</v>
      </c>
      <c r="U29" s="15"/>
      <c r="V29" s="16"/>
      <c r="W29" s="14"/>
      <c r="X29" s="17"/>
      <c r="Y29" s="15" t="s">
        <v>196</v>
      </c>
      <c r="Z29" s="30">
        <f>_xlfn.XLOOKUP(N29,'3. Hanmac 194'!$I:$I,'3. Hanmac 194'!$A:$A)</f>
        <v>107</v>
      </c>
    </row>
    <row r="30" spans="13:26" ht="49.9" customHeight="1" x14ac:dyDescent="0.3">
      <c r="M30">
        <v>29</v>
      </c>
      <c r="N30" s="14">
        <v>1500003985</v>
      </c>
      <c r="O30" s="14">
        <v>2789</v>
      </c>
      <c r="P30" s="14" t="s">
        <v>94</v>
      </c>
      <c r="Q30" s="14" t="s">
        <v>318</v>
      </c>
      <c r="R30" s="14" t="s">
        <v>94</v>
      </c>
      <c r="S30" s="14" t="s">
        <v>29</v>
      </c>
      <c r="T30" s="14" t="s">
        <v>265</v>
      </c>
      <c r="U30" s="15"/>
      <c r="V30" s="16" t="s">
        <v>395</v>
      </c>
      <c r="W30" s="14"/>
      <c r="X30" s="17"/>
      <c r="Y30" s="15" t="s">
        <v>196</v>
      </c>
      <c r="Z30" s="30">
        <f>_xlfn.XLOOKUP(N30,'3. Hanmac 194'!$I:$I,'3. Hanmac 194'!$A:$A)</f>
        <v>108</v>
      </c>
    </row>
    <row r="31" spans="13:26" ht="49.9" customHeight="1" x14ac:dyDescent="0.3">
      <c r="M31">
        <v>30</v>
      </c>
      <c r="N31" s="14">
        <v>1501001887</v>
      </c>
      <c r="O31" s="14"/>
      <c r="P31" s="14" t="s">
        <v>144</v>
      </c>
      <c r="Q31" s="14" t="s">
        <v>329</v>
      </c>
      <c r="R31" s="14" t="s">
        <v>144</v>
      </c>
      <c r="S31" s="14" t="s">
        <v>29</v>
      </c>
      <c r="T31" s="14" t="s">
        <v>265</v>
      </c>
      <c r="U31" s="15"/>
      <c r="V31" s="16" t="s">
        <v>395</v>
      </c>
      <c r="W31" s="14"/>
      <c r="X31" s="17"/>
      <c r="Y31" s="15" t="s">
        <v>196</v>
      </c>
      <c r="Z31" s="30">
        <f>_xlfn.XLOOKUP(N31,'3. Hanmac 194'!$I:$I,'3. Hanmac 194'!$A:$A)</f>
        <v>188</v>
      </c>
    </row>
  </sheetData>
  <autoFilter ref="M1:AC1" xr:uid="{00000000-0001-0000-0600-000000000000}"/>
  <phoneticPr fontId="8" type="noConversion"/>
  <conditionalFormatting sqref="N1:O1048576">
    <cfRule type="duplicateValues" dxfId="8" priority="7"/>
  </conditionalFormatting>
  <dataValidations count="1">
    <dataValidation type="list" allowBlank="1" showInputMessage="1" showErrorMessage="1" sqref="Y2:Y31 U2:U31" xr:uid="{00000000-0002-0000-0600-000000000000}">
      <formula1>estatus</formula1>
    </dataValidation>
  </dataValidations>
  <pageMargins left="0.70866141732283472" right="0.70866141732283472" top="0.55118110236220474" bottom="0.55118110236220474" header="0.31496062992125984" footer="0.31496062992125984"/>
  <pageSetup scale="6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M1:Z43"/>
  <sheetViews>
    <sheetView showGridLines="0" topLeftCell="F1" zoomScaleNormal="100" workbookViewId="0">
      <pane ySplit="1" topLeftCell="A29" activePane="bottomLeft" state="frozen"/>
      <selection activeCell="D101" sqref="D101"/>
      <selection pane="bottomLeft" activeCell="Z29" sqref="Z29"/>
    </sheetView>
  </sheetViews>
  <sheetFormatPr defaultColWidth="8.875" defaultRowHeight="33" customHeight="1" x14ac:dyDescent="0.3"/>
  <cols>
    <col min="12" max="12" width="43.375" customWidth="1"/>
    <col min="13" max="13" width="5.125" customWidth="1"/>
    <col min="14" max="14" width="11.25" bestFit="1" customWidth="1"/>
    <col min="15" max="15" width="11.375" bestFit="1" customWidth="1"/>
    <col min="16" max="16" width="46.75" customWidth="1"/>
    <col min="17" max="18" width="56.25" hidden="1" customWidth="1"/>
    <col min="19" max="19" width="18.375" customWidth="1"/>
    <col min="20" max="20" width="10.125" customWidth="1"/>
    <col min="21" max="21" width="20.125" customWidth="1"/>
    <col min="22" max="22" width="20" customWidth="1"/>
    <col min="23" max="23" width="17.75" customWidth="1"/>
    <col min="24" max="24" width="22.75" customWidth="1"/>
    <col min="25" max="25" width="15.75" customWidth="1"/>
  </cols>
  <sheetData>
    <row r="1" spans="13:26" s="3" customFormat="1" ht="33" customHeight="1" x14ac:dyDescent="0.3">
      <c r="M1" s="3" t="s">
        <v>388</v>
      </c>
      <c r="N1" s="10" t="s">
        <v>200</v>
      </c>
      <c r="O1" s="10" t="s">
        <v>201</v>
      </c>
      <c r="P1" s="10" t="s">
        <v>202</v>
      </c>
      <c r="Q1" s="10" t="s">
        <v>203</v>
      </c>
      <c r="R1" s="10" t="s">
        <v>204</v>
      </c>
      <c r="S1" s="10" t="s">
        <v>205</v>
      </c>
      <c r="T1" s="11" t="s">
        <v>206</v>
      </c>
      <c r="U1" s="12" t="s">
        <v>207</v>
      </c>
      <c r="V1" s="13" t="s">
        <v>208</v>
      </c>
      <c r="W1" s="13" t="s">
        <v>209</v>
      </c>
      <c r="X1" s="13" t="s">
        <v>210</v>
      </c>
      <c r="Y1" s="12" t="s">
        <v>389</v>
      </c>
    </row>
    <row r="2" spans="13:26" ht="49.9" customHeight="1" x14ac:dyDescent="0.3">
      <c r="M2">
        <v>1</v>
      </c>
      <c r="N2" s="14">
        <v>1520000001</v>
      </c>
      <c r="O2" s="14">
        <v>4122</v>
      </c>
      <c r="P2" s="14" t="s">
        <v>13</v>
      </c>
      <c r="Q2" s="14" t="s">
        <v>341</v>
      </c>
      <c r="R2" s="14" t="s">
        <v>342</v>
      </c>
      <c r="S2" s="14" t="s">
        <v>29</v>
      </c>
      <c r="T2" s="14" t="s">
        <v>213</v>
      </c>
      <c r="U2" s="15"/>
      <c r="V2" s="16"/>
      <c r="W2" s="14"/>
      <c r="X2" s="17"/>
      <c r="Y2" s="15"/>
      <c r="Z2" s="30" t="e">
        <f>_xlfn.XLOOKUP(N2,'3. Hanmac 194'!$I:$I,'3. Hanmac 194'!$A:$A)</f>
        <v>#N/A</v>
      </c>
    </row>
    <row r="3" spans="13:26" ht="49.9" customHeight="1" x14ac:dyDescent="0.3">
      <c r="M3">
        <v>2</v>
      </c>
      <c r="N3" s="14">
        <v>1520000002</v>
      </c>
      <c r="O3" s="14">
        <v>4125</v>
      </c>
      <c r="P3" s="14" t="s">
        <v>13</v>
      </c>
      <c r="Q3" s="14" t="s">
        <v>341</v>
      </c>
      <c r="R3" s="14" t="s">
        <v>343</v>
      </c>
      <c r="S3" s="14" t="s">
        <v>29</v>
      </c>
      <c r="T3" s="14" t="s">
        <v>213</v>
      </c>
      <c r="U3" s="15"/>
      <c r="V3" s="16"/>
      <c r="W3" s="14"/>
      <c r="X3" s="17"/>
      <c r="Y3" s="15"/>
      <c r="Z3" s="30" t="e">
        <f>_xlfn.XLOOKUP(N3,'3. Hanmac 194'!$I:$I,'3. Hanmac 194'!$A:$A)</f>
        <v>#N/A</v>
      </c>
    </row>
    <row r="4" spans="13:26" ht="49.9" customHeight="1" x14ac:dyDescent="0.3">
      <c r="M4">
        <v>3</v>
      </c>
      <c r="N4" s="14">
        <v>1520000004</v>
      </c>
      <c r="O4" s="14">
        <v>4118</v>
      </c>
      <c r="P4" s="14" t="s">
        <v>13</v>
      </c>
      <c r="Q4" s="14" t="s">
        <v>341</v>
      </c>
      <c r="R4" s="14" t="s">
        <v>344</v>
      </c>
      <c r="S4" s="14" t="s">
        <v>29</v>
      </c>
      <c r="T4" s="14" t="s">
        <v>213</v>
      </c>
      <c r="U4" s="15"/>
      <c r="V4" s="16"/>
      <c r="W4" s="14"/>
      <c r="X4" s="17"/>
      <c r="Y4" s="15"/>
      <c r="Z4" s="30" t="e">
        <f>_xlfn.XLOOKUP(N4,'3. Hanmac 194'!$I:$I,'3. Hanmac 194'!$A:$A)</f>
        <v>#N/A</v>
      </c>
    </row>
    <row r="5" spans="13:26" ht="49.9" customHeight="1" x14ac:dyDescent="0.3">
      <c r="M5">
        <v>4</v>
      </c>
      <c r="N5" s="14">
        <v>1520000005</v>
      </c>
      <c r="O5" s="14">
        <v>4120</v>
      </c>
      <c r="P5" s="14" t="s">
        <v>13</v>
      </c>
      <c r="Q5" s="14" t="s">
        <v>341</v>
      </c>
      <c r="R5" s="14" t="s">
        <v>345</v>
      </c>
      <c r="S5" s="14" t="s">
        <v>29</v>
      </c>
      <c r="T5" s="14" t="s">
        <v>213</v>
      </c>
      <c r="U5" s="15"/>
      <c r="V5" s="16"/>
      <c r="W5" s="14"/>
      <c r="X5" s="17"/>
      <c r="Y5" s="15"/>
      <c r="Z5" s="30" t="e">
        <f>_xlfn.XLOOKUP(N5,'3. Hanmac 194'!$I:$I,'3. Hanmac 194'!$A:$A)</f>
        <v>#N/A</v>
      </c>
    </row>
    <row r="6" spans="13:26" ht="49.9" customHeight="1" x14ac:dyDescent="0.3">
      <c r="M6">
        <v>5</v>
      </c>
      <c r="N6" s="14">
        <v>1523000001</v>
      </c>
      <c r="O6" s="14">
        <v>4193</v>
      </c>
      <c r="P6" s="14" t="s">
        <v>346</v>
      </c>
      <c r="Q6" s="14" t="s">
        <v>347</v>
      </c>
      <c r="R6" s="14" t="s">
        <v>348</v>
      </c>
      <c r="S6" s="14" t="s">
        <v>29</v>
      </c>
      <c r="T6" s="14" t="s">
        <v>213</v>
      </c>
      <c r="U6" s="15"/>
      <c r="V6" s="16"/>
      <c r="W6" s="14"/>
      <c r="X6" s="17"/>
      <c r="Y6" s="15"/>
      <c r="Z6" s="30" t="e">
        <f>_xlfn.XLOOKUP(N6,'3. Hanmac 194'!$I:$I,'3. Hanmac 194'!$A:$A)</f>
        <v>#N/A</v>
      </c>
    </row>
    <row r="7" spans="13:26" ht="49.9" customHeight="1" x14ac:dyDescent="0.3">
      <c r="M7">
        <v>6</v>
      </c>
      <c r="N7" s="14">
        <v>1523000002</v>
      </c>
      <c r="O7" s="14">
        <v>4192</v>
      </c>
      <c r="P7" s="14" t="s">
        <v>346</v>
      </c>
      <c r="Q7" s="14" t="s">
        <v>347</v>
      </c>
      <c r="R7" s="14" t="s">
        <v>349</v>
      </c>
      <c r="S7" s="14" t="s">
        <v>29</v>
      </c>
      <c r="T7" s="14" t="s">
        <v>213</v>
      </c>
      <c r="U7" s="15"/>
      <c r="V7" s="16"/>
      <c r="W7" s="14"/>
      <c r="X7" s="17"/>
      <c r="Y7" s="15"/>
      <c r="Z7" s="30" t="e">
        <f>_xlfn.XLOOKUP(N7,'3. Hanmac 194'!$I:$I,'3. Hanmac 194'!$A:$A)</f>
        <v>#N/A</v>
      </c>
    </row>
    <row r="8" spans="13:26" ht="49.9" customHeight="1" x14ac:dyDescent="0.3">
      <c r="M8">
        <v>7</v>
      </c>
      <c r="N8" s="14">
        <v>1523000003</v>
      </c>
      <c r="O8" s="14">
        <v>4191</v>
      </c>
      <c r="P8" s="14" t="s">
        <v>346</v>
      </c>
      <c r="Q8" s="14" t="s">
        <v>347</v>
      </c>
      <c r="R8" s="14" t="s">
        <v>350</v>
      </c>
      <c r="S8" s="14" t="s">
        <v>29</v>
      </c>
      <c r="T8" s="14" t="s">
        <v>213</v>
      </c>
      <c r="U8" s="15"/>
      <c r="V8" s="16"/>
      <c r="W8" s="14"/>
      <c r="X8" s="17"/>
      <c r="Y8" s="15"/>
      <c r="Z8" s="30" t="e">
        <f>_xlfn.XLOOKUP(N8,'3. Hanmac 194'!$I:$I,'3. Hanmac 194'!$A:$A)</f>
        <v>#N/A</v>
      </c>
    </row>
    <row r="9" spans="13:26" ht="49.9" customHeight="1" x14ac:dyDescent="0.3">
      <c r="M9">
        <v>8</v>
      </c>
      <c r="N9" s="14">
        <v>1523000004</v>
      </c>
      <c r="O9" s="14">
        <v>4190</v>
      </c>
      <c r="P9" s="14" t="s">
        <v>346</v>
      </c>
      <c r="Q9" s="14" t="s">
        <v>347</v>
      </c>
      <c r="R9" s="14" t="s">
        <v>351</v>
      </c>
      <c r="S9" s="14" t="s">
        <v>29</v>
      </c>
      <c r="T9" s="14" t="s">
        <v>213</v>
      </c>
      <c r="U9" s="15"/>
      <c r="V9" s="16"/>
      <c r="W9" s="14"/>
      <c r="X9" s="17"/>
      <c r="Y9" s="15"/>
      <c r="Z9" s="30" t="e">
        <f>_xlfn.XLOOKUP(N9,'3. Hanmac 194'!$I:$I,'3. Hanmac 194'!$A:$A)</f>
        <v>#N/A</v>
      </c>
    </row>
    <row r="10" spans="13:26" ht="49.9" customHeight="1" x14ac:dyDescent="0.3">
      <c r="M10">
        <v>9</v>
      </c>
      <c r="N10" s="14">
        <v>1523000005</v>
      </c>
      <c r="O10" s="14">
        <v>4189</v>
      </c>
      <c r="P10" s="14" t="s">
        <v>346</v>
      </c>
      <c r="Q10" s="14" t="s">
        <v>347</v>
      </c>
      <c r="R10" s="14" t="s">
        <v>352</v>
      </c>
      <c r="S10" s="14" t="s">
        <v>29</v>
      </c>
      <c r="T10" s="14" t="s">
        <v>213</v>
      </c>
      <c r="U10" s="15"/>
      <c r="V10" s="16"/>
      <c r="W10" s="14"/>
      <c r="X10" s="17"/>
      <c r="Y10" s="15"/>
      <c r="Z10" s="30" t="e">
        <f>_xlfn.XLOOKUP(N10,'3. Hanmac 194'!$I:$I,'3. Hanmac 194'!$A:$A)</f>
        <v>#N/A</v>
      </c>
    </row>
    <row r="11" spans="13:26" ht="49.9" customHeight="1" x14ac:dyDescent="0.3">
      <c r="M11">
        <v>10</v>
      </c>
      <c r="N11" s="14">
        <v>1523000006</v>
      </c>
      <c r="O11" s="14">
        <v>4188</v>
      </c>
      <c r="P11" s="14" t="s">
        <v>346</v>
      </c>
      <c r="Q11" s="14" t="s">
        <v>347</v>
      </c>
      <c r="R11" s="14" t="s">
        <v>386</v>
      </c>
      <c r="S11" s="14" t="s">
        <v>29</v>
      </c>
      <c r="T11" s="14" t="s">
        <v>213</v>
      </c>
      <c r="U11" s="15"/>
      <c r="V11" s="16"/>
      <c r="W11" s="14"/>
      <c r="X11" s="17"/>
      <c r="Y11" s="15"/>
      <c r="Z11" s="30" t="e">
        <f>_xlfn.XLOOKUP(N11,'3. Hanmac 194'!$I:$I,'3. Hanmac 194'!$A:$A)</f>
        <v>#N/A</v>
      </c>
    </row>
    <row r="12" spans="13:26" ht="49.9" customHeight="1" x14ac:dyDescent="0.3">
      <c r="M12">
        <v>11</v>
      </c>
      <c r="N12" s="14">
        <v>2010000342</v>
      </c>
      <c r="O12" s="14">
        <v>1091</v>
      </c>
      <c r="P12" s="14" t="s">
        <v>78</v>
      </c>
      <c r="Q12" s="14" t="s">
        <v>357</v>
      </c>
      <c r="R12" s="14" t="s">
        <v>358</v>
      </c>
      <c r="S12" s="14" t="s">
        <v>29</v>
      </c>
      <c r="T12" s="14" t="s">
        <v>213</v>
      </c>
      <c r="U12" s="15"/>
      <c r="V12" s="16"/>
      <c r="W12" s="14"/>
      <c r="X12" s="17"/>
      <c r="Y12" s="15"/>
      <c r="Z12" s="30" t="e">
        <f>_xlfn.XLOOKUP(N12,'3. Hanmac 194'!$I:$I,'3. Hanmac 194'!$A:$A)</f>
        <v>#N/A</v>
      </c>
    </row>
    <row r="13" spans="13:26" ht="49.9" customHeight="1" x14ac:dyDescent="0.3">
      <c r="M13">
        <v>12</v>
      </c>
      <c r="N13" s="14">
        <v>2010000603</v>
      </c>
      <c r="O13" s="14">
        <v>3675</v>
      </c>
      <c r="P13" s="14" t="s">
        <v>19</v>
      </c>
      <c r="Q13" s="14" t="s">
        <v>359</v>
      </c>
      <c r="R13" s="14" t="s">
        <v>360</v>
      </c>
      <c r="S13" s="14" t="s">
        <v>29</v>
      </c>
      <c r="T13" s="14" t="s">
        <v>213</v>
      </c>
      <c r="U13" s="15"/>
      <c r="V13" s="16"/>
      <c r="W13" s="14"/>
      <c r="X13" s="17"/>
      <c r="Y13" s="15"/>
      <c r="Z13" s="30" t="e">
        <f>_xlfn.XLOOKUP(N13,'3. Hanmac 194'!$I:$I,'3. Hanmac 194'!$A:$A)</f>
        <v>#N/A</v>
      </c>
    </row>
    <row r="14" spans="13:26" ht="49.9" customHeight="1" x14ac:dyDescent="0.3">
      <c r="M14">
        <v>13</v>
      </c>
      <c r="N14" s="14">
        <v>2010000626</v>
      </c>
      <c r="O14" s="14">
        <v>3766</v>
      </c>
      <c r="P14" s="14" t="s">
        <v>19</v>
      </c>
      <c r="Q14" s="14" t="s">
        <v>361</v>
      </c>
      <c r="R14" s="14" t="s">
        <v>362</v>
      </c>
      <c r="S14" s="14" t="s">
        <v>29</v>
      </c>
      <c r="T14" s="14" t="s">
        <v>213</v>
      </c>
      <c r="U14" s="15"/>
      <c r="V14" s="16"/>
      <c r="W14" s="14"/>
      <c r="X14" s="17"/>
      <c r="Y14" s="15"/>
      <c r="Z14" s="30" t="e">
        <f>_xlfn.XLOOKUP(N14,'3. Hanmac 194'!$I:$I,'3. Hanmac 194'!$A:$A)</f>
        <v>#N/A</v>
      </c>
    </row>
    <row r="15" spans="13:26" ht="49.9" customHeight="1" x14ac:dyDescent="0.3">
      <c r="M15">
        <v>14</v>
      </c>
      <c r="N15" s="14">
        <v>2010000683</v>
      </c>
      <c r="O15" s="14">
        <v>4083</v>
      </c>
      <c r="P15" s="14" t="s">
        <v>112</v>
      </c>
      <c r="Q15" s="14" t="s">
        <v>333</v>
      </c>
      <c r="R15" s="14" t="s">
        <v>334</v>
      </c>
      <c r="S15" s="14" t="s">
        <v>29</v>
      </c>
      <c r="T15" s="14" t="s">
        <v>265</v>
      </c>
      <c r="U15" s="15"/>
      <c r="V15" s="16"/>
      <c r="W15" s="14"/>
      <c r="X15" s="17"/>
      <c r="Y15" s="15"/>
      <c r="Z15" s="30">
        <f>_xlfn.XLOOKUP(N15,'3. Hanmac 194'!$I:$I,'3. Hanmac 194'!$A:$A)</f>
        <v>139</v>
      </c>
    </row>
    <row r="16" spans="13:26" ht="49.9" customHeight="1" x14ac:dyDescent="0.3">
      <c r="M16">
        <v>15</v>
      </c>
      <c r="N16" s="14">
        <v>2010000689</v>
      </c>
      <c r="O16" s="14">
        <v>4133</v>
      </c>
      <c r="P16" s="14" t="s">
        <v>28</v>
      </c>
      <c r="Q16" s="14" t="s">
        <v>338</v>
      </c>
      <c r="R16" s="14" t="s">
        <v>339</v>
      </c>
      <c r="S16" s="14" t="s">
        <v>29</v>
      </c>
      <c r="T16" s="14" t="s">
        <v>213</v>
      </c>
      <c r="U16" s="15"/>
      <c r="V16" s="16"/>
      <c r="W16" s="14"/>
      <c r="X16" s="17"/>
      <c r="Y16" s="15"/>
      <c r="Z16" s="30" t="e">
        <f>_xlfn.XLOOKUP(N16,'3. Hanmac 194'!$I:$I,'3. Hanmac 194'!$A:$A)</f>
        <v>#N/A</v>
      </c>
    </row>
    <row r="17" spans="13:26" ht="49.9" customHeight="1" x14ac:dyDescent="0.3">
      <c r="M17">
        <v>16</v>
      </c>
      <c r="N17" s="14">
        <v>2010000690</v>
      </c>
      <c r="O17" s="14">
        <v>4135</v>
      </c>
      <c r="P17" s="14" t="s">
        <v>28</v>
      </c>
      <c r="Q17" s="14" t="s">
        <v>338</v>
      </c>
      <c r="R17" s="14" t="s">
        <v>340</v>
      </c>
      <c r="S17" s="14" t="s">
        <v>29</v>
      </c>
      <c r="T17" s="14" t="s">
        <v>213</v>
      </c>
      <c r="U17" s="15"/>
      <c r="V17" s="16"/>
      <c r="W17" s="14"/>
      <c r="X17" s="17"/>
      <c r="Y17" s="15"/>
      <c r="Z17" s="30" t="e">
        <f>_xlfn.XLOOKUP(N17,'3. Hanmac 194'!$I:$I,'3. Hanmac 194'!$A:$A)</f>
        <v>#N/A</v>
      </c>
    </row>
    <row r="18" spans="13:26" ht="49.9" customHeight="1" x14ac:dyDescent="0.3">
      <c r="M18">
        <v>17</v>
      </c>
      <c r="N18" s="14">
        <v>2013000047</v>
      </c>
      <c r="O18" s="14">
        <v>4153</v>
      </c>
      <c r="P18" s="14" t="s">
        <v>13</v>
      </c>
      <c r="Q18" s="14" t="s">
        <v>353</v>
      </c>
      <c r="R18" s="14" t="s">
        <v>354</v>
      </c>
      <c r="S18" s="14" t="s">
        <v>29</v>
      </c>
      <c r="T18" s="14" t="s">
        <v>213</v>
      </c>
      <c r="U18" s="15"/>
      <c r="V18" s="16"/>
      <c r="W18" s="14"/>
      <c r="X18" s="17"/>
      <c r="Y18" s="15"/>
      <c r="Z18" s="30" t="e">
        <f>_xlfn.XLOOKUP(N18,'3. Hanmac 194'!$I:$I,'3. Hanmac 194'!$A:$A)</f>
        <v>#N/A</v>
      </c>
    </row>
    <row r="19" spans="13:26" ht="49.9" customHeight="1" x14ac:dyDescent="0.3">
      <c r="M19">
        <v>18</v>
      </c>
      <c r="N19" s="14">
        <v>2013000048</v>
      </c>
      <c r="O19" s="14">
        <v>4154</v>
      </c>
      <c r="P19" s="14" t="s">
        <v>13</v>
      </c>
      <c r="Q19" s="14" t="s">
        <v>353</v>
      </c>
      <c r="R19" s="14" t="s">
        <v>355</v>
      </c>
      <c r="S19" s="14" t="s">
        <v>29</v>
      </c>
      <c r="T19" s="14" t="s">
        <v>213</v>
      </c>
      <c r="U19" s="15"/>
      <c r="V19" s="16"/>
      <c r="W19" s="14"/>
      <c r="X19" s="17"/>
      <c r="Y19" s="15"/>
      <c r="Z19" s="30" t="e">
        <f>_xlfn.XLOOKUP(N19,'3. Hanmac 194'!$I:$I,'3. Hanmac 194'!$A:$A)</f>
        <v>#N/A</v>
      </c>
    </row>
    <row r="20" spans="13:26" ht="49.9" customHeight="1" x14ac:dyDescent="0.3">
      <c r="M20">
        <v>19</v>
      </c>
      <c r="N20" s="14">
        <v>2013000049</v>
      </c>
      <c r="O20" s="14">
        <v>4155</v>
      </c>
      <c r="P20" s="14" t="s">
        <v>13</v>
      </c>
      <c r="Q20" s="14" t="s">
        <v>353</v>
      </c>
      <c r="R20" s="14" t="s">
        <v>356</v>
      </c>
      <c r="S20" s="14" t="s">
        <v>29</v>
      </c>
      <c r="T20" s="14" t="s">
        <v>213</v>
      </c>
      <c r="U20" s="15"/>
      <c r="V20" s="16"/>
      <c r="W20" s="14"/>
      <c r="X20" s="17"/>
      <c r="Y20" s="15"/>
      <c r="Z20" s="30" t="e">
        <f>_xlfn.XLOOKUP(N20,'3. Hanmac 194'!$I:$I,'3. Hanmac 194'!$A:$A)</f>
        <v>#N/A</v>
      </c>
    </row>
    <row r="21" spans="13:26" ht="49.9" customHeight="1" x14ac:dyDescent="0.3">
      <c r="M21">
        <v>20</v>
      </c>
      <c r="N21" s="14">
        <v>2013000051</v>
      </c>
      <c r="O21" s="14">
        <v>4144</v>
      </c>
      <c r="P21" s="14" t="s">
        <v>13</v>
      </c>
      <c r="Q21" s="14" t="s">
        <v>363</v>
      </c>
      <c r="R21" s="14" t="s">
        <v>364</v>
      </c>
      <c r="S21" s="14" t="s">
        <v>29</v>
      </c>
      <c r="T21" s="14" t="s">
        <v>213</v>
      </c>
      <c r="U21" s="15"/>
      <c r="V21" s="16"/>
      <c r="W21" s="14"/>
      <c r="X21" s="17"/>
      <c r="Y21" s="15"/>
      <c r="Z21" s="30" t="e">
        <f>_xlfn.XLOOKUP(N21,'3. Hanmac 194'!$I:$I,'3. Hanmac 194'!$A:$A)</f>
        <v>#N/A</v>
      </c>
    </row>
    <row r="22" spans="13:26" ht="49.9" customHeight="1" x14ac:dyDescent="0.3">
      <c r="M22">
        <v>21</v>
      </c>
      <c r="N22" s="14">
        <v>2013000052</v>
      </c>
      <c r="O22" s="14">
        <v>4146</v>
      </c>
      <c r="P22" s="14" t="s">
        <v>13</v>
      </c>
      <c r="Q22" s="14" t="s">
        <v>363</v>
      </c>
      <c r="R22" s="14" t="s">
        <v>365</v>
      </c>
      <c r="S22" s="14" t="s">
        <v>29</v>
      </c>
      <c r="T22" s="14" t="s">
        <v>213</v>
      </c>
      <c r="U22" s="15"/>
      <c r="V22" s="16"/>
      <c r="W22" s="14"/>
      <c r="X22" s="17"/>
      <c r="Y22" s="15"/>
      <c r="Z22" s="30" t="e">
        <f>_xlfn.XLOOKUP(N22,'3. Hanmac 194'!$I:$I,'3. Hanmac 194'!$A:$A)</f>
        <v>#N/A</v>
      </c>
    </row>
    <row r="23" spans="13:26" ht="49.9" customHeight="1" x14ac:dyDescent="0.3">
      <c r="M23">
        <v>22</v>
      </c>
      <c r="N23" s="14">
        <v>2013000054</v>
      </c>
      <c r="O23" s="14">
        <v>4148</v>
      </c>
      <c r="P23" s="14" t="s">
        <v>13</v>
      </c>
      <c r="Q23" s="14" t="s">
        <v>363</v>
      </c>
      <c r="R23" s="14" t="s">
        <v>366</v>
      </c>
      <c r="S23" s="14" t="s">
        <v>29</v>
      </c>
      <c r="T23" s="14" t="s">
        <v>213</v>
      </c>
      <c r="U23" s="15"/>
      <c r="V23" s="16"/>
      <c r="W23" s="14"/>
      <c r="X23" s="17"/>
      <c r="Y23" s="15"/>
      <c r="Z23" s="30" t="e">
        <f>_xlfn.XLOOKUP(N23,'3. Hanmac 194'!$I:$I,'3. Hanmac 194'!$A:$A)</f>
        <v>#N/A</v>
      </c>
    </row>
    <row r="24" spans="13:26" ht="49.9" customHeight="1" x14ac:dyDescent="0.3">
      <c r="M24">
        <v>23</v>
      </c>
      <c r="N24" s="14">
        <v>2013000229</v>
      </c>
      <c r="O24" s="14">
        <v>5593</v>
      </c>
      <c r="P24" s="14" t="s">
        <v>135</v>
      </c>
      <c r="Q24" s="14" t="s">
        <v>370</v>
      </c>
      <c r="R24" s="14" t="s">
        <v>135</v>
      </c>
      <c r="S24" s="14" t="s">
        <v>29</v>
      </c>
      <c r="T24" s="14" t="s">
        <v>213</v>
      </c>
      <c r="U24" s="15"/>
      <c r="V24" s="16"/>
      <c r="W24" s="14"/>
      <c r="X24" s="17"/>
      <c r="Y24" s="15"/>
      <c r="Z24" s="30" t="e">
        <f>_xlfn.XLOOKUP(N24,'3. Hanmac 194'!$I:$I,'3. Hanmac 194'!$A:$A)</f>
        <v>#N/A</v>
      </c>
    </row>
    <row r="25" spans="13:26" ht="49.9" customHeight="1" x14ac:dyDescent="0.3">
      <c r="M25">
        <v>24</v>
      </c>
      <c r="N25" s="14">
        <v>2013000244</v>
      </c>
      <c r="O25" s="14">
        <v>8328</v>
      </c>
      <c r="P25" s="14" t="s">
        <v>4</v>
      </c>
      <c r="Q25" s="14" t="s">
        <v>373</v>
      </c>
      <c r="R25" s="14" t="s">
        <v>4</v>
      </c>
      <c r="S25" s="14" t="s">
        <v>29</v>
      </c>
      <c r="T25" s="14" t="s">
        <v>213</v>
      </c>
      <c r="U25" s="15"/>
      <c r="V25" s="16"/>
      <c r="W25" s="14"/>
      <c r="X25" s="17"/>
      <c r="Y25" s="15"/>
      <c r="Z25" s="30" t="e">
        <f>_xlfn.XLOOKUP(N25,'3. Hanmac 194'!$I:$I,'3. Hanmac 194'!$A:$A)</f>
        <v>#N/A</v>
      </c>
    </row>
    <row r="26" spans="13:26" ht="49.9" customHeight="1" x14ac:dyDescent="0.3">
      <c r="M26">
        <v>25</v>
      </c>
      <c r="N26" s="14">
        <v>2013000299</v>
      </c>
      <c r="O26" s="14">
        <v>6226</v>
      </c>
      <c r="P26" s="14" t="s">
        <v>371</v>
      </c>
      <c r="Q26" s="14" t="s">
        <v>372</v>
      </c>
      <c r="R26" s="14" t="s">
        <v>371</v>
      </c>
      <c r="S26" s="14" t="s">
        <v>29</v>
      </c>
      <c r="T26" s="14" t="s">
        <v>213</v>
      </c>
      <c r="U26" s="15"/>
      <c r="V26" s="16"/>
      <c r="W26" s="14"/>
      <c r="X26" s="17"/>
      <c r="Y26" s="15"/>
      <c r="Z26" s="30" t="e">
        <f>_xlfn.XLOOKUP(N26,'3. Hanmac 194'!$I:$I,'3. Hanmac 194'!$A:$A)</f>
        <v>#N/A</v>
      </c>
    </row>
    <row r="27" spans="13:26" ht="49.9" customHeight="1" x14ac:dyDescent="0.3">
      <c r="M27">
        <v>26</v>
      </c>
      <c r="N27" s="14">
        <v>2013000313</v>
      </c>
      <c r="O27" s="14">
        <v>5769</v>
      </c>
      <c r="P27" s="14" t="s">
        <v>137</v>
      </c>
      <c r="Q27" s="14" t="s">
        <v>370</v>
      </c>
      <c r="R27" s="14" t="s">
        <v>137</v>
      </c>
      <c r="S27" s="14" t="s">
        <v>29</v>
      </c>
      <c r="T27" s="14" t="s">
        <v>265</v>
      </c>
      <c r="U27" s="15"/>
      <c r="V27" s="16"/>
      <c r="W27" s="14"/>
      <c r="X27" s="17"/>
      <c r="Y27" s="15"/>
      <c r="Z27" s="30" t="e">
        <f>_xlfn.XLOOKUP(N27,'3. Hanmac 194'!$I:$I,'3. Hanmac 194'!$A:$A)</f>
        <v>#N/A</v>
      </c>
    </row>
    <row r="28" spans="13:26" ht="49.9" customHeight="1" x14ac:dyDescent="0.3">
      <c r="M28">
        <v>27</v>
      </c>
      <c r="N28" s="14">
        <v>2013000344</v>
      </c>
      <c r="O28" s="14">
        <v>6813</v>
      </c>
      <c r="P28" s="14" t="s">
        <v>145</v>
      </c>
      <c r="Q28" s="14" t="s">
        <v>374</v>
      </c>
      <c r="R28" s="14" t="s">
        <v>375</v>
      </c>
      <c r="S28" s="14" t="s">
        <v>29</v>
      </c>
      <c r="T28" s="14" t="s">
        <v>213</v>
      </c>
      <c r="U28" s="15"/>
      <c r="V28" s="16"/>
      <c r="W28" s="14"/>
      <c r="X28" s="17"/>
      <c r="Y28" s="15"/>
      <c r="Z28" s="30" t="e">
        <f>_xlfn.XLOOKUP(N28,'3. Hanmac 194'!$I:$I,'3. Hanmac 194'!$A:$A)</f>
        <v>#N/A</v>
      </c>
    </row>
    <row r="29" spans="13:26" ht="49.9" customHeight="1" x14ac:dyDescent="0.3">
      <c r="M29">
        <v>28</v>
      </c>
      <c r="N29" s="14">
        <v>2013000382</v>
      </c>
      <c r="O29" s="14">
        <v>6251</v>
      </c>
      <c r="P29" s="14" t="s">
        <v>147</v>
      </c>
      <c r="Q29" s="14" t="s">
        <v>376</v>
      </c>
      <c r="R29" s="14" t="s">
        <v>377</v>
      </c>
      <c r="S29" s="14" t="s">
        <v>29</v>
      </c>
      <c r="T29" s="14" t="s">
        <v>213</v>
      </c>
      <c r="U29" s="15"/>
      <c r="V29" s="16"/>
      <c r="W29" s="14"/>
      <c r="X29" s="17"/>
      <c r="Y29" s="15"/>
      <c r="Z29" s="30" t="e">
        <f>_xlfn.XLOOKUP(N29,'3. Hanmac 194'!$I:$I,'3. Hanmac 194'!$A:$A)</f>
        <v>#N/A</v>
      </c>
    </row>
    <row r="30" spans="13:26" ht="49.9" customHeight="1" x14ac:dyDescent="0.3">
      <c r="M30">
        <v>29</v>
      </c>
      <c r="N30" s="14">
        <v>2013000383</v>
      </c>
      <c r="O30" s="14">
        <v>6258</v>
      </c>
      <c r="P30" s="14" t="s">
        <v>148</v>
      </c>
      <c r="Q30" s="14" t="s">
        <v>378</v>
      </c>
      <c r="R30" s="14" t="s">
        <v>148</v>
      </c>
      <c r="S30" s="14" t="s">
        <v>29</v>
      </c>
      <c r="T30" s="14" t="s">
        <v>265</v>
      </c>
      <c r="U30" s="15"/>
      <c r="V30" s="16"/>
      <c r="W30" s="14"/>
      <c r="X30" s="17"/>
      <c r="Y30" s="15"/>
      <c r="Z30" s="30" t="e">
        <f>_xlfn.XLOOKUP(N30,'3. Hanmac 194'!$I:$I,'3. Hanmac 194'!$A:$A)</f>
        <v>#N/A</v>
      </c>
    </row>
    <row r="31" spans="13:26" ht="49.9" customHeight="1" x14ac:dyDescent="0.3">
      <c r="M31">
        <v>30</v>
      </c>
      <c r="N31" s="14">
        <v>2013000409</v>
      </c>
      <c r="O31" s="14">
        <v>8329</v>
      </c>
      <c r="P31" s="14" t="s">
        <v>150</v>
      </c>
      <c r="Q31" s="14" t="s">
        <v>379</v>
      </c>
      <c r="R31" s="14" t="s">
        <v>150</v>
      </c>
      <c r="S31" s="14" t="s">
        <v>29</v>
      </c>
      <c r="T31" s="14" t="s">
        <v>213</v>
      </c>
      <c r="U31" s="15"/>
      <c r="V31" s="16"/>
      <c r="W31" s="14"/>
      <c r="X31" s="17"/>
      <c r="Y31" s="15"/>
      <c r="Z31" s="30" t="e">
        <f>_xlfn.XLOOKUP(N31,'3. Hanmac 194'!$I:$I,'3. Hanmac 194'!$A:$A)</f>
        <v>#N/A</v>
      </c>
    </row>
    <row r="32" spans="13:26" ht="49.9" customHeight="1" x14ac:dyDescent="0.3">
      <c r="M32">
        <v>31</v>
      </c>
      <c r="N32" s="14">
        <v>2013000410</v>
      </c>
      <c r="O32" s="14">
        <v>4650</v>
      </c>
      <c r="P32" s="14" t="s">
        <v>150</v>
      </c>
      <c r="Q32" s="14" t="s">
        <v>379</v>
      </c>
      <c r="R32" s="14" t="s">
        <v>150</v>
      </c>
      <c r="S32" s="14" t="s">
        <v>29</v>
      </c>
      <c r="T32" s="14" t="s">
        <v>213</v>
      </c>
      <c r="U32" s="15"/>
      <c r="V32" s="16"/>
      <c r="W32" s="14"/>
      <c r="X32" s="17"/>
      <c r="Y32" s="15"/>
      <c r="Z32" s="30" t="e">
        <f>_xlfn.XLOOKUP(N32,'3. Hanmac 194'!$I:$I,'3. Hanmac 194'!$A:$A)</f>
        <v>#N/A</v>
      </c>
    </row>
    <row r="33" spans="13:26" ht="49.9" customHeight="1" x14ac:dyDescent="0.3">
      <c r="M33">
        <v>32</v>
      </c>
      <c r="N33" s="14">
        <v>2013000414</v>
      </c>
      <c r="O33" s="14">
        <v>7352</v>
      </c>
      <c r="P33" s="14" t="s">
        <v>150</v>
      </c>
      <c r="Q33" s="14" t="s">
        <v>379</v>
      </c>
      <c r="R33" s="14" t="s">
        <v>150</v>
      </c>
      <c r="S33" s="14" t="s">
        <v>29</v>
      </c>
      <c r="T33" s="14" t="s">
        <v>265</v>
      </c>
      <c r="U33" s="15"/>
      <c r="V33" s="16"/>
      <c r="W33" s="14"/>
      <c r="X33" s="17"/>
      <c r="Y33" s="15"/>
      <c r="Z33" s="30" t="e">
        <f>_xlfn.XLOOKUP(N33,'3. Hanmac 194'!$I:$I,'3. Hanmac 194'!$A:$A)</f>
        <v>#N/A</v>
      </c>
    </row>
    <row r="34" spans="13:26" ht="49.9" customHeight="1" x14ac:dyDescent="0.3">
      <c r="M34">
        <v>33</v>
      </c>
      <c r="N34" s="14">
        <v>2013000416</v>
      </c>
      <c r="O34" s="14">
        <v>8330</v>
      </c>
      <c r="P34" s="14" t="s">
        <v>150</v>
      </c>
      <c r="Q34" s="14" t="s">
        <v>379</v>
      </c>
      <c r="R34" s="14" t="s">
        <v>150</v>
      </c>
      <c r="S34" s="14" t="s">
        <v>29</v>
      </c>
      <c r="T34" s="14" t="s">
        <v>213</v>
      </c>
      <c r="U34" s="15"/>
      <c r="V34" s="16"/>
      <c r="W34" s="14"/>
      <c r="X34" s="17"/>
      <c r="Y34" s="15"/>
      <c r="Z34" s="30" t="e">
        <f>_xlfn.XLOOKUP(N34,'3. Hanmac 194'!$I:$I,'3. Hanmac 194'!$A:$A)</f>
        <v>#N/A</v>
      </c>
    </row>
    <row r="35" spans="13:26" ht="49.9" customHeight="1" x14ac:dyDescent="0.3">
      <c r="M35">
        <v>34</v>
      </c>
      <c r="N35" s="14">
        <v>2013000429</v>
      </c>
      <c r="O35" s="14">
        <v>6254</v>
      </c>
      <c r="P35" s="14" t="s">
        <v>151</v>
      </c>
      <c r="Q35" s="14" t="s">
        <v>380</v>
      </c>
      <c r="R35" s="14" t="s">
        <v>381</v>
      </c>
      <c r="S35" s="14" t="s">
        <v>29</v>
      </c>
      <c r="T35" s="14" t="s">
        <v>213</v>
      </c>
      <c r="U35" s="15"/>
      <c r="V35" s="16"/>
      <c r="W35" s="14"/>
      <c r="X35" s="17"/>
      <c r="Y35" s="15"/>
      <c r="Z35" s="30" t="e">
        <f>_xlfn.XLOOKUP(N35,'3. Hanmac 194'!$I:$I,'3. Hanmac 194'!$A:$A)</f>
        <v>#N/A</v>
      </c>
    </row>
    <row r="36" spans="13:26" ht="49.9" customHeight="1" x14ac:dyDescent="0.3">
      <c r="M36">
        <v>35</v>
      </c>
      <c r="N36" s="14">
        <v>2013000431</v>
      </c>
      <c r="O36" s="14">
        <v>6252</v>
      </c>
      <c r="P36" s="14" t="s">
        <v>152</v>
      </c>
      <c r="Q36" s="14" t="s">
        <v>380</v>
      </c>
      <c r="R36" s="14" t="s">
        <v>382</v>
      </c>
      <c r="S36" s="14" t="s">
        <v>29</v>
      </c>
      <c r="T36" s="14" t="s">
        <v>213</v>
      </c>
      <c r="U36" s="15"/>
      <c r="V36" s="16"/>
      <c r="W36" s="14"/>
      <c r="X36" s="17"/>
      <c r="Y36" s="15"/>
      <c r="Z36" s="30" t="e">
        <f>_xlfn.XLOOKUP(N36,'3. Hanmac 194'!$I:$I,'3. Hanmac 194'!$A:$A)</f>
        <v>#N/A</v>
      </c>
    </row>
    <row r="37" spans="13:26" ht="49.9" customHeight="1" x14ac:dyDescent="0.3">
      <c r="M37">
        <v>36</v>
      </c>
      <c r="N37" s="14">
        <v>2013000432</v>
      </c>
      <c r="O37" s="14">
        <v>6253</v>
      </c>
      <c r="P37" s="14" t="s">
        <v>152</v>
      </c>
      <c r="Q37" s="14" t="s">
        <v>380</v>
      </c>
      <c r="R37" s="14" t="s">
        <v>382</v>
      </c>
      <c r="S37" s="14" t="s">
        <v>29</v>
      </c>
      <c r="T37" s="14" t="s">
        <v>213</v>
      </c>
      <c r="U37" s="15"/>
      <c r="V37" s="16"/>
      <c r="W37" s="14"/>
      <c r="X37" s="17"/>
      <c r="Y37" s="15"/>
      <c r="Z37" s="30" t="e">
        <f>_xlfn.XLOOKUP(N37,'3. Hanmac 194'!$I:$I,'3. Hanmac 194'!$A:$A)</f>
        <v>#N/A</v>
      </c>
    </row>
    <row r="38" spans="13:26" ht="49.9" customHeight="1" x14ac:dyDescent="0.3">
      <c r="M38">
        <v>37</v>
      </c>
      <c r="N38" s="14">
        <v>2013000663</v>
      </c>
      <c r="O38" s="14">
        <v>8871</v>
      </c>
      <c r="P38" s="14" t="s">
        <v>383</v>
      </c>
      <c r="Q38" s="14" t="s">
        <v>384</v>
      </c>
      <c r="R38" s="14" t="s">
        <v>385</v>
      </c>
      <c r="S38" s="14" t="s">
        <v>29</v>
      </c>
      <c r="T38" s="14" t="s">
        <v>213</v>
      </c>
      <c r="U38" s="15"/>
      <c r="V38" s="16"/>
      <c r="W38" s="14"/>
      <c r="X38" s="17"/>
      <c r="Y38" s="15"/>
      <c r="Z38" s="30" t="e">
        <f>_xlfn.XLOOKUP(N38,'3. Hanmac 194'!$I:$I,'3. Hanmac 194'!$A:$A)</f>
        <v>#N/A</v>
      </c>
    </row>
    <row r="39" spans="13:26" ht="49.9" customHeight="1" x14ac:dyDescent="0.3">
      <c r="M39">
        <v>38</v>
      </c>
      <c r="N39" s="14">
        <v>2013000664</v>
      </c>
      <c r="O39" s="14">
        <v>8872</v>
      </c>
      <c r="P39" s="14" t="s">
        <v>383</v>
      </c>
      <c r="Q39" s="14" t="s">
        <v>384</v>
      </c>
      <c r="R39" s="14" t="s">
        <v>385</v>
      </c>
      <c r="S39" s="14" t="s">
        <v>29</v>
      </c>
      <c r="T39" s="14" t="s">
        <v>213</v>
      </c>
      <c r="U39" s="15"/>
      <c r="V39" s="16"/>
      <c r="W39" s="14"/>
      <c r="X39" s="17"/>
      <c r="Y39" s="15"/>
      <c r="Z39" s="30" t="e">
        <f>_xlfn.XLOOKUP(N39,'3. Hanmac 194'!$I:$I,'3. Hanmac 194'!$A:$A)</f>
        <v>#N/A</v>
      </c>
    </row>
    <row r="40" spans="13:26" ht="49.9" customHeight="1" x14ac:dyDescent="0.3">
      <c r="M40">
        <v>39</v>
      </c>
      <c r="N40" s="14">
        <v>2013000665</v>
      </c>
      <c r="O40" s="14">
        <v>8873</v>
      </c>
      <c r="P40" s="14" t="s">
        <v>383</v>
      </c>
      <c r="Q40" s="14" t="s">
        <v>384</v>
      </c>
      <c r="R40" s="14" t="s">
        <v>385</v>
      </c>
      <c r="S40" s="14" t="s">
        <v>29</v>
      </c>
      <c r="T40" s="14" t="s">
        <v>213</v>
      </c>
      <c r="U40" s="15"/>
      <c r="V40" s="16"/>
      <c r="W40" s="14"/>
      <c r="X40" s="17"/>
      <c r="Y40" s="15"/>
      <c r="Z40" s="30" t="e">
        <f>_xlfn.XLOOKUP(N40,'3. Hanmac 194'!$I:$I,'3. Hanmac 194'!$A:$A)</f>
        <v>#N/A</v>
      </c>
    </row>
    <row r="41" spans="13:26" ht="49.9" customHeight="1" x14ac:dyDescent="0.3">
      <c r="M41">
        <v>40</v>
      </c>
      <c r="N41" s="14">
        <v>2013000666</v>
      </c>
      <c r="O41" s="14">
        <v>8869</v>
      </c>
      <c r="P41" s="14" t="s">
        <v>383</v>
      </c>
      <c r="Q41" s="14" t="s">
        <v>384</v>
      </c>
      <c r="R41" s="14" t="s">
        <v>385</v>
      </c>
      <c r="S41" s="14" t="s">
        <v>29</v>
      </c>
      <c r="T41" s="14" t="s">
        <v>213</v>
      </c>
      <c r="U41" s="15"/>
      <c r="V41" s="16"/>
      <c r="W41" s="14"/>
      <c r="X41" s="17"/>
      <c r="Y41" s="15"/>
      <c r="Z41" s="30" t="e">
        <f>_xlfn.XLOOKUP(N41,'3. Hanmac 194'!$I:$I,'3. Hanmac 194'!$A:$A)</f>
        <v>#N/A</v>
      </c>
    </row>
    <row r="42" spans="13:26" ht="49.9" customHeight="1" x14ac:dyDescent="0.3">
      <c r="M42">
        <v>41</v>
      </c>
      <c r="N42" s="14">
        <v>2013000711</v>
      </c>
      <c r="O42" s="14">
        <v>8337</v>
      </c>
      <c r="P42" s="14" t="s">
        <v>367</v>
      </c>
      <c r="Q42" s="14" t="s">
        <v>368</v>
      </c>
      <c r="R42" s="14" t="s">
        <v>369</v>
      </c>
      <c r="S42" s="14" t="s">
        <v>29</v>
      </c>
      <c r="T42" s="14" t="s">
        <v>213</v>
      </c>
      <c r="U42" s="15"/>
      <c r="V42" s="16"/>
      <c r="W42" s="14"/>
      <c r="X42" s="17"/>
      <c r="Y42" s="15"/>
      <c r="Z42" s="30" t="e">
        <f>_xlfn.XLOOKUP(N42,'3. Hanmac 194'!$I:$I,'3. Hanmac 194'!$A:$A)</f>
        <v>#N/A</v>
      </c>
    </row>
    <row r="43" spans="13:26" ht="49.9" customHeight="1" x14ac:dyDescent="0.3">
      <c r="M43">
        <v>42</v>
      </c>
      <c r="N43" s="14">
        <v>2030000121</v>
      </c>
      <c r="O43" s="14">
        <v>2348</v>
      </c>
      <c r="P43" s="14" t="s">
        <v>335</v>
      </c>
      <c r="Q43" s="14" t="s">
        <v>336</v>
      </c>
      <c r="R43" s="14" t="s">
        <v>337</v>
      </c>
      <c r="S43" s="14" t="s">
        <v>29</v>
      </c>
      <c r="T43" s="14" t="s">
        <v>213</v>
      </c>
      <c r="U43" s="15"/>
      <c r="V43" s="16"/>
      <c r="W43" s="14"/>
      <c r="X43" s="17"/>
      <c r="Y43" s="15"/>
      <c r="Z43" s="30">
        <f>_xlfn.XLOOKUP(N43,'3. Hanmac 194'!$I:$I,'3. Hanmac 194'!$A:$A)</f>
        <v>79</v>
      </c>
    </row>
  </sheetData>
  <autoFilter ref="M1:X43" xr:uid="{00000000-0009-0000-0000-000007000000}"/>
  <phoneticPr fontId="8" type="noConversion"/>
  <conditionalFormatting sqref="N1:O1048576">
    <cfRule type="duplicateValues" dxfId="7" priority="1"/>
  </conditionalFormatting>
  <dataValidations count="1">
    <dataValidation type="list" allowBlank="1" showInputMessage="1" showErrorMessage="1" sqref="U2:U43 Y2:Y43" xr:uid="{00000000-0002-0000-0700-000000000000}">
      <formula1>estatus</formula1>
    </dataValidation>
  </dataValidations>
  <pageMargins left="0.7" right="0.7" top="0.75" bottom="0.75" header="0.3" footer="0.3"/>
  <pageSetup scale="65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5"/>
  <sheetViews>
    <sheetView showGridLines="0" tabSelected="1" topLeftCell="T1" zoomScaleNormal="100" zoomScaleSheetLayoutView="78" workbookViewId="0">
      <pane ySplit="1" topLeftCell="A2" activePane="bottomLeft" state="frozen"/>
      <selection activeCell="D101" sqref="D101"/>
      <selection pane="bottomLeft" activeCell="Y1" sqref="Y1"/>
    </sheetView>
  </sheetViews>
  <sheetFormatPr defaultColWidth="8.875" defaultRowHeight="33" customHeight="1" x14ac:dyDescent="0.3"/>
  <cols>
    <col min="13" max="13" width="4.25" bestFit="1" customWidth="1"/>
    <col min="14" max="14" width="11.25" bestFit="1" customWidth="1"/>
    <col min="15" max="15" width="11.375" bestFit="1" customWidth="1"/>
    <col min="16" max="16" width="56.25" bestFit="1" customWidth="1"/>
    <col min="17" max="18" width="56.25" hidden="1" customWidth="1"/>
    <col min="19" max="19" width="18.375" hidden="1" customWidth="1"/>
    <col min="20" max="20" width="10.125" customWidth="1"/>
    <col min="21" max="21" width="29" customWidth="1"/>
    <col min="22" max="24" width="16.875" customWidth="1"/>
    <col min="25" max="25" width="15.75" customWidth="1"/>
    <col min="29" max="29" width="0" hidden="1" customWidth="1"/>
  </cols>
  <sheetData>
    <row r="1" spans="1:26" s="3" customFormat="1" ht="33" customHeight="1" x14ac:dyDescent="0.3">
      <c r="M1" s="3" t="s">
        <v>388</v>
      </c>
      <c r="N1" s="10" t="s">
        <v>200</v>
      </c>
      <c r="O1" s="10" t="s">
        <v>201</v>
      </c>
      <c r="P1" s="10" t="s">
        <v>202</v>
      </c>
      <c r="Q1" s="10" t="s">
        <v>203</v>
      </c>
      <c r="R1" s="10" t="s">
        <v>204</v>
      </c>
      <c r="S1" s="10" t="s">
        <v>205</v>
      </c>
      <c r="T1" s="11" t="s">
        <v>206</v>
      </c>
      <c r="U1" s="12" t="s">
        <v>486</v>
      </c>
      <c r="V1" s="13" t="s">
        <v>208</v>
      </c>
      <c r="W1" s="13" t="s">
        <v>209</v>
      </c>
      <c r="X1" s="13" t="s">
        <v>210</v>
      </c>
      <c r="Y1" s="12" t="s">
        <v>487</v>
      </c>
    </row>
    <row r="2" spans="1:26" ht="49.9" customHeight="1" x14ac:dyDescent="0.3">
      <c r="A2" t="s">
        <v>410</v>
      </c>
      <c r="M2">
        <v>1</v>
      </c>
      <c r="N2" s="14">
        <v>1500002661</v>
      </c>
      <c r="O2" s="14">
        <v>1798</v>
      </c>
      <c r="P2" s="14" t="s">
        <v>76</v>
      </c>
      <c r="Q2" s="14" t="s">
        <v>297</v>
      </c>
      <c r="R2" s="14" t="s">
        <v>298</v>
      </c>
      <c r="S2" s="14" t="s">
        <v>29</v>
      </c>
      <c r="T2" s="14" t="s">
        <v>265</v>
      </c>
      <c r="U2" s="15"/>
      <c r="V2" s="16" t="s">
        <v>396</v>
      </c>
      <c r="W2" s="14"/>
      <c r="X2" s="17"/>
      <c r="Y2" s="15" t="s">
        <v>390</v>
      </c>
      <c r="Z2" s="30">
        <f>_xlfn.XLOOKUP(N2,'3. Hanmac 194'!$I:$I,'3. Hanmac 194'!$A:$A)</f>
        <v>69</v>
      </c>
    </row>
    <row r="3" spans="1:26" ht="49.9" customHeight="1" x14ac:dyDescent="0.3">
      <c r="M3">
        <v>2</v>
      </c>
      <c r="N3" s="14">
        <v>1500002662</v>
      </c>
      <c r="O3" s="14">
        <v>1799</v>
      </c>
      <c r="P3" s="14" t="s">
        <v>75</v>
      </c>
      <c r="Q3" s="14" t="s">
        <v>297</v>
      </c>
      <c r="R3" s="14" t="s">
        <v>299</v>
      </c>
      <c r="S3" s="14" t="s">
        <v>29</v>
      </c>
      <c r="T3" s="14" t="s">
        <v>265</v>
      </c>
      <c r="U3" s="15"/>
      <c r="V3" s="16" t="s">
        <v>396</v>
      </c>
      <c r="W3" s="14"/>
      <c r="X3" s="17"/>
      <c r="Y3" s="15" t="s">
        <v>390</v>
      </c>
      <c r="Z3" s="30">
        <f>_xlfn.XLOOKUP(N3,'3. Hanmac 194'!$I:$I,'3. Hanmac 194'!$A:$A)</f>
        <v>70</v>
      </c>
    </row>
    <row r="4" spans="1:26" ht="49.9" customHeight="1" x14ac:dyDescent="0.3">
      <c r="M4">
        <v>3</v>
      </c>
      <c r="N4" s="14">
        <v>1500002663</v>
      </c>
      <c r="O4" s="14">
        <v>1797</v>
      </c>
      <c r="P4" s="14" t="s">
        <v>74</v>
      </c>
      <c r="Q4" s="14" t="s">
        <v>297</v>
      </c>
      <c r="R4" s="14" t="s">
        <v>300</v>
      </c>
      <c r="S4" s="14" t="s">
        <v>29</v>
      </c>
      <c r="T4" s="14" t="s">
        <v>265</v>
      </c>
      <c r="U4" s="15"/>
      <c r="V4" s="16" t="s">
        <v>396</v>
      </c>
      <c r="W4" s="14"/>
      <c r="X4" s="17"/>
      <c r="Y4" s="15" t="s">
        <v>390</v>
      </c>
      <c r="Z4" s="30">
        <f>_xlfn.XLOOKUP(N4,'3. Hanmac 194'!$I:$I,'3. Hanmac 194'!$A:$A)</f>
        <v>71</v>
      </c>
    </row>
    <row r="5" spans="1:26" ht="49.9" customHeight="1" x14ac:dyDescent="0.3">
      <c r="M5">
        <v>4</v>
      </c>
      <c r="N5" s="14">
        <v>1501001215</v>
      </c>
      <c r="O5" s="14">
        <v>5787</v>
      </c>
      <c r="P5" s="14" t="s">
        <v>14</v>
      </c>
      <c r="Q5" s="14" t="s">
        <v>6</v>
      </c>
      <c r="R5" s="14" t="s">
        <v>14</v>
      </c>
      <c r="S5" s="14" t="s">
        <v>29</v>
      </c>
      <c r="T5" s="14" t="s">
        <v>265</v>
      </c>
      <c r="U5" s="15"/>
      <c r="V5" s="16" t="s">
        <v>399</v>
      </c>
      <c r="W5" s="14"/>
      <c r="X5" s="17"/>
      <c r="Y5" s="15" t="s">
        <v>198</v>
      </c>
      <c r="Z5" s="30">
        <f>_xlfn.XLOOKUP(N5,'3. Hanmac 194'!$I:$I,'3. Hanmac 194'!$A:$A)</f>
        <v>164</v>
      </c>
    </row>
    <row r="6" spans="1:26" ht="49.9" customHeight="1" x14ac:dyDescent="0.3">
      <c r="M6">
        <v>5</v>
      </c>
      <c r="N6" s="14">
        <v>1501001216</v>
      </c>
      <c r="O6" s="14">
        <v>5660</v>
      </c>
      <c r="P6" s="14" t="s">
        <v>27</v>
      </c>
      <c r="Q6" s="14" t="s">
        <v>6</v>
      </c>
      <c r="R6" s="14" t="s">
        <v>27</v>
      </c>
      <c r="S6" s="14" t="s">
        <v>29</v>
      </c>
      <c r="T6" s="14" t="s">
        <v>265</v>
      </c>
      <c r="U6" s="15"/>
      <c r="V6" s="16" t="s">
        <v>399</v>
      </c>
      <c r="W6" s="14"/>
      <c r="X6" s="17"/>
      <c r="Y6" s="15" t="s">
        <v>188</v>
      </c>
      <c r="Z6" s="30">
        <f>_xlfn.XLOOKUP(N6,'3. Hanmac 194'!$I:$I,'3. Hanmac 194'!$A:$A)</f>
        <v>165</v>
      </c>
    </row>
    <row r="7" spans="1:26" ht="49.9" customHeight="1" x14ac:dyDescent="0.3">
      <c r="M7">
        <v>6</v>
      </c>
      <c r="N7" s="14">
        <v>1501001225</v>
      </c>
      <c r="O7" s="14">
        <v>5794</v>
      </c>
      <c r="P7" s="14" t="s">
        <v>14</v>
      </c>
      <c r="Q7" s="14" t="s">
        <v>6</v>
      </c>
      <c r="R7" s="14" t="s">
        <v>14</v>
      </c>
      <c r="S7" s="14" t="s">
        <v>29</v>
      </c>
      <c r="T7" s="14" t="s">
        <v>213</v>
      </c>
      <c r="U7" s="15"/>
      <c r="V7" s="16"/>
      <c r="W7" s="14"/>
      <c r="X7" s="17"/>
      <c r="Y7" s="15" t="s">
        <v>189</v>
      </c>
      <c r="Z7" s="30">
        <f>_xlfn.XLOOKUP(N7,'3. Hanmac 194'!$I:$I,'3. Hanmac 194'!$A:$A)</f>
        <v>172</v>
      </c>
    </row>
    <row r="8" spans="1:26" ht="49.9" customHeight="1" x14ac:dyDescent="0.3">
      <c r="M8">
        <v>7</v>
      </c>
      <c r="N8" s="14">
        <v>1501001229</v>
      </c>
      <c r="O8" s="14">
        <v>5798</v>
      </c>
      <c r="P8" s="14" t="s">
        <v>27</v>
      </c>
      <c r="Q8" s="14" t="s">
        <v>6</v>
      </c>
      <c r="R8" s="14" t="s">
        <v>27</v>
      </c>
      <c r="S8" s="14" t="s">
        <v>29</v>
      </c>
      <c r="T8" s="14" t="s">
        <v>265</v>
      </c>
      <c r="U8" s="15"/>
      <c r="V8" s="16" t="s">
        <v>399</v>
      </c>
      <c r="W8" s="14"/>
      <c r="X8" s="17"/>
      <c r="Y8" s="15" t="s">
        <v>199</v>
      </c>
      <c r="Z8" s="30">
        <f>_xlfn.XLOOKUP(N8,'3. Hanmac 194'!$I:$I,'3. Hanmac 194'!$A:$A)</f>
        <v>176</v>
      </c>
    </row>
    <row r="9" spans="1:26" ht="49.9" customHeight="1" x14ac:dyDescent="0.3">
      <c r="M9">
        <v>8</v>
      </c>
      <c r="N9" s="14">
        <v>1501001230</v>
      </c>
      <c r="O9" s="14">
        <v>6003</v>
      </c>
      <c r="P9" s="14" t="s">
        <v>14</v>
      </c>
      <c r="Q9" s="14" t="s">
        <v>6</v>
      </c>
      <c r="R9" s="14" t="s">
        <v>14</v>
      </c>
      <c r="S9" s="14" t="s">
        <v>29</v>
      </c>
      <c r="T9" s="14" t="s">
        <v>265</v>
      </c>
      <c r="U9" s="15"/>
      <c r="V9" s="16" t="s">
        <v>399</v>
      </c>
      <c r="W9" s="14"/>
      <c r="X9" s="17"/>
      <c r="Y9" s="15" t="s">
        <v>198</v>
      </c>
      <c r="Z9" s="30">
        <f>_xlfn.XLOOKUP(N9,'3. Hanmac 194'!$I:$I,'3. Hanmac 194'!$A:$A)</f>
        <v>177</v>
      </c>
    </row>
    <row r="10" spans="1:26" ht="49.9" customHeight="1" x14ac:dyDescent="0.3">
      <c r="M10">
        <v>9</v>
      </c>
      <c r="N10" s="14">
        <v>1501001231</v>
      </c>
      <c r="O10" s="14">
        <v>5659</v>
      </c>
      <c r="P10" s="14" t="s">
        <v>119</v>
      </c>
      <c r="Q10" s="14" t="s">
        <v>6</v>
      </c>
      <c r="R10" s="14" t="s">
        <v>119</v>
      </c>
      <c r="S10" s="14" t="s">
        <v>29</v>
      </c>
      <c r="T10" s="14" t="s">
        <v>265</v>
      </c>
      <c r="U10" s="15"/>
      <c r="V10" s="16" t="s">
        <v>399</v>
      </c>
      <c r="W10" s="14"/>
      <c r="X10" s="17"/>
      <c r="Y10" s="15" t="s">
        <v>198</v>
      </c>
      <c r="Z10" s="30">
        <f>_xlfn.XLOOKUP(N10,'3. Hanmac 194'!$I:$I,'3. Hanmac 194'!$A:$A)</f>
        <v>178</v>
      </c>
    </row>
    <row r="11" spans="1:26" ht="49.9" customHeight="1" x14ac:dyDescent="0.3">
      <c r="M11">
        <v>10</v>
      </c>
      <c r="N11" s="14">
        <v>1501001232</v>
      </c>
      <c r="O11" s="14">
        <v>5799</v>
      </c>
      <c r="P11" s="14" t="s">
        <v>119</v>
      </c>
      <c r="Q11" s="14" t="s">
        <v>6</v>
      </c>
      <c r="R11" s="14" t="s">
        <v>119</v>
      </c>
      <c r="S11" s="14" t="s">
        <v>29</v>
      </c>
      <c r="T11" s="14" t="s">
        <v>265</v>
      </c>
      <c r="U11" s="15"/>
      <c r="V11" s="16" t="s">
        <v>399</v>
      </c>
      <c r="W11" s="14"/>
      <c r="X11" s="17"/>
      <c r="Y11" s="15" t="s">
        <v>198</v>
      </c>
      <c r="Z11" s="30">
        <f>_xlfn.XLOOKUP(N11,'3. Hanmac 194'!$I:$I,'3. Hanmac 194'!$A:$A)</f>
        <v>179</v>
      </c>
    </row>
    <row r="12" spans="1:26" ht="49.9" customHeight="1" x14ac:dyDescent="0.3">
      <c r="M12">
        <v>11</v>
      </c>
      <c r="N12" s="14">
        <v>1501001233</v>
      </c>
      <c r="O12" s="14">
        <v>5982</v>
      </c>
      <c r="P12" s="14" t="s">
        <v>119</v>
      </c>
      <c r="Q12" s="14" t="s">
        <v>6</v>
      </c>
      <c r="R12" s="14" t="s">
        <v>119</v>
      </c>
      <c r="S12" s="14" t="s">
        <v>29</v>
      </c>
      <c r="T12" s="14" t="s">
        <v>265</v>
      </c>
      <c r="U12" s="15"/>
      <c r="V12" s="16" t="s">
        <v>399</v>
      </c>
      <c r="W12" s="14"/>
      <c r="X12" s="17"/>
      <c r="Y12" s="15" t="s">
        <v>198</v>
      </c>
      <c r="Z12" s="30">
        <f>_xlfn.XLOOKUP(N12,'3. Hanmac 194'!$I:$I,'3. Hanmac 194'!$A:$A)</f>
        <v>180</v>
      </c>
    </row>
    <row r="13" spans="1:26" ht="33" customHeight="1" x14ac:dyDescent="0.3">
      <c r="M13">
        <v>12</v>
      </c>
      <c r="N13" s="20">
        <v>1500001178</v>
      </c>
      <c r="O13" s="14">
        <v>3439</v>
      </c>
      <c r="P13" s="14" t="s">
        <v>30</v>
      </c>
      <c r="Q13" s="14" t="s">
        <v>264</v>
      </c>
      <c r="R13" s="14" t="s">
        <v>30</v>
      </c>
      <c r="S13" s="14" t="s">
        <v>29</v>
      </c>
      <c r="T13" s="14" t="s">
        <v>265</v>
      </c>
      <c r="U13" s="15"/>
      <c r="V13" s="16" t="s">
        <v>394</v>
      </c>
      <c r="W13" s="14"/>
      <c r="X13" s="17"/>
      <c r="Y13" s="15"/>
      <c r="Z13" s="30">
        <f>_xlfn.XLOOKUP(N13,'3. Hanmac 194'!$I:$I,'3. Hanmac 194'!$A:$A)</f>
        <v>34</v>
      </c>
    </row>
    <row r="14" spans="1:26" ht="33" customHeight="1" x14ac:dyDescent="0.3">
      <c r="M14">
        <v>13</v>
      </c>
      <c r="N14" s="39">
        <v>1501001889</v>
      </c>
      <c r="O14" s="40">
        <v>6796</v>
      </c>
      <c r="P14" s="39" t="s">
        <v>329</v>
      </c>
      <c r="Q14" s="27" t="s">
        <v>134</v>
      </c>
      <c r="R14" s="27" t="s">
        <v>29</v>
      </c>
      <c r="T14" s="14" t="s">
        <v>265</v>
      </c>
      <c r="V14" s="16" t="s">
        <v>394</v>
      </c>
      <c r="Y14" s="15" t="s">
        <v>198</v>
      </c>
      <c r="Z14">
        <v>190</v>
      </c>
    </row>
    <row r="15" spans="1:26" ht="33" customHeight="1" x14ac:dyDescent="0.3">
      <c r="W15" t="s">
        <v>485</v>
      </c>
    </row>
  </sheetData>
  <autoFilter ref="A1:AC1" xr:uid="{00000000-0001-0000-0800-000000000000}">
    <sortState xmlns:xlrd2="http://schemas.microsoft.com/office/spreadsheetml/2017/richdata2" ref="A2:AC2">
      <sortCondition ref="Z1"/>
    </sortState>
  </autoFilter>
  <phoneticPr fontId="8" type="noConversion"/>
  <conditionalFormatting sqref="N13:O13">
    <cfRule type="duplicateValues" dxfId="6" priority="2"/>
  </conditionalFormatting>
  <conditionalFormatting sqref="N15:O1048576 N1:O12 O14">
    <cfRule type="duplicateValues" dxfId="5" priority="5"/>
  </conditionalFormatting>
  <conditionalFormatting sqref="N14">
    <cfRule type="duplicateValues" dxfId="0" priority="1"/>
  </conditionalFormatting>
  <dataValidations disablePrompts="1" count="1">
    <dataValidation type="list" allowBlank="1" showInputMessage="1" showErrorMessage="1" sqref="U2:U13 Y2:Y14" xr:uid="{00000000-0002-0000-0800-000000000000}">
      <formula1>estatus</formula1>
    </dataValidation>
  </dataValidations>
  <pageMargins left="0.70866141732283472" right="0.70866141732283472" top="0.55118110236220474" bottom="0.55118110236220474" header="0.31496062992125984" footer="0.31496062992125984"/>
  <pageSetup scale="6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N36"/>
  <sheetViews>
    <sheetView showGridLines="0" workbookViewId="0">
      <pane ySplit="7" topLeftCell="A8" activePane="bottomLeft" state="frozen"/>
      <selection activeCell="D34" sqref="D34"/>
      <selection pane="bottomLeft" activeCell="D34" sqref="D34"/>
    </sheetView>
  </sheetViews>
  <sheetFormatPr defaultColWidth="9.125" defaultRowHeight="16.5" x14ac:dyDescent="0.3"/>
  <cols>
    <col min="3" max="3" width="50" bestFit="1" customWidth="1"/>
    <col min="4" max="4" width="14" bestFit="1" customWidth="1"/>
  </cols>
  <sheetData>
    <row r="2" spans="2:14" ht="17.25" x14ac:dyDescent="0.3">
      <c r="B2" s="1" t="s">
        <v>0</v>
      </c>
      <c r="C2" s="2"/>
      <c r="D2" s="2"/>
      <c r="E2" s="2"/>
      <c r="F2" s="2"/>
      <c r="G2" s="2"/>
      <c r="H2" s="2"/>
      <c r="I2" s="2"/>
      <c r="J2" s="2"/>
      <c r="L2" s="2"/>
      <c r="M2" s="2"/>
      <c r="N2" s="2"/>
    </row>
    <row r="3" spans="2:14" x14ac:dyDescent="0.3">
      <c r="B3" s="3" t="s">
        <v>1</v>
      </c>
      <c r="C3" s="2"/>
      <c r="D3" s="2"/>
      <c r="E3" s="2"/>
      <c r="F3" s="2"/>
      <c r="G3" s="2"/>
      <c r="H3" s="2"/>
      <c r="I3" s="2"/>
      <c r="J3" s="2"/>
      <c r="L3" s="2"/>
      <c r="M3" s="2"/>
      <c r="N3" s="2"/>
    </row>
    <row r="4" spans="2:14" x14ac:dyDescent="0.3">
      <c r="B4" s="4" t="s">
        <v>169</v>
      </c>
      <c r="C4" s="2"/>
      <c r="D4" s="2"/>
      <c r="E4" s="2"/>
      <c r="F4" s="2"/>
      <c r="G4" s="2"/>
      <c r="H4" s="2"/>
      <c r="I4" s="2"/>
      <c r="J4" s="2"/>
      <c r="L4" s="2"/>
      <c r="M4" s="2"/>
      <c r="N4" s="2"/>
    </row>
    <row r="5" spans="2:14" x14ac:dyDescent="0.3">
      <c r="B5" s="4"/>
      <c r="C5" s="2"/>
      <c r="D5" s="2"/>
      <c r="E5" s="2"/>
      <c r="F5" s="2"/>
      <c r="G5" s="2"/>
      <c r="H5" s="2"/>
      <c r="I5" s="2"/>
      <c r="J5" s="2"/>
      <c r="L5" s="2"/>
      <c r="M5" s="2"/>
      <c r="N5" s="2"/>
    </row>
    <row r="7" spans="2:14" x14ac:dyDescent="0.3">
      <c r="C7" s="5" t="s">
        <v>167</v>
      </c>
      <c r="D7" t="s">
        <v>168</v>
      </c>
    </row>
    <row r="8" spans="2:14" x14ac:dyDescent="0.3">
      <c r="C8" s="9" t="s">
        <v>2</v>
      </c>
      <c r="D8">
        <v>1</v>
      </c>
    </row>
    <row r="9" spans="2:14" x14ac:dyDescent="0.3">
      <c r="C9" s="7" t="s">
        <v>3</v>
      </c>
      <c r="D9">
        <v>17</v>
      </c>
    </row>
    <row r="10" spans="2:14" x14ac:dyDescent="0.3">
      <c r="C10" s="6" t="s">
        <v>7</v>
      </c>
      <c r="D10">
        <v>2</v>
      </c>
    </row>
    <row r="11" spans="2:14" x14ac:dyDescent="0.3">
      <c r="C11" s="7" t="s">
        <v>8</v>
      </c>
      <c r="D11">
        <v>5</v>
      </c>
      <c r="E11" t="s">
        <v>170</v>
      </c>
    </row>
    <row r="12" spans="2:14" x14ac:dyDescent="0.3">
      <c r="C12" s="7" t="s">
        <v>9</v>
      </c>
      <c r="D12">
        <v>89</v>
      </c>
    </row>
    <row r="13" spans="2:14" x14ac:dyDescent="0.3">
      <c r="C13" s="9" t="s">
        <v>10</v>
      </c>
      <c r="D13">
        <v>47</v>
      </c>
    </row>
    <row r="14" spans="2:14" x14ac:dyDescent="0.3">
      <c r="C14" s="9" t="s">
        <v>11</v>
      </c>
      <c r="D14">
        <v>120</v>
      </c>
    </row>
    <row r="15" spans="2:14" x14ac:dyDescent="0.3">
      <c r="C15" s="7" t="s">
        <v>16</v>
      </c>
      <c r="D15">
        <v>8</v>
      </c>
    </row>
    <row r="16" spans="2:14" x14ac:dyDescent="0.3">
      <c r="C16" s="7" t="s">
        <v>17</v>
      </c>
      <c r="D16">
        <v>57</v>
      </c>
    </row>
    <row r="17" spans="3:5" x14ac:dyDescent="0.3">
      <c r="C17" s="9" t="s">
        <v>21</v>
      </c>
      <c r="D17">
        <v>6</v>
      </c>
      <c r="E17" t="s">
        <v>172</v>
      </c>
    </row>
    <row r="18" spans="3:5" x14ac:dyDescent="0.3">
      <c r="C18" s="6" t="s">
        <v>22</v>
      </c>
      <c r="D18">
        <v>2</v>
      </c>
      <c r="E18" t="s">
        <v>171</v>
      </c>
    </row>
    <row r="19" spans="3:5" x14ac:dyDescent="0.3">
      <c r="C19" s="7" t="s">
        <v>23</v>
      </c>
      <c r="D19">
        <v>11</v>
      </c>
    </row>
    <row r="20" spans="3:5" x14ac:dyDescent="0.3">
      <c r="C20" s="7" t="s">
        <v>24</v>
      </c>
      <c r="D20">
        <v>10</v>
      </c>
    </row>
    <row r="21" spans="3:5" x14ac:dyDescent="0.3">
      <c r="C21" s="7" t="s">
        <v>25</v>
      </c>
      <c r="D21">
        <v>184</v>
      </c>
    </row>
    <row r="22" spans="3:5" x14ac:dyDescent="0.3">
      <c r="C22" s="8" t="s">
        <v>29</v>
      </c>
      <c r="D22">
        <v>241</v>
      </c>
    </row>
    <row r="23" spans="3:5" x14ac:dyDescent="0.3">
      <c r="C23" s="6" t="s">
        <v>153</v>
      </c>
      <c r="D23">
        <v>4</v>
      </c>
    </row>
    <row r="24" spans="3:5" x14ac:dyDescent="0.3">
      <c r="C24" s="7" t="s">
        <v>154</v>
      </c>
      <c r="D24">
        <v>46</v>
      </c>
    </row>
    <row r="25" spans="3:5" x14ac:dyDescent="0.3">
      <c r="C25" s="7" t="s">
        <v>155</v>
      </c>
      <c r="D25">
        <v>12</v>
      </c>
    </row>
    <row r="26" spans="3:5" x14ac:dyDescent="0.3">
      <c r="C26" s="7" t="s">
        <v>156</v>
      </c>
      <c r="D26">
        <v>33</v>
      </c>
    </row>
    <row r="27" spans="3:5" x14ac:dyDescent="0.3">
      <c r="C27" s="7" t="s">
        <v>157</v>
      </c>
      <c r="D27">
        <v>35</v>
      </c>
    </row>
    <row r="28" spans="3:5" x14ac:dyDescent="0.3">
      <c r="C28" s="6" t="s">
        <v>158</v>
      </c>
      <c r="D28">
        <v>2</v>
      </c>
    </row>
    <row r="29" spans="3:5" x14ac:dyDescent="0.3">
      <c r="C29" s="7" t="s">
        <v>159</v>
      </c>
      <c r="D29">
        <v>141</v>
      </c>
    </row>
    <row r="30" spans="3:5" x14ac:dyDescent="0.3">
      <c r="C30" s="9" t="s">
        <v>160</v>
      </c>
      <c r="D30">
        <v>15</v>
      </c>
      <c r="E30" t="s">
        <v>172</v>
      </c>
    </row>
    <row r="31" spans="3:5" x14ac:dyDescent="0.3">
      <c r="C31" s="7" t="s">
        <v>161</v>
      </c>
      <c r="D31">
        <v>11</v>
      </c>
    </row>
    <row r="32" spans="3:5" x14ac:dyDescent="0.3">
      <c r="C32" s="6" t="s">
        <v>162</v>
      </c>
      <c r="D32">
        <v>5</v>
      </c>
    </row>
    <row r="33" spans="3:5" x14ac:dyDescent="0.3">
      <c r="C33" s="8" t="s">
        <v>163</v>
      </c>
      <c r="D33">
        <v>24</v>
      </c>
      <c r="E33" t="s">
        <v>173</v>
      </c>
    </row>
    <row r="34" spans="3:5" x14ac:dyDescent="0.3">
      <c r="C34" s="7" t="s">
        <v>164</v>
      </c>
      <c r="D34">
        <v>1</v>
      </c>
    </row>
    <row r="35" spans="3:5" x14ac:dyDescent="0.3">
      <c r="C35" s="7" t="s">
        <v>166</v>
      </c>
      <c r="D35">
        <v>165</v>
      </c>
    </row>
    <row r="36" spans="3:5" x14ac:dyDescent="0.3">
      <c r="C36" s="6" t="s">
        <v>165</v>
      </c>
      <c r="D36">
        <v>1294</v>
      </c>
    </row>
  </sheetData>
  <phoneticPr fontId="8" type="noConversion"/>
  <conditionalFormatting sqref="E2:E5">
    <cfRule type="duplicateValues" dxfId="4" priority="1"/>
    <cfRule type="duplicateValues" dxfId="3" priority="2"/>
    <cfRule type="duplicateValues" dxfId="2" priority="3"/>
    <cfRule type="duplicateValues" dxfId="1" priority="4"/>
  </conditionalFormatting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6"/>
  <sheetViews>
    <sheetView workbookViewId="0">
      <selection activeCell="D34" sqref="D34"/>
    </sheetView>
  </sheetViews>
  <sheetFormatPr defaultColWidth="9.125" defaultRowHeight="16.5" x14ac:dyDescent="0.3"/>
  <cols>
    <col min="1" max="1" width="25.875" bestFit="1" customWidth="1"/>
    <col min="2" max="2" width="14" bestFit="1" customWidth="1"/>
  </cols>
  <sheetData>
    <row r="3" spans="1:2" x14ac:dyDescent="0.3">
      <c r="A3" s="5" t="s">
        <v>174</v>
      </c>
      <c r="B3" t="s">
        <v>177</v>
      </c>
    </row>
    <row r="4" spans="1:2" x14ac:dyDescent="0.3">
      <c r="A4" s="6" t="s">
        <v>175</v>
      </c>
      <c r="B4">
        <v>174</v>
      </c>
    </row>
    <row r="5" spans="1:2" x14ac:dyDescent="0.3">
      <c r="A5" s="6" t="s">
        <v>176</v>
      </c>
      <c r="B5">
        <v>1102</v>
      </c>
    </row>
    <row r="6" spans="1:2" x14ac:dyDescent="0.3">
      <c r="A6" s="6" t="s">
        <v>165</v>
      </c>
      <c r="B6">
        <v>1276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 지정된 범위</vt:lpstr>
      </vt:variant>
      <vt:variant>
        <vt:i4>5</vt:i4>
      </vt:variant>
    </vt:vector>
  </HeadingPairs>
  <TitlesOfParts>
    <vt:vector size="17" baseType="lpstr">
      <vt:lpstr>3. Hanmac 194</vt:lpstr>
      <vt:lpstr>UBICACION</vt:lpstr>
      <vt:lpstr>BASE</vt:lpstr>
      <vt:lpstr>1. INYECCION</vt:lpstr>
      <vt:lpstr>2.PRENSAS</vt:lpstr>
      <vt:lpstr>3.ESPUMADO</vt:lpstr>
      <vt:lpstr>4.TAMPOGRAFIA</vt:lpstr>
      <vt:lpstr>5.PINTURA</vt:lpstr>
      <vt:lpstr>CALIDAD</vt:lpstr>
      <vt:lpstr>NO USO</vt:lpstr>
      <vt:lpstr>RESUMEN</vt:lpstr>
      <vt:lpstr>Sheet1</vt:lpstr>
      <vt:lpstr>'2.PRENSAS'!Print_Titles</vt:lpstr>
      <vt:lpstr>'3.ESPUMADO'!Print_Titles</vt:lpstr>
      <vt:lpstr>'4.TAMPOGRAFIA'!Print_Titles</vt:lpstr>
      <vt:lpstr>'5.PINTURA'!Print_Titles</vt:lpstr>
      <vt:lpstr>'NO USO'!Print_Titles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i.gonzalez</dc:creator>
  <cp:lastModifiedBy>창근 지</cp:lastModifiedBy>
  <cp:lastPrinted>2025-08-28T16:41:01Z</cp:lastPrinted>
  <dcterms:created xsi:type="dcterms:W3CDTF">2024-03-27T14:21:45Z</dcterms:created>
  <dcterms:modified xsi:type="dcterms:W3CDTF">2025-11-14T23:59:19Z</dcterms:modified>
</cp:coreProperties>
</file>