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Z:\David Adame\UAdeC\CIDES\ing de sw\ASI-PMv2.0\procesos\PP\"/>
    </mc:Choice>
  </mc:AlternateContent>
  <bookViews>
    <workbookView xWindow="-15" yWindow="5085" windowWidth="21660" windowHeight="5145" tabRatio="598"/>
  </bookViews>
  <sheets>
    <sheet name="Instrucciones" sheetId="6" r:id="rId1"/>
    <sheet name="Riesgos Comunes" sheetId="8" r:id="rId2"/>
    <sheet name="Administración de Riesgos" sheetId="4" r:id="rId3"/>
    <sheet name="Historial de cambios" sheetId="7" r:id="rId4"/>
  </sheets>
  <definedNames>
    <definedName name="_xlnm.Print_Area" localSheetId="2">'Administración de Riesgos'!$A$1:$Q$24</definedName>
    <definedName name="_xlnm.Print_Titles" localSheetId="2">'Administración de Riesgos'!$B:$E,'Administración de Riesgos'!$63:$63</definedName>
    <definedName name="Z_7AFEEC1A_45B7_11D3_803D_0060B03C8AB8_.wvu.PrintArea" localSheetId="2" hidden="1">'Administración de Riesgos'!$F$59:$O$81</definedName>
    <definedName name="Z_7AFEEC1A_45B7_11D3_803D_0060B03C8AB8_.wvu.PrintTitles" localSheetId="2" hidden="1">'Administración de Riesgos'!$63:$63</definedName>
    <definedName name="Z_7AFEEC1B_45B7_11D3_803D_0060B03C8AB8_.wvu.PrintArea" localSheetId="2" hidden="1">'Administración de Riesgos'!$F$59:$O$81</definedName>
    <definedName name="Z_7AFEEC1B_45B7_11D3_803D_0060B03C8AB8_.wvu.PrintTitles" localSheetId="2" hidden="1">'Administración de Riesgos'!$63:$63</definedName>
  </definedNames>
  <calcPr calcId="152511"/>
</workbook>
</file>

<file path=xl/calcChain.xml><?xml version="1.0" encoding="utf-8"?>
<calcChain xmlns="http://schemas.openxmlformats.org/spreadsheetml/2006/main">
  <c r="F5" i="8" l="1"/>
  <c r="R4" i="4" s="1"/>
  <c r="F6" i="8"/>
  <c r="R5" i="4" s="1"/>
  <c r="F7" i="8"/>
  <c r="R6" i="4" s="1"/>
  <c r="F8" i="8"/>
  <c r="R7" i="4" s="1"/>
  <c r="F9" i="8"/>
  <c r="R8" i="4" s="1"/>
  <c r="F10" i="8"/>
  <c r="R9" i="4" s="1"/>
  <c r="F11" i="8"/>
  <c r="R10" i="4" s="1"/>
  <c r="F12" i="8"/>
  <c r="R11" i="4" s="1"/>
  <c r="F13" i="8"/>
  <c r="R12" i="4" s="1"/>
  <c r="F14" i="8"/>
  <c r="R13" i="4" s="1"/>
  <c r="F15" i="8"/>
  <c r="R14" i="4" s="1"/>
  <c r="F16" i="8"/>
  <c r="R15" i="4" s="1"/>
  <c r="F17" i="8"/>
  <c r="R16" i="4" s="1"/>
  <c r="F4" i="8"/>
  <c r="R3" i="4" s="1"/>
  <c r="H18" i="4"/>
  <c r="H17" i="4"/>
  <c r="H16" i="4"/>
  <c r="H15" i="4"/>
  <c r="H14" i="4"/>
  <c r="H13" i="4"/>
  <c r="H12" i="4"/>
  <c r="H11" i="4"/>
  <c r="H10" i="4"/>
  <c r="H9" i="4"/>
  <c r="H8" i="4"/>
  <c r="H7" i="4"/>
  <c r="H6" i="4"/>
  <c r="H5" i="4"/>
  <c r="H4" i="4"/>
  <c r="H3" i="4"/>
</calcChain>
</file>

<file path=xl/comments1.xml><?xml version="1.0" encoding="utf-8"?>
<comments xmlns="http://schemas.openxmlformats.org/spreadsheetml/2006/main">
  <authors>
    <author>Administrator</author>
  </authors>
  <commentList>
    <comment ref="A3" authorId="0" shapeId="0">
      <text>
        <r>
          <rPr>
            <b/>
            <sz val="10"/>
            <color indexed="81"/>
            <rFont val="Arial"/>
            <family val="2"/>
          </rPr>
          <t>Es el identificador único  del riesgo común, y debe ser consecutivo</t>
        </r>
      </text>
    </comment>
  </commentList>
</comments>
</file>

<file path=xl/comments2.xml><?xml version="1.0" encoding="utf-8"?>
<comments xmlns="http://schemas.openxmlformats.org/spreadsheetml/2006/main">
  <authors>
    <author>Administrator</author>
    <author>nvaldez</author>
  </authors>
  <commentList>
    <comment ref="A2" authorId="0" shapeId="0">
      <text>
        <r>
          <rPr>
            <b/>
            <sz val="10"/>
            <color indexed="81"/>
            <rFont val="Arial"/>
            <family val="2"/>
          </rPr>
          <t>El ID es un identificador único y debe estar formado por: proyId _RIE_# (número consecutivo)</t>
        </r>
      </text>
    </comment>
    <comment ref="C2" authorId="0" shapeId="0">
      <text>
        <r>
          <rPr>
            <b/>
            <sz val="10"/>
            <color indexed="81"/>
            <rFont val="Arial"/>
            <family val="2"/>
          </rPr>
          <t>La fecha en el que el riesgo fue identificado por primera vez. Esta es usada en el seguimiento de los riesgos.</t>
        </r>
      </text>
    </comment>
    <comment ref="D2" authorId="0" shapeId="0">
      <text>
        <r>
          <rPr>
            <b/>
            <sz val="10"/>
            <color indexed="81"/>
            <rFont val="Arial"/>
            <family val="2"/>
          </rPr>
          <t>Una descripción del riesgo. Una posible situación (áreas de oportunidad) donde, si eso ocurre, afectaria el desarrollo del proyecto. Puede ser descrito como un enunciado de causa y efecto, por ejemplo: 
Si [Situación] sucede/ no sucede en [Fecha] entonces [Consecuencia], debido a [Fuente].</t>
        </r>
      </text>
    </comment>
    <comment ref="E2" authorId="0" shapeId="0">
      <text>
        <r>
          <rPr>
            <b/>
            <sz val="10"/>
            <color indexed="81"/>
            <rFont val="Arial"/>
            <family val="2"/>
          </rPr>
          <t xml:space="preserve">Las posibles consecuencias para el proyecto si el riesgo ocurre. La propuesta es enfocarse en la cuantificación del impacto y significados alternativos para manejar el riesgo. </t>
        </r>
      </text>
    </comment>
    <comment ref="F2" authorId="0" shapeId="0">
      <text>
        <r>
          <rPr>
            <b/>
            <sz val="10"/>
            <color indexed="81"/>
            <rFont val="Arial"/>
            <family val="2"/>
          </rPr>
          <t>Probabilidad de Ocurrencia: 
1.0 = Problema
0.9 = Altamente Probable
0.7 = Probable
0.5 = Moderadamente Probable
0.3 = Poco Probable
0.1 = Muy Poco Probable
0.0 = Asuntos por resolver menores</t>
        </r>
      </text>
    </comment>
    <comment ref="G2" authorId="0" shapeId="0">
      <text>
        <r>
          <rPr>
            <b/>
            <sz val="10"/>
            <color indexed="81"/>
            <rFont val="Arial"/>
            <family val="2"/>
          </rPr>
          <t>Posible impacto: 
75-100 = Crítico
50-74 = Alto
25-49 = Mediano
1-24 = Bajo</t>
        </r>
      </text>
    </comment>
    <comment ref="H2" authorId="0" shapeId="0">
      <text>
        <r>
          <rPr>
            <b/>
            <sz val="10"/>
            <color indexed="81"/>
            <rFont val="Arial"/>
            <family val="2"/>
          </rPr>
          <t xml:space="preserve">CALCULO DEL CAMPO
Número de prioridad del riesgo= Probabilidad x Impacto </t>
        </r>
      </text>
    </comment>
    <comment ref="I2" authorId="0" shapeId="0">
      <text>
        <r>
          <rPr>
            <b/>
            <sz val="10"/>
            <color indexed="81"/>
            <rFont val="Arial"/>
            <family val="2"/>
          </rPr>
          <t>Tipo de estrategias que se pueden tomar en respuesta a un riesgo: 
EVITAR, ACEPTAR, TRANSFERIR</t>
        </r>
      </text>
    </comment>
    <comment ref="J2" authorId="1" shapeId="0">
      <text>
        <r>
          <rPr>
            <b/>
            <sz val="10"/>
            <color indexed="81"/>
            <rFont val="Arial"/>
            <family val="2"/>
          </rPr>
          <t>Justificación de la estrategia seleccionada.</t>
        </r>
      </text>
    </comment>
    <comment ref="K2" authorId="1" shapeId="0">
      <text>
        <r>
          <rPr>
            <b/>
            <sz val="10"/>
            <color indexed="81"/>
            <rFont val="Arial"/>
            <family val="2"/>
          </rPr>
          <t>El curso especifico de acción a implementar por el  responsable para mitigar el riesgo.</t>
        </r>
      </text>
    </comment>
    <comment ref="L2" authorId="1" shapeId="0">
      <text>
        <r>
          <rPr>
            <b/>
            <sz val="10"/>
            <color indexed="81"/>
            <rFont val="Arial"/>
            <family val="2"/>
          </rPr>
          <t>El curso especifico de acción a implementar por el  responsable, en caso que el riesgo se presente.</t>
        </r>
        <r>
          <rPr>
            <sz val="10"/>
            <color indexed="81"/>
            <rFont val="Arial"/>
            <family val="2"/>
          </rPr>
          <t xml:space="preserve">
</t>
        </r>
        <r>
          <rPr>
            <sz val="8"/>
            <color indexed="81"/>
            <rFont val="Tahoma"/>
          </rPr>
          <t xml:space="preserve">
</t>
        </r>
      </text>
    </comment>
    <comment ref="M2" authorId="0" shapeId="0">
      <text>
        <r>
          <rPr>
            <b/>
            <sz val="10"/>
            <color indexed="81"/>
            <rFont val="Arial"/>
            <family val="2"/>
          </rPr>
          <t>Persona reponsable responsable del riesgo y de realizar el plan de mitigación y/o contingencia en caso de ser necesario.</t>
        </r>
      </text>
    </comment>
    <comment ref="N2" authorId="0" shapeId="0">
      <text>
        <r>
          <rPr>
            <b/>
            <sz val="10"/>
            <color indexed="81"/>
            <rFont val="Arial"/>
            <family val="2"/>
          </rPr>
          <t>La fecha de inicio esperada para la ejecución del plan de mitigación y/o contingencia.</t>
        </r>
      </text>
    </comment>
    <comment ref="O2" authorId="0" shapeId="0">
      <text>
        <r>
          <rPr>
            <b/>
            <sz val="10"/>
            <color indexed="81"/>
            <rFont val="Arial"/>
            <family val="2"/>
          </rPr>
          <t>La fecha cierre esperada para la ejecución del plan de mitigación y/o contingencia.</t>
        </r>
      </text>
    </comment>
    <comment ref="P2" authorId="0" shapeId="0">
      <text>
        <r>
          <rPr>
            <b/>
            <sz val="10"/>
            <color indexed="81"/>
            <rFont val="Arial"/>
            <family val="2"/>
          </rPr>
          <t>Si el riesgo esta ABIERTO o CERRADO.</t>
        </r>
      </text>
    </comment>
    <comment ref="Q2" authorId="0" shapeId="0">
      <text>
        <r>
          <rPr>
            <b/>
            <sz val="10"/>
            <color indexed="81"/>
            <rFont val="Arial"/>
            <family val="2"/>
          </rPr>
          <t>Progreso actual del plan de mitigación y/o contingencia para este riesgo en partícular.</t>
        </r>
      </text>
    </comment>
  </commentList>
</comments>
</file>

<file path=xl/sharedStrings.xml><?xml version="1.0" encoding="utf-8"?>
<sst xmlns="http://schemas.openxmlformats.org/spreadsheetml/2006/main" count="139" uniqueCount="124">
  <si>
    <t>IDENTIFICACIÓN DE RIESGOS</t>
  </si>
  <si>
    <t>ANÁLISIS DE RIESGOS</t>
  </si>
  <si>
    <t>PLANEACIÓN DE RIESGOS</t>
  </si>
  <si>
    <t>RIESGO ID</t>
  </si>
  <si>
    <t>FECHA DE REGISTRO</t>
  </si>
  <si>
    <t>PROBABILIDAD  (0 - 1)</t>
  </si>
  <si>
    <t>IMPACTO  (1 - 100)</t>
  </si>
  <si>
    <t>PRIORIDAD DEL RIESGO</t>
  </si>
  <si>
    <t>ESTATUS</t>
  </si>
  <si>
    <t>PROGRESO ACTUAL</t>
  </si>
  <si>
    <t>RIESGO
(Si [Situación] en [Fecha] entonces [Consecuencia])</t>
  </si>
  <si>
    <t>ANÁLISIS DE IMPACTO
(Consecuencias)</t>
  </si>
  <si>
    <t>Lineamientos para el Análisis de Riesgos</t>
  </si>
  <si>
    <t>Rango</t>
  </si>
  <si>
    <t>Impacto</t>
  </si>
  <si>
    <t>Lineamientos</t>
  </si>
  <si>
    <t>75-100</t>
  </si>
  <si>
    <t>Crítico</t>
  </si>
  <si>
    <t>50-74</t>
  </si>
  <si>
    <t>Alto</t>
  </si>
  <si>
    <t>25-49</t>
  </si>
  <si>
    <t>Mediano</t>
  </si>
  <si>
    <t>0-24</t>
  </si>
  <si>
    <t>Bajo</t>
  </si>
  <si>
    <t>Probabilidad</t>
  </si>
  <si>
    <t>Problema</t>
  </si>
  <si>
    <t>Ya no se trata de un riesgo, se trata de un asunto por resolver.</t>
  </si>
  <si>
    <t>Probable</t>
  </si>
  <si>
    <t>Moderadamente Probable</t>
  </si>
  <si>
    <t>Poco Probable</t>
  </si>
  <si>
    <t>Muy Poco Probable</t>
  </si>
  <si>
    <t>Seguimiento de asuntos por resolver menores</t>
  </si>
  <si>
    <t>Se emplea para dar seguimiento a asuntos por resolver.</t>
  </si>
  <si>
    <t>Herramienta de Administración de Riesgos</t>
  </si>
  <si>
    <t>1. Hoja de instrucciones</t>
  </si>
  <si>
    <t xml:space="preserve">Tabla de lineamientos de impactos </t>
  </si>
  <si>
    <t>Un objetivo clave del proyecto no será alcanzado. No se podrá entregar a tiempo la funcionalidad esperada por el cliente. Se requerirán recursos adicionales para cumplir con las expectativas del proyecto. Se pueden alterar los parámetros financieros del proyecto. La posibilidad de evitar que este riesgo se convierta en asunto por resolver es extremadamente limitada.</t>
  </si>
  <si>
    <t>Tal vez no se alcance un objetivo clave del proyecto. Los compromisos pueden verse afectados a pesar de posibles acciones correctivas y costos adicionales. Se puede causar que se modifiquen las características del producto y se ven modificadas las variables de la triple restricción: Recursos/Tiempo/Alcance. La posibilidad de evitar que este riesgo se convierta en un asunto por resolver es limitada.</t>
  </si>
  <si>
    <t>Tal vez no se alcance un objetivo clave del proyecto. Si el riesgo se convierte en un asunto por resolver requerirá ayuda externa al equipo de proyecto. Para resolverse se debe modificar alguna de las variables de la triple restricción Recursos/Tiempo/Alcance. Con cierto esfuerzo el riesgo puede resolverse sin llegar a ser un asunto por resolver.</t>
  </si>
  <si>
    <t>Si este riesgo llega a ser un asunto por resolver, podrá ser manejado internamente en el proyecto. El proyecto podrá recuperarse sin recursos adicionales o empleando ahorros u holguras del plan de trabajo.</t>
  </si>
  <si>
    <t>Tabla de lineamientos de probabilidades</t>
  </si>
  <si>
    <t>Altamente probable</t>
  </si>
  <si>
    <t>El riesgo tiene una alta probabilidad de ocurrencia. Posiblemente esta sea mayor del 80% y menor del 100%.</t>
  </si>
  <si>
    <t>El riesgo puede convertirse en una incidencia. La probabilidad es mayor del 60% y menor o igual al 80%.</t>
  </si>
  <si>
    <t>El riesgo tiene alguna probabilidad de convertirse en un asunto por resolver. La probabilidad es mayor del 40% y menor o igual al 60%.</t>
  </si>
  <si>
    <t>Existen pocas probabilidades de que el riesgo se convierta en un asunto por resolver. Se puede resolver. La probabilidad es mayor del 20% y menor o igual al 40%.</t>
  </si>
  <si>
    <t>La probabilidad de resolver este riesgo antes de convertirse en un asunto por resolver es muy alta, mayor que el 0% y menor que el 20%.</t>
  </si>
  <si>
    <t>SEGUIMIENTO Y CONTROL DE RIESGOS</t>
  </si>
  <si>
    <t xml:space="preserve">CATEGORÍA </t>
  </si>
  <si>
    <t>ESTRATEGIA DE ADMON.</t>
  </si>
  <si>
    <t>JUSFITICACIÓN DE LA ESTRATEGIA</t>
  </si>
  <si>
    <t>PLAN DE CONTINGENCIA</t>
  </si>
  <si>
    <t>PLAN DE MITIGACIÓN</t>
  </si>
  <si>
    <t>RESPONSABLE</t>
  </si>
  <si>
    <t>Nota: Al usar la plantilla para capturar asuntos por resolver donde P=1, entonces la celda "Prioridad del Riesgo" se pondrá ROJA</t>
  </si>
  <si>
    <t>Celdas calculadas</t>
  </si>
  <si>
    <t>Fecha</t>
  </si>
  <si>
    <r>
      <t>Impacto:</t>
    </r>
    <r>
      <rPr>
        <sz val="10"/>
        <rFont val="Arial"/>
        <family val="2"/>
      </rPr>
      <t xml:space="preserve"> La gravedad de las consecuencias si el riesgo llega a ocurrir.</t>
    </r>
  </si>
  <si>
    <r>
      <t>Probabilidad:</t>
    </r>
    <r>
      <rPr>
        <sz val="10"/>
        <rFont val="Arial"/>
        <family val="2"/>
      </rPr>
      <t xml:space="preserve"> La posibilidad de que el riesgo ocurra.</t>
    </r>
  </si>
  <si>
    <t>El número de Prioridad del Riesgo consiste en el análisis de los siguientes atributos del riesgo:</t>
  </si>
  <si>
    <t>Número de Prioridad del Riesgo = Impacto * Probabilidad</t>
  </si>
  <si>
    <t>Como un primer ordenamientos de riesgos estos deberían ser clasificados por su Número de prioridad de riesgo.</t>
  </si>
  <si>
    <t>Revisión</t>
  </si>
  <si>
    <t xml:space="preserve">Resumen del cambio </t>
  </si>
  <si>
    <t>Responsable del cambio</t>
  </si>
  <si>
    <t xml:space="preserve">Aprobó </t>
  </si>
  <si>
    <t>&lt;No. de revisión del documento&gt;</t>
  </si>
  <si>
    <t>&lt;Descripción de los cambios realizados&gt;</t>
  </si>
  <si>
    <t>&lt;Autor de los cambios&gt;</t>
  </si>
  <si>
    <t>&lt;Responsable de la aprobación&gt;</t>
  </si>
  <si>
    <t>&lt;Fecha de aprobación&gt;</t>
  </si>
  <si>
    <t>DESCRIPCIÓN DEL RIESGO</t>
  </si>
  <si>
    <t>El proyecto no tiene la relevancia acordada con el cliente y no hay compromiso</t>
  </si>
  <si>
    <t>El tiempo definido por el cliente es muy corto para la funcionalidad requerida</t>
  </si>
  <si>
    <t>Los requerimientos no están completamente definidos, hay reglas sin validar por el usuario</t>
  </si>
  <si>
    <t>ID RC</t>
  </si>
  <si>
    <t>Caracteristicas del proyecto</t>
  </si>
  <si>
    <t>El usuario  final no es considerado en las juntas de leventamiento de requerimientos</t>
  </si>
  <si>
    <t>Prioridad del proyecto</t>
  </si>
  <si>
    <t>FUENTE</t>
  </si>
  <si>
    <t>Cliente</t>
  </si>
  <si>
    <t>Proveedores</t>
  </si>
  <si>
    <t>FUENTE-CATEGORIA</t>
  </si>
  <si>
    <t>Externa</t>
  </si>
  <si>
    <t>Interna</t>
  </si>
  <si>
    <t>Administracion del proyecto</t>
  </si>
  <si>
    <t>Participación del Usuario</t>
  </si>
  <si>
    <t>Tecnología</t>
  </si>
  <si>
    <t>Cultura de riesgos</t>
  </si>
  <si>
    <t>Satisfacción del cliente</t>
  </si>
  <si>
    <t>Cronograma del proyecto</t>
  </si>
  <si>
    <t>Costo del proyecto</t>
  </si>
  <si>
    <t>Desempeño o alcance del proyecto</t>
  </si>
  <si>
    <t>* Las Categorias ayudan a analizar  e identificar riesgos para cada proyecto</t>
  </si>
  <si>
    <t>* Es importante especificar las categorias  de los riesgos que pueden ocurrir en los proyectos de la empresa, es responsabilidad de gerencia media ir actualizando la lista de fuentes- categorias y riesgos comunes</t>
  </si>
  <si>
    <t>Técnico</t>
  </si>
  <si>
    <t>Levantamiento de requerimientos</t>
  </si>
  <si>
    <t>Interna -  Levantamiento de requerimientos</t>
  </si>
  <si>
    <t>Externa -  Prioridad del proyecto</t>
  </si>
  <si>
    <t>Técnico -  Caracteristicas del proyecto</t>
  </si>
  <si>
    <t>DESCRIPIÓN DE LA FUENTE</t>
  </si>
  <si>
    <t>presupuesto del proyecto</t>
  </si>
  <si>
    <t>Las caracteristicas del proyecto no son lo suficientemente claras</t>
  </si>
  <si>
    <t>Exisen problemas con el cliente</t>
  </si>
  <si>
    <t>No está instuccionalizada la cultura de administración de riesgos</t>
  </si>
  <si>
    <t>Falta de participación por parte del usuario final</t>
  </si>
  <si>
    <t>El cliente le da prioridades a otros proyectos u actividades antes que al proyecto.</t>
  </si>
  <si>
    <t>Existen algun riesgo latente con los proveedores</t>
  </si>
  <si>
    <t>Anteriormente ha existido problemas con el cliente o es cliente  insatisfecho</t>
  </si>
  <si>
    <t>No se cuenta con el conocimiento para administrar el proyecto</t>
  </si>
  <si>
    <t>El costo del proyecto está ajustado</t>
  </si>
  <si>
    <t>No hay posibilidad de mover las fechas programadas</t>
  </si>
  <si>
    <t xml:space="preserve">Desconocimiento de la tecnologia que se va a utilizar </t>
  </si>
  <si>
    <t>No se tiene muy claro o no se tiene infromación o falta</t>
  </si>
  <si>
    <t>No se cuenta con un presupuesto, no está basado en estimaciones realistas</t>
  </si>
  <si>
    <t xml:space="preserve">FUENTE-CATEGORÍA </t>
  </si>
  <si>
    <t>Existen  3 hojas de trabajo que forman parte de esta herramienta:</t>
  </si>
  <si>
    <t>2. Riesgos comunes</t>
  </si>
  <si>
    <t>2. Administración de riesgos</t>
  </si>
  <si>
    <t>Use el formato de Administración de riesgos (Hoja 3) para documentar los riesgos a través del proceso de identificación de riesgos, análisis, planeación, seguimiento y control. Este formato contiene los requerimientos mínimos para una buena administración de riesgos.</t>
  </si>
  <si>
    <t>Al usar en la plantilla la opción "Asunto Menor", la cual todavía no se considera un riesgo se tomará como P=0, entonces Número de Prioridad de Riesgo será= 0</t>
  </si>
  <si>
    <t>LISTA DE RIESGOS COMUNES</t>
  </si>
  <si>
    <t>FECHA DE INICIO PLANEADA</t>
  </si>
  <si>
    <t>FECHA DE CIERRE PLANEADA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</si>
</sst>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8">
    <font>
      <sz val="10"/>
      <name val="Geneva"/>
    </font>
    <font>
      <b/>
      <sz val="10"/>
      <name val="Arial"/>
      <family val="2"/>
    </font>
    <font>
      <b/>
      <sz val="9"/>
      <name val="Arial"/>
      <family val="2"/>
    </font>
    <font>
      <b/>
      <sz val="10"/>
      <color indexed="9"/>
      <name val="Arial"/>
      <family val="2"/>
    </font>
    <font>
      <sz val="8"/>
      <color indexed="81"/>
      <name val="Tahoma"/>
    </font>
    <font>
      <b/>
      <sz val="10"/>
      <color indexed="81"/>
      <name val="Arial"/>
      <family val="2"/>
    </font>
    <font>
      <sz val="9"/>
      <name val="Arial"/>
      <family val="2"/>
    </font>
    <font>
      <sz val="10"/>
      <color indexed="81"/>
      <name val="Arial"/>
      <family val="2"/>
    </font>
    <font>
      <sz val="8"/>
      <name val="Geneva"/>
    </font>
    <font>
      <sz val="10"/>
      <name val="Arial"/>
      <family val="2"/>
    </font>
    <font>
      <sz val="10"/>
      <name val="Arial"/>
    </font>
    <font>
      <sz val="8"/>
      <name val="Arial"/>
    </font>
    <font>
      <i/>
      <sz val="10"/>
      <color indexed="12"/>
      <name val="Arial"/>
      <family val="2"/>
    </font>
    <font>
      <sz val="8"/>
      <name val="Arial"/>
      <family val="2"/>
    </font>
    <font>
      <b/>
      <sz val="8"/>
      <name val="Arial"/>
      <family val="2"/>
    </font>
    <font>
      <b/>
      <sz val="8"/>
      <color indexed="9"/>
      <name val="Arial"/>
      <family val="2"/>
    </font>
    <font>
      <b/>
      <sz val="8"/>
      <name val="Geneva"/>
    </font>
    <font>
      <b/>
      <sz val="8"/>
      <color theme="0"/>
      <name val="Arial"/>
      <family val="2"/>
    </font>
  </fonts>
  <fills count="6">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rgb="FF002060"/>
        <bgColor indexed="64"/>
      </patternFill>
    </fill>
    <fill>
      <patternFill patternType="solid">
        <fgColor theme="4" tint="0.79998168889431442"/>
        <bgColor indexed="64"/>
      </patternFill>
    </fill>
  </fills>
  <borders count="23">
    <border>
      <left/>
      <right/>
      <top/>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bottom style="thin">
        <color indexed="23"/>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applyFont="0" applyFill="0" applyBorder="0" applyAlignment="0" applyProtection="0">
      <alignment horizontal="centerContinuous" wrapText="1"/>
    </xf>
    <xf numFmtId="0" fontId="10" fillId="0" borderId="0"/>
  </cellStyleXfs>
  <cellXfs count="96">
    <xf numFmtId="0" fontId="0" fillId="0" borderId="0" xfId="0">
      <alignment horizontal="centerContinuous" wrapText="1"/>
    </xf>
    <xf numFmtId="0" fontId="1" fillId="2" borderId="0" xfId="0" applyFont="1" applyFill="1" applyAlignment="1"/>
    <xf numFmtId="0" fontId="9" fillId="2" borderId="0" xfId="0" applyFont="1" applyFill="1" applyAlignment="1"/>
    <xf numFmtId="0" fontId="6" fillId="2" borderId="13" xfId="0" applyFont="1" applyFill="1" applyBorder="1" applyAlignment="1">
      <alignment horizontal="center" vertical="center" wrapText="1"/>
    </xf>
    <xf numFmtId="0" fontId="10" fillId="2" borderId="0" xfId="1" applyFill="1"/>
    <xf numFmtId="0" fontId="1" fillId="0" borderId="0" xfId="0" applyFont="1" applyAlignment="1">
      <alignment vertical="center"/>
    </xf>
    <xf numFmtId="0" fontId="9" fillId="2" borderId="0" xfId="1" applyFont="1" applyFill="1"/>
    <xf numFmtId="0" fontId="12" fillId="2" borderId="13" xfId="1" applyFont="1" applyFill="1" applyBorder="1" applyAlignment="1">
      <alignment wrapText="1"/>
    </xf>
    <xf numFmtId="0" fontId="9" fillId="2" borderId="13" xfId="1" applyFont="1" applyFill="1" applyBorder="1" applyAlignment="1">
      <alignment wrapText="1"/>
    </xf>
    <xf numFmtId="0" fontId="9" fillId="2" borderId="0" xfId="1" applyFont="1" applyFill="1" applyAlignment="1">
      <alignment wrapText="1"/>
    </xf>
    <xf numFmtId="0" fontId="13" fillId="0" borderId="0" xfId="0" applyFont="1" applyAlignment="1">
      <alignment vertical="center"/>
    </xf>
    <xf numFmtId="0" fontId="8" fillId="0" borderId="0" xfId="0" applyFont="1" applyAlignment="1">
      <alignment vertical="center"/>
    </xf>
    <xf numFmtId="0" fontId="13" fillId="0" borderId="15" xfId="0" applyFont="1" applyFill="1" applyBorder="1" applyAlignment="1">
      <alignment vertical="center" wrapText="1"/>
    </xf>
    <xf numFmtId="0" fontId="16" fillId="0" borderId="0" xfId="0" applyFont="1" applyAlignment="1">
      <alignment vertical="center"/>
    </xf>
    <xf numFmtId="0" fontId="8" fillId="0" borderId="0" xfId="0" applyFont="1" applyAlignment="1">
      <alignment vertical="center" wrapText="1"/>
    </xf>
    <xf numFmtId="0" fontId="8" fillId="0" borderId="16" xfId="0" applyFont="1" applyFill="1" applyBorder="1" applyAlignment="1">
      <alignment vertical="center" wrapText="1"/>
    </xf>
    <xf numFmtId="0" fontId="8" fillId="0" borderId="16" xfId="0" applyFont="1" applyBorder="1" applyAlignment="1">
      <alignment vertical="center" wrapText="1"/>
    </xf>
    <xf numFmtId="0" fontId="8" fillId="0" borderId="15" xfId="0" applyFont="1" applyBorder="1" applyAlignment="1">
      <alignment vertical="center" wrapText="1"/>
    </xf>
    <xf numFmtId="0" fontId="8" fillId="0" borderId="15" xfId="0" applyFont="1" applyFill="1" applyBorder="1" applyAlignment="1">
      <alignment vertical="center" wrapText="1"/>
    </xf>
    <xf numFmtId="1" fontId="13" fillId="0" borderId="15" xfId="0" applyNumberFormat="1" applyFont="1" applyFill="1" applyBorder="1" applyAlignment="1">
      <alignment horizontal="center" vertical="center" wrapText="1"/>
    </xf>
    <xf numFmtId="0" fontId="15" fillId="4" borderId="14" xfId="0" applyFont="1" applyFill="1" applyBorder="1" applyAlignment="1" applyProtection="1">
      <alignment horizontal="center" vertical="center" wrapText="1"/>
      <protection locked="0"/>
    </xf>
    <xf numFmtId="0" fontId="15" fillId="4" borderId="13" xfId="0" applyFont="1" applyFill="1" applyBorder="1" applyAlignment="1" applyProtection="1">
      <alignment horizontal="center" vertical="center" wrapText="1"/>
      <protection locked="0"/>
    </xf>
    <xf numFmtId="0" fontId="1" fillId="2" borderId="0" xfId="1" applyFont="1" applyFill="1"/>
    <xf numFmtId="0" fontId="3" fillId="4" borderId="13" xfId="0" applyFont="1" applyFill="1" applyBorder="1" applyAlignment="1">
      <alignment horizontal="center" vertical="center"/>
    </xf>
    <xf numFmtId="0" fontId="3" fillId="4" borderId="13" xfId="0" applyFont="1" applyFill="1" applyBorder="1" applyAlignment="1">
      <alignment horizontal="left" vertical="center"/>
    </xf>
    <xf numFmtId="0" fontId="3" fillId="4" borderId="13" xfId="1" applyFont="1" applyFill="1" applyBorder="1" applyAlignment="1">
      <alignment horizontal="center" vertical="center"/>
    </xf>
    <xf numFmtId="0" fontId="2" fillId="5" borderId="13" xfId="0" applyFont="1" applyFill="1" applyBorder="1" applyAlignment="1" applyProtection="1">
      <alignment horizontal="center" vertical="center" wrapText="1"/>
      <protection locked="0"/>
    </xf>
    <xf numFmtId="0" fontId="13" fillId="0" borderId="0" xfId="0" applyFont="1" applyAlignment="1"/>
    <xf numFmtId="0" fontId="13" fillId="2" borderId="0" xfId="0" applyFont="1" applyFill="1" applyAlignment="1"/>
    <xf numFmtId="0" fontId="14" fillId="5" borderId="1" xfId="0" applyFont="1" applyFill="1" applyBorder="1" applyAlignment="1" applyProtection="1">
      <alignment horizontal="center" vertical="center" wrapText="1"/>
      <protection locked="0"/>
    </xf>
    <xf numFmtId="0" fontId="14" fillId="5" borderId="13" xfId="0" applyFont="1" applyFill="1" applyBorder="1" applyAlignment="1" applyProtection="1">
      <alignment horizontal="center" vertical="center" wrapText="1"/>
      <protection locked="0"/>
    </xf>
    <xf numFmtId="0" fontId="14" fillId="5" borderId="3" xfId="0" applyFont="1" applyFill="1" applyBorder="1" applyAlignment="1" applyProtection="1">
      <alignment horizontal="center" vertical="center" wrapText="1"/>
      <protection locked="0"/>
    </xf>
    <xf numFmtId="0" fontId="14" fillId="5" borderId="1" xfId="0" applyFont="1" applyFill="1" applyBorder="1" applyAlignment="1" applyProtection="1">
      <alignment horizontal="center" textRotation="90"/>
      <protection locked="0"/>
    </xf>
    <xf numFmtId="0" fontId="14" fillId="5" borderId="13" xfId="0" applyFont="1" applyFill="1" applyBorder="1" applyAlignment="1" applyProtection="1">
      <alignment horizontal="center" textRotation="90"/>
      <protection locked="0"/>
    </xf>
    <xf numFmtId="0" fontId="14" fillId="5" borderId="3" xfId="0" applyFont="1" applyFill="1" applyBorder="1" applyAlignment="1" applyProtection="1">
      <alignment horizontal="center" textRotation="90" wrapText="1"/>
      <protection locked="0"/>
    </xf>
    <xf numFmtId="1" fontId="13" fillId="0" borderId="1" xfId="0" applyNumberFormat="1" applyFont="1" applyBorder="1" applyAlignment="1" applyProtection="1">
      <alignment horizontal="left" vertical="top" wrapText="1"/>
      <protection locked="0"/>
    </xf>
    <xf numFmtId="1" fontId="13" fillId="0" borderId="2" xfId="0" applyNumberFormat="1" applyFont="1" applyBorder="1" applyAlignment="1" applyProtection="1">
      <alignment horizontal="left" vertical="top" wrapText="1"/>
      <protection locked="0"/>
    </xf>
    <xf numFmtId="164" fontId="13" fillId="0" borderId="13" xfId="0" applyNumberFormat="1" applyFont="1" applyBorder="1" applyAlignment="1" applyProtection="1">
      <alignment horizontal="center" vertical="top" wrapText="1"/>
      <protection locked="0"/>
    </xf>
    <xf numFmtId="0" fontId="13" fillId="0" borderId="13" xfId="0" applyNumberFormat="1" applyFont="1" applyBorder="1" applyAlignment="1" applyProtection="1">
      <alignment horizontal="left" wrapText="1"/>
      <protection locked="0"/>
    </xf>
    <xf numFmtId="0" fontId="13" fillId="0" borderId="3" xfId="0" applyNumberFormat="1" applyFont="1" applyBorder="1" applyAlignment="1" applyProtection="1">
      <alignment wrapText="1"/>
      <protection locked="0"/>
    </xf>
    <xf numFmtId="1" fontId="13" fillId="0" borderId="18" xfId="0" applyNumberFormat="1" applyFont="1" applyBorder="1" applyAlignment="1" applyProtection="1">
      <alignment horizontal="center" vertical="top" wrapText="1"/>
      <protection locked="0"/>
    </xf>
    <xf numFmtId="1" fontId="13" fillId="0" borderId="4" xfId="0" applyNumberFormat="1" applyFont="1" applyBorder="1" applyAlignment="1" applyProtection="1">
      <alignment horizontal="center" vertical="top" wrapText="1"/>
      <protection locked="0"/>
    </xf>
    <xf numFmtId="0" fontId="13" fillId="3" borderId="5" xfId="0" applyNumberFormat="1" applyFont="1" applyFill="1" applyBorder="1" applyAlignment="1" applyProtection="1">
      <alignment horizontal="center" vertical="top" wrapText="1"/>
    </xf>
    <xf numFmtId="0" fontId="13" fillId="0" borderId="6" xfId="0" applyNumberFormat="1" applyFont="1" applyBorder="1" applyAlignment="1" applyProtection="1">
      <alignment horizontal="left" vertical="top" wrapText="1"/>
      <protection locked="0"/>
    </xf>
    <xf numFmtId="0" fontId="13" fillId="0" borderId="13" xfId="0" applyNumberFormat="1" applyFont="1" applyBorder="1" applyAlignment="1" applyProtection="1">
      <alignment wrapText="1"/>
      <protection locked="0"/>
    </xf>
    <xf numFmtId="164" fontId="13" fillId="0" borderId="1" xfId="0" applyNumberFormat="1" applyFont="1" applyBorder="1" applyAlignment="1" applyProtection="1">
      <alignment horizontal="center" vertical="top" wrapText="1"/>
      <protection locked="0"/>
    </xf>
    <xf numFmtId="15" fontId="13" fillId="0" borderId="7" xfId="0" applyNumberFormat="1" applyFont="1" applyBorder="1" applyAlignment="1" applyProtection="1">
      <alignment horizontal="center" vertical="top" wrapText="1"/>
      <protection locked="0"/>
    </xf>
    <xf numFmtId="0" fontId="13" fillId="0" borderId="3" xfId="0" applyNumberFormat="1" applyFont="1" applyBorder="1" applyAlignment="1" applyProtection="1">
      <alignment horizontal="left" vertical="top" wrapText="1"/>
      <protection locked="0"/>
    </xf>
    <xf numFmtId="1" fontId="13" fillId="0" borderId="8" xfId="0" applyNumberFormat="1" applyFont="1" applyBorder="1" applyAlignment="1" applyProtection="1">
      <alignment horizontal="left" vertical="top" wrapText="1"/>
      <protection locked="0"/>
    </xf>
    <xf numFmtId="1" fontId="13" fillId="0" borderId="9" xfId="0" applyNumberFormat="1" applyFont="1" applyBorder="1" applyAlignment="1" applyProtection="1">
      <alignment horizontal="left" vertical="top" wrapText="1"/>
      <protection locked="0"/>
    </xf>
    <xf numFmtId="164" fontId="13" fillId="0" borderId="17" xfId="0" applyNumberFormat="1" applyFont="1" applyBorder="1" applyAlignment="1" applyProtection="1">
      <alignment horizontal="center" vertical="top" wrapText="1"/>
      <protection locked="0"/>
    </xf>
    <xf numFmtId="0" fontId="13" fillId="0" borderId="17" xfId="0" applyNumberFormat="1" applyFont="1" applyBorder="1" applyAlignment="1" applyProtection="1">
      <alignment horizontal="left" wrapText="1"/>
      <protection locked="0"/>
    </xf>
    <xf numFmtId="0" fontId="13" fillId="0" borderId="10" xfId="0" applyNumberFormat="1" applyFont="1" applyBorder="1" applyAlignment="1" applyProtection="1">
      <alignment wrapText="1"/>
      <protection locked="0"/>
    </xf>
    <xf numFmtId="1" fontId="13" fillId="0" borderId="8" xfId="0" applyNumberFormat="1" applyFont="1" applyBorder="1" applyAlignment="1" applyProtection="1">
      <alignment horizontal="center" vertical="top" wrapText="1"/>
      <protection locked="0"/>
    </xf>
    <xf numFmtId="1" fontId="13" fillId="0" borderId="9" xfId="0" applyNumberFormat="1" applyFont="1" applyBorder="1" applyAlignment="1" applyProtection="1">
      <alignment horizontal="center" vertical="top" wrapText="1"/>
      <protection locked="0"/>
    </xf>
    <xf numFmtId="0" fontId="13" fillId="3" borderId="10" xfId="0" applyNumberFormat="1" applyFont="1" applyFill="1" applyBorder="1" applyAlignment="1" applyProtection="1">
      <alignment horizontal="center" vertical="top" wrapText="1"/>
    </xf>
    <xf numFmtId="0" fontId="13" fillId="0" borderId="11" xfId="0" applyNumberFormat="1" applyFont="1" applyBorder="1" applyAlignment="1" applyProtection="1">
      <alignment horizontal="left" vertical="top" wrapText="1"/>
      <protection locked="0"/>
    </xf>
    <xf numFmtId="0" fontId="13" fillId="0" borderId="17" xfId="0" applyNumberFormat="1" applyFont="1" applyBorder="1" applyAlignment="1" applyProtection="1">
      <alignment wrapText="1"/>
      <protection locked="0"/>
    </xf>
    <xf numFmtId="164" fontId="13" fillId="0" borderId="8" xfId="0" applyNumberFormat="1" applyFont="1" applyBorder="1" applyAlignment="1" applyProtection="1">
      <alignment horizontal="center" vertical="top" wrapText="1"/>
      <protection locked="0"/>
    </xf>
    <xf numFmtId="15" fontId="13" fillId="0" borderId="12" xfId="0" applyNumberFormat="1" applyFont="1" applyBorder="1" applyAlignment="1" applyProtection="1">
      <alignment horizontal="center" vertical="top" wrapText="1"/>
      <protection locked="0"/>
    </xf>
    <xf numFmtId="0" fontId="13" fillId="0" borderId="10" xfId="0" applyNumberFormat="1" applyFont="1" applyBorder="1" applyAlignment="1" applyProtection="1">
      <alignment horizontal="left" vertical="top" wrapText="1"/>
      <protection locked="0"/>
    </xf>
    <xf numFmtId="0" fontId="13" fillId="3" borderId="13" xfId="0" applyFont="1" applyFill="1" applyBorder="1" applyAlignment="1"/>
    <xf numFmtId="0" fontId="3" fillId="4" borderId="7" xfId="0" applyFont="1" applyFill="1" applyBorder="1" applyAlignment="1">
      <alignment horizontal="center" vertical="center"/>
    </xf>
    <xf numFmtId="0" fontId="3" fillId="4" borderId="19" xfId="0" applyFont="1" applyFill="1" applyBorder="1" applyAlignment="1">
      <alignment horizontal="left" vertical="center"/>
    </xf>
    <xf numFmtId="0" fontId="3" fillId="4" borderId="2" xfId="0" applyFont="1" applyFill="1" applyBorder="1" applyAlignment="1">
      <alignment horizontal="left" vertical="center"/>
    </xf>
    <xf numFmtId="0" fontId="6" fillId="2" borderId="7" xfId="0" applyFont="1" applyFill="1" applyBorder="1" applyAlignment="1">
      <alignment horizontal="center" vertical="top" wrapText="1"/>
    </xf>
    <xf numFmtId="0" fontId="6" fillId="2" borderId="19" xfId="0" applyFont="1" applyFill="1" applyBorder="1" applyAlignment="1">
      <alignment horizontal="left" vertical="top" wrapText="1"/>
    </xf>
    <xf numFmtId="0" fontId="6" fillId="2" borderId="2" xfId="0" applyFont="1" applyFill="1" applyBorder="1" applyAlignment="1">
      <alignment horizontal="left" vertical="top" wrapText="1"/>
    </xf>
    <xf numFmtId="0" fontId="9" fillId="2" borderId="0" xfId="0" applyFont="1" applyFill="1" applyAlignment="1">
      <alignment horizontal="center" vertical="justify" wrapText="1"/>
    </xf>
    <xf numFmtId="0" fontId="9" fillId="2" borderId="0" xfId="0" applyFont="1" applyFill="1" applyAlignment="1">
      <alignment horizontal="left" vertical="justify" wrapText="1"/>
    </xf>
    <xf numFmtId="0" fontId="9" fillId="2" borderId="0" xfId="0" applyFont="1" applyFill="1" applyAlignment="1">
      <alignment horizontal="center" vertical="top" wrapText="1"/>
    </xf>
    <xf numFmtId="0" fontId="9" fillId="2" borderId="0" xfId="0" applyFont="1" applyFill="1" applyAlignment="1">
      <alignment horizontal="left" vertical="top" wrapText="1"/>
    </xf>
    <xf numFmtId="0" fontId="9" fillId="2" borderId="0" xfId="0" applyFont="1" applyFill="1" applyAlignment="1">
      <alignment horizontal="center" vertical="justify"/>
    </xf>
    <xf numFmtId="0" fontId="9" fillId="2" borderId="0" xfId="0" applyFont="1" applyFill="1" applyAlignment="1">
      <alignment vertical="justify"/>
    </xf>
    <xf numFmtId="0" fontId="3" fillId="4" borderId="19" xfId="0" applyFont="1" applyFill="1" applyBorder="1" applyAlignment="1">
      <alignment vertical="center"/>
    </xf>
    <xf numFmtId="0" fontId="3" fillId="4" borderId="2" xfId="0" applyFont="1" applyFill="1" applyBorder="1" applyAlignment="1">
      <alignment vertical="center"/>
    </xf>
    <xf numFmtId="0" fontId="6" fillId="2" borderId="13" xfId="0" applyFont="1" applyFill="1" applyBorder="1" applyAlignment="1">
      <alignment horizontal="center" vertical="center" wrapText="1"/>
    </xf>
    <xf numFmtId="0" fontId="6" fillId="2" borderId="7" xfId="0" applyFont="1" applyFill="1" applyBorder="1" applyAlignment="1">
      <alignment horizontal="center" vertical="justify" wrapText="1"/>
    </xf>
    <xf numFmtId="0" fontId="6" fillId="2" borderId="19" xfId="0" applyFont="1" applyFill="1" applyBorder="1" applyAlignment="1">
      <alignment vertical="justify" wrapText="1"/>
    </xf>
    <xf numFmtId="0" fontId="6" fillId="2" borderId="2" xfId="0" applyFont="1" applyFill="1" applyBorder="1" applyAlignment="1">
      <alignment vertical="justify" wrapText="1"/>
    </xf>
    <xf numFmtId="0" fontId="6" fillId="2" borderId="13" xfId="0" applyFont="1" applyFill="1" applyBorder="1" applyAlignment="1">
      <alignment horizontal="center" vertical="justify" wrapText="1"/>
    </xf>
    <xf numFmtId="0" fontId="6" fillId="2" borderId="13" xfId="0" applyFont="1" applyFill="1" applyBorder="1" applyAlignment="1">
      <alignment vertical="justify" wrapText="1"/>
    </xf>
    <xf numFmtId="0" fontId="9" fillId="2" borderId="13" xfId="0" applyFont="1" applyFill="1" applyBorder="1" applyAlignment="1">
      <alignment horizontal="center" vertical="justify" wrapText="1"/>
    </xf>
    <xf numFmtId="0" fontId="9" fillId="2" borderId="13" xfId="0" applyFont="1" applyFill="1" applyBorder="1" applyAlignment="1">
      <alignment vertical="justify" wrapText="1"/>
    </xf>
    <xf numFmtId="0" fontId="8" fillId="0" borderId="0" xfId="0" applyFont="1" applyFill="1" applyBorder="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horizontal="left" vertical="center"/>
    </xf>
    <xf numFmtId="0" fontId="17" fillId="4" borderId="20" xfId="0" applyFont="1" applyFill="1" applyBorder="1" applyAlignment="1" applyProtection="1">
      <alignment horizontal="center" vertical="center"/>
      <protection locked="0"/>
    </xf>
    <xf numFmtId="0" fontId="17" fillId="4" borderId="21" xfId="0" applyFont="1" applyFill="1" applyBorder="1" applyAlignment="1" applyProtection="1">
      <alignment horizontal="center" vertical="center"/>
      <protection locked="0"/>
    </xf>
    <xf numFmtId="0" fontId="17" fillId="4" borderId="22" xfId="0" applyFont="1" applyFill="1" applyBorder="1" applyAlignment="1" applyProtection="1">
      <alignment horizontal="center" vertical="center"/>
      <protection locked="0"/>
    </xf>
    <xf numFmtId="0" fontId="13" fillId="2" borderId="0" xfId="0" applyFont="1" applyFill="1" applyAlignment="1">
      <alignment horizontal="left" wrapText="1"/>
    </xf>
    <xf numFmtId="0" fontId="17" fillId="4" borderId="20" xfId="0" applyFont="1" applyFill="1" applyBorder="1" applyAlignment="1">
      <alignment horizontal="center" vertical="center" wrapText="1"/>
    </xf>
    <xf numFmtId="0" fontId="17" fillId="4" borderId="21" xfId="0" applyFont="1" applyFill="1" applyBorder="1" applyAlignment="1">
      <alignment horizontal="center" vertical="center" wrapText="1"/>
    </xf>
    <xf numFmtId="0" fontId="17" fillId="4" borderId="22" xfId="0" applyFont="1" applyFill="1" applyBorder="1" applyAlignment="1">
      <alignment horizontal="center" vertical="center" wrapText="1"/>
    </xf>
    <xf numFmtId="0" fontId="17" fillId="4" borderId="20" xfId="0" applyFont="1" applyFill="1" applyBorder="1" applyAlignment="1" applyProtection="1">
      <alignment horizontal="center" vertical="center" wrapText="1"/>
      <protection locked="0"/>
    </xf>
  </cellXfs>
  <cellStyles count="2">
    <cellStyle name="Normal" xfId="0" builtinId="0"/>
    <cellStyle name="Normal_IT_DipCMMI_Template Excel_vPA1" xfId="1"/>
  </cellStyles>
  <dxfs count="2">
    <dxf>
      <font>
        <b val="0"/>
        <i val="0"/>
        <condense val="0"/>
        <extend val="0"/>
        <color indexed="41"/>
      </font>
    </dxf>
    <dxf>
      <font>
        <b val="0"/>
        <i val="0"/>
        <condense val="0"/>
        <extend val="0"/>
        <color indexed="9"/>
      </font>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7"/>
  <sheetViews>
    <sheetView tabSelected="1" zoomScaleNormal="100" workbookViewId="0">
      <selection activeCell="C25" sqref="C25"/>
    </sheetView>
  </sheetViews>
  <sheetFormatPr baseColWidth="10" defaultColWidth="9.140625" defaultRowHeight="12.75"/>
  <cols>
    <col min="1" max="1" width="9.140625" style="4" customWidth="1"/>
    <col min="2" max="2" width="31" style="4" customWidth="1"/>
    <col min="3" max="16384" width="9.140625" style="4"/>
  </cols>
  <sheetData>
    <row r="2" spans="2:8">
      <c r="B2" s="22" t="s">
        <v>33</v>
      </c>
    </row>
    <row r="4" spans="2:8">
      <c r="B4" s="2" t="s">
        <v>116</v>
      </c>
      <c r="C4" s="2"/>
      <c r="D4" s="2"/>
      <c r="E4" s="2"/>
      <c r="F4" s="2"/>
      <c r="G4" s="2"/>
      <c r="H4" s="2"/>
    </row>
    <row r="5" spans="2:8">
      <c r="B5" s="2" t="s">
        <v>34</v>
      </c>
      <c r="C5" s="2"/>
      <c r="D5" s="2"/>
      <c r="E5" s="2"/>
      <c r="F5" s="2"/>
      <c r="G5" s="2"/>
      <c r="H5" s="2"/>
    </row>
    <row r="6" spans="2:8">
      <c r="B6" s="2" t="s">
        <v>117</v>
      </c>
      <c r="C6" s="2"/>
      <c r="D6" s="2"/>
      <c r="E6" s="2"/>
      <c r="F6" s="2"/>
      <c r="G6" s="2"/>
      <c r="H6" s="2"/>
    </row>
    <row r="7" spans="2:8">
      <c r="B7" s="2" t="s">
        <v>118</v>
      </c>
      <c r="C7" s="2"/>
      <c r="D7" s="2"/>
      <c r="E7" s="2"/>
      <c r="F7" s="2"/>
      <c r="G7" s="2"/>
      <c r="H7" s="2"/>
    </row>
    <row r="8" spans="2:8">
      <c r="B8" s="2"/>
      <c r="C8" s="2"/>
      <c r="D8" s="2"/>
      <c r="E8" s="2"/>
      <c r="F8" s="2"/>
      <c r="G8" s="2"/>
      <c r="H8" s="2"/>
    </row>
    <row r="9" spans="2:8" ht="42.75" customHeight="1">
      <c r="B9" s="68" t="s">
        <v>119</v>
      </c>
      <c r="C9" s="69"/>
      <c r="D9" s="69"/>
      <c r="E9" s="69"/>
      <c r="F9" s="69"/>
      <c r="G9" s="69"/>
      <c r="H9" s="69"/>
    </row>
    <row r="10" spans="2:8">
      <c r="B10" s="2"/>
      <c r="C10" s="2"/>
      <c r="D10" s="2"/>
      <c r="E10" s="2"/>
      <c r="F10" s="2"/>
      <c r="G10" s="2"/>
      <c r="H10" s="2"/>
    </row>
    <row r="11" spans="2:8">
      <c r="B11" s="1" t="s">
        <v>12</v>
      </c>
      <c r="C11" s="1"/>
      <c r="D11" s="1"/>
      <c r="E11" s="1"/>
      <c r="F11" s="2"/>
      <c r="G11" s="2"/>
      <c r="H11" s="2"/>
    </row>
    <row r="12" spans="2:8" ht="12.75" customHeight="1">
      <c r="B12" s="70" t="s">
        <v>59</v>
      </c>
      <c r="C12" s="71"/>
      <c r="D12" s="71"/>
      <c r="E12" s="71"/>
      <c r="F12" s="71"/>
      <c r="G12" s="71"/>
      <c r="H12" s="71"/>
    </row>
    <row r="13" spans="2:8">
      <c r="B13" s="1" t="s">
        <v>57</v>
      </c>
      <c r="C13" s="2"/>
      <c r="D13" s="2"/>
      <c r="E13" s="2"/>
      <c r="F13" s="2"/>
      <c r="G13" s="2"/>
      <c r="H13" s="2"/>
    </row>
    <row r="14" spans="2:8">
      <c r="B14" s="1" t="s">
        <v>58</v>
      </c>
      <c r="C14" s="2"/>
      <c r="D14" s="2"/>
      <c r="E14" s="2"/>
      <c r="F14" s="2"/>
      <c r="G14" s="2"/>
      <c r="H14" s="2"/>
    </row>
    <row r="15" spans="2:8">
      <c r="B15" s="2"/>
      <c r="C15" s="2"/>
      <c r="D15" s="2"/>
      <c r="E15" s="2"/>
      <c r="F15" s="2"/>
      <c r="G15" s="2"/>
      <c r="H15" s="2"/>
    </row>
    <row r="16" spans="2:8">
      <c r="B16" s="2" t="s">
        <v>60</v>
      </c>
      <c r="C16" s="2"/>
      <c r="D16" s="2"/>
      <c r="E16" s="2"/>
      <c r="F16" s="2"/>
      <c r="G16" s="2"/>
      <c r="H16" s="2"/>
    </row>
    <row r="17" spans="2:8">
      <c r="B17" s="2"/>
      <c r="C17" s="2"/>
      <c r="D17" s="2"/>
      <c r="E17" s="2"/>
      <c r="F17" s="2"/>
      <c r="G17" s="2"/>
      <c r="H17" s="2"/>
    </row>
    <row r="18" spans="2:8" ht="27" customHeight="1">
      <c r="B18" s="72" t="s">
        <v>61</v>
      </c>
      <c r="C18" s="73"/>
      <c r="D18" s="73"/>
      <c r="E18" s="73"/>
      <c r="F18" s="73"/>
      <c r="G18" s="73"/>
      <c r="H18" s="73"/>
    </row>
    <row r="19" spans="2:8">
      <c r="B19" s="2"/>
      <c r="C19" s="2"/>
      <c r="D19" s="2"/>
      <c r="E19" s="2"/>
      <c r="F19" s="2"/>
      <c r="G19" s="2"/>
      <c r="H19" s="2"/>
    </row>
    <row r="20" spans="2:8">
      <c r="B20" s="1" t="s">
        <v>35</v>
      </c>
      <c r="C20" s="1"/>
      <c r="D20" s="2"/>
      <c r="E20" s="2"/>
      <c r="F20" s="2"/>
      <c r="G20" s="2"/>
      <c r="H20" s="2"/>
    </row>
    <row r="21" spans="2:8">
      <c r="B21" s="2"/>
      <c r="C21" s="2"/>
      <c r="D21" s="2"/>
      <c r="E21" s="2"/>
      <c r="F21" s="2"/>
      <c r="G21" s="2"/>
      <c r="H21" s="2"/>
    </row>
    <row r="22" spans="2:8" ht="12.75" customHeight="1">
      <c r="B22" s="23" t="s">
        <v>13</v>
      </c>
      <c r="C22" s="23" t="s">
        <v>14</v>
      </c>
      <c r="D22" s="62" t="s">
        <v>15</v>
      </c>
      <c r="E22" s="63"/>
      <c r="F22" s="63"/>
      <c r="G22" s="63"/>
      <c r="H22" s="64"/>
    </row>
    <row r="23" spans="2:8" ht="84.75" customHeight="1">
      <c r="B23" s="3" t="s">
        <v>16</v>
      </c>
      <c r="C23" s="3" t="s">
        <v>17</v>
      </c>
      <c r="D23" s="65" t="s">
        <v>36</v>
      </c>
      <c r="E23" s="66"/>
      <c r="F23" s="66"/>
      <c r="G23" s="66"/>
      <c r="H23" s="67"/>
    </row>
    <row r="24" spans="2:8" ht="84.75" customHeight="1">
      <c r="B24" s="3" t="s">
        <v>18</v>
      </c>
      <c r="C24" s="3" t="s">
        <v>19</v>
      </c>
      <c r="D24" s="65" t="s">
        <v>37</v>
      </c>
      <c r="E24" s="66"/>
      <c r="F24" s="66"/>
      <c r="G24" s="66"/>
      <c r="H24" s="67"/>
    </row>
    <row r="25" spans="2:8" ht="84.75" customHeight="1">
      <c r="B25" s="3" t="s">
        <v>20</v>
      </c>
      <c r="C25" s="3" t="s">
        <v>21</v>
      </c>
      <c r="D25" s="65" t="s">
        <v>38</v>
      </c>
      <c r="E25" s="66"/>
      <c r="F25" s="66"/>
      <c r="G25" s="66"/>
      <c r="H25" s="67"/>
    </row>
    <row r="26" spans="2:8" ht="58.5" customHeight="1">
      <c r="B26" s="3" t="s">
        <v>22</v>
      </c>
      <c r="C26" s="3" t="s">
        <v>23</v>
      </c>
      <c r="D26" s="65" t="s">
        <v>39</v>
      </c>
      <c r="E26" s="66"/>
      <c r="F26" s="66"/>
      <c r="G26" s="66"/>
      <c r="H26" s="67"/>
    </row>
    <row r="27" spans="2:8">
      <c r="B27" s="2"/>
      <c r="C27" s="2"/>
      <c r="D27" s="2"/>
      <c r="E27" s="2"/>
      <c r="F27" s="2"/>
      <c r="G27" s="2"/>
      <c r="H27" s="2"/>
    </row>
    <row r="28" spans="2:8">
      <c r="B28" s="1" t="s">
        <v>40</v>
      </c>
      <c r="C28" s="1"/>
      <c r="D28" s="2"/>
      <c r="E28" s="2"/>
      <c r="F28" s="2"/>
      <c r="G28" s="2"/>
      <c r="H28" s="2"/>
    </row>
    <row r="29" spans="2:8">
      <c r="B29" s="2"/>
      <c r="C29" s="2"/>
      <c r="D29" s="2"/>
      <c r="E29" s="2"/>
      <c r="F29" s="2"/>
      <c r="G29" s="2"/>
      <c r="H29" s="2"/>
    </row>
    <row r="30" spans="2:8" ht="12.75" customHeight="1">
      <c r="B30" s="23" t="s">
        <v>13</v>
      </c>
      <c r="C30" s="24" t="s">
        <v>24</v>
      </c>
      <c r="D30" s="23"/>
      <c r="E30" s="62" t="s">
        <v>15</v>
      </c>
      <c r="F30" s="74"/>
      <c r="G30" s="74"/>
      <c r="H30" s="75"/>
    </row>
    <row r="31" spans="2:8" ht="27" customHeight="1">
      <c r="B31" s="3">
        <v>1</v>
      </c>
      <c r="C31" s="76" t="s">
        <v>25</v>
      </c>
      <c r="D31" s="76"/>
      <c r="E31" s="77" t="s">
        <v>26</v>
      </c>
      <c r="F31" s="78"/>
      <c r="G31" s="78"/>
      <c r="H31" s="79"/>
    </row>
    <row r="32" spans="2:8" ht="45" customHeight="1">
      <c r="B32" s="3">
        <v>0.9</v>
      </c>
      <c r="C32" s="76" t="s">
        <v>41</v>
      </c>
      <c r="D32" s="76"/>
      <c r="E32" s="80" t="s">
        <v>42</v>
      </c>
      <c r="F32" s="81"/>
      <c r="G32" s="81"/>
      <c r="H32" s="81"/>
    </row>
    <row r="33" spans="2:8" ht="35.25" customHeight="1">
      <c r="B33" s="3">
        <v>0.7</v>
      </c>
      <c r="C33" s="76" t="s">
        <v>27</v>
      </c>
      <c r="D33" s="76"/>
      <c r="E33" s="80" t="s">
        <v>43</v>
      </c>
      <c r="F33" s="81"/>
      <c r="G33" s="81"/>
      <c r="H33" s="81"/>
    </row>
    <row r="34" spans="2:8" ht="63.75" customHeight="1">
      <c r="B34" s="3">
        <v>0.5</v>
      </c>
      <c r="C34" s="76" t="s">
        <v>28</v>
      </c>
      <c r="D34" s="76"/>
      <c r="E34" s="80" t="s">
        <v>44</v>
      </c>
      <c r="F34" s="81"/>
      <c r="G34" s="81"/>
      <c r="H34" s="81"/>
    </row>
    <row r="35" spans="2:8" ht="53.25" customHeight="1">
      <c r="B35" s="3">
        <v>0.3</v>
      </c>
      <c r="C35" s="76" t="s">
        <v>29</v>
      </c>
      <c r="D35" s="76"/>
      <c r="E35" s="80" t="s">
        <v>45</v>
      </c>
      <c r="F35" s="81"/>
      <c r="G35" s="81"/>
      <c r="H35" s="81"/>
    </row>
    <row r="36" spans="2:8" ht="50.25" customHeight="1">
      <c r="B36" s="3">
        <v>0.1</v>
      </c>
      <c r="C36" s="76" t="s">
        <v>30</v>
      </c>
      <c r="D36" s="76"/>
      <c r="E36" s="82" t="s">
        <v>46</v>
      </c>
      <c r="F36" s="83"/>
      <c r="G36" s="83"/>
      <c r="H36" s="83"/>
    </row>
    <row r="37" spans="2:8" ht="42" customHeight="1">
      <c r="B37" s="3">
        <v>0</v>
      </c>
      <c r="C37" s="76" t="s">
        <v>31</v>
      </c>
      <c r="D37" s="76"/>
      <c r="E37" s="82" t="s">
        <v>32</v>
      </c>
      <c r="F37" s="83"/>
      <c r="G37" s="83"/>
      <c r="H37" s="83"/>
    </row>
  </sheetData>
  <mergeCells count="23">
    <mergeCell ref="C37:D37"/>
    <mergeCell ref="E37:H37"/>
    <mergeCell ref="C35:D35"/>
    <mergeCell ref="E35:H35"/>
    <mergeCell ref="C36:D36"/>
    <mergeCell ref="E36:H36"/>
    <mergeCell ref="C32:D32"/>
    <mergeCell ref="E32:H32"/>
    <mergeCell ref="C33:D33"/>
    <mergeCell ref="E33:H33"/>
    <mergeCell ref="C34:D34"/>
    <mergeCell ref="E34:H34"/>
    <mergeCell ref="D25:H25"/>
    <mergeCell ref="D26:H26"/>
    <mergeCell ref="E30:H30"/>
    <mergeCell ref="C31:D31"/>
    <mergeCell ref="E31:H31"/>
    <mergeCell ref="D22:H22"/>
    <mergeCell ref="D23:H23"/>
    <mergeCell ref="D24:H24"/>
    <mergeCell ref="B9:H9"/>
    <mergeCell ref="B12:H12"/>
    <mergeCell ref="B18:H18"/>
  </mergeCells>
  <phoneticPr fontId="11"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7"/>
  <sheetViews>
    <sheetView zoomScaleNormal="100" workbookViewId="0">
      <selection activeCell="C1" sqref="C1"/>
    </sheetView>
  </sheetViews>
  <sheetFormatPr baseColWidth="10" defaultColWidth="11.42578125" defaultRowHeight="11.25"/>
  <cols>
    <col min="1" max="1" width="6.5703125" style="11" customWidth="1"/>
    <col min="2" max="2" width="25.7109375" style="11" customWidth="1"/>
    <col min="3" max="3" width="14.7109375" style="11" customWidth="1"/>
    <col min="4" max="4" width="9" style="11" customWidth="1"/>
    <col min="5" max="5" width="13.85546875" style="11" customWidth="1"/>
    <col min="6" max="6" width="23.85546875" style="11" customWidth="1"/>
    <col min="7" max="7" width="28.7109375" style="11" customWidth="1"/>
    <col min="8" max="16384" width="11.42578125" style="11"/>
  </cols>
  <sheetData>
    <row r="1" spans="1:7" ht="12.75">
      <c r="A1" s="5" t="s">
        <v>121</v>
      </c>
      <c r="B1" s="10"/>
      <c r="C1" s="10"/>
    </row>
    <row r="2" spans="1:7">
      <c r="A2" s="10"/>
      <c r="B2" s="10"/>
      <c r="C2" s="10"/>
    </row>
    <row r="3" spans="1:7">
      <c r="A3" s="20" t="s">
        <v>75</v>
      </c>
      <c r="B3" s="20" t="s">
        <v>71</v>
      </c>
      <c r="C3" s="20" t="s">
        <v>48</v>
      </c>
      <c r="D3" s="21" t="s">
        <v>79</v>
      </c>
      <c r="E3" s="21" t="s">
        <v>48</v>
      </c>
      <c r="F3" s="21" t="s">
        <v>82</v>
      </c>
      <c r="G3" s="21" t="s">
        <v>100</v>
      </c>
    </row>
    <row r="4" spans="1:7" ht="33.75">
      <c r="A4" s="19">
        <v>1</v>
      </c>
      <c r="B4" s="12" t="s">
        <v>77</v>
      </c>
      <c r="C4" s="12" t="s">
        <v>97</v>
      </c>
      <c r="D4" s="15" t="s">
        <v>83</v>
      </c>
      <c r="E4" s="15" t="s">
        <v>80</v>
      </c>
      <c r="F4" s="16" t="str">
        <f t="shared" ref="F4:F17" si="0">D4&amp;" -  "&amp;E4</f>
        <v>Externa -  Cliente</v>
      </c>
      <c r="G4" s="16" t="s">
        <v>103</v>
      </c>
    </row>
    <row r="5" spans="1:7" ht="33.75">
      <c r="A5" s="19">
        <v>2</v>
      </c>
      <c r="B5" s="12" t="s">
        <v>72</v>
      </c>
      <c r="C5" s="12" t="s">
        <v>98</v>
      </c>
      <c r="D5" s="18" t="s">
        <v>83</v>
      </c>
      <c r="E5" s="17" t="s">
        <v>88</v>
      </c>
      <c r="F5" s="17" t="str">
        <f t="shared" si="0"/>
        <v>Externa -  Cultura de riesgos</v>
      </c>
      <c r="G5" s="17" t="s">
        <v>104</v>
      </c>
    </row>
    <row r="6" spans="1:7" ht="33.75">
      <c r="A6" s="19">
        <v>3</v>
      </c>
      <c r="B6" s="12" t="s">
        <v>73</v>
      </c>
      <c r="C6" s="12" t="s">
        <v>99</v>
      </c>
      <c r="D6" s="18" t="s">
        <v>83</v>
      </c>
      <c r="E6" s="17" t="s">
        <v>86</v>
      </c>
      <c r="F6" s="17" t="str">
        <f t="shared" si="0"/>
        <v>Externa -  Participación del Usuario</v>
      </c>
      <c r="G6" s="17" t="s">
        <v>105</v>
      </c>
    </row>
    <row r="7" spans="1:7" ht="33.75">
      <c r="A7" s="19">
        <v>4</v>
      </c>
      <c r="B7" s="12" t="s">
        <v>74</v>
      </c>
      <c r="C7" s="12" t="s">
        <v>97</v>
      </c>
      <c r="D7" s="18" t="s">
        <v>83</v>
      </c>
      <c r="E7" s="17" t="s">
        <v>78</v>
      </c>
      <c r="F7" s="17" t="str">
        <f t="shared" si="0"/>
        <v>Externa -  Prioridad del proyecto</v>
      </c>
      <c r="G7" s="17" t="s">
        <v>106</v>
      </c>
    </row>
    <row r="8" spans="1:7" ht="22.5">
      <c r="A8" s="19"/>
      <c r="B8" s="12"/>
      <c r="C8" s="12"/>
      <c r="D8" s="18" t="s">
        <v>83</v>
      </c>
      <c r="E8" s="17" t="s">
        <v>81</v>
      </c>
      <c r="F8" s="17" t="str">
        <f t="shared" si="0"/>
        <v>Externa -  Proveedores</v>
      </c>
      <c r="G8" s="17" t="s">
        <v>107</v>
      </c>
    </row>
    <row r="9" spans="1:7" ht="22.5">
      <c r="A9" s="19"/>
      <c r="B9" s="12"/>
      <c r="C9" s="12"/>
      <c r="D9" s="18" t="s">
        <v>83</v>
      </c>
      <c r="E9" s="17" t="s">
        <v>89</v>
      </c>
      <c r="F9" s="17" t="str">
        <f t="shared" si="0"/>
        <v>Externa -  Satisfacción del cliente</v>
      </c>
      <c r="G9" s="17" t="s">
        <v>108</v>
      </c>
    </row>
    <row r="10" spans="1:7" ht="22.5">
      <c r="A10" s="19"/>
      <c r="B10" s="12"/>
      <c r="C10" s="12"/>
      <c r="D10" s="18" t="s">
        <v>84</v>
      </c>
      <c r="E10" s="18" t="s">
        <v>85</v>
      </c>
      <c r="F10" s="17" t="str">
        <f t="shared" si="0"/>
        <v>Interna -  Administracion del proyecto</v>
      </c>
      <c r="G10" s="17" t="s">
        <v>109</v>
      </c>
    </row>
    <row r="11" spans="1:7" ht="22.5">
      <c r="A11" s="19"/>
      <c r="B11" s="12"/>
      <c r="C11" s="12"/>
      <c r="D11" s="17" t="s">
        <v>84</v>
      </c>
      <c r="E11" s="17" t="s">
        <v>91</v>
      </c>
      <c r="F11" s="17" t="str">
        <f t="shared" si="0"/>
        <v>Interna -  Costo del proyecto</v>
      </c>
      <c r="G11" s="17" t="s">
        <v>110</v>
      </c>
    </row>
    <row r="12" spans="1:7" ht="22.5">
      <c r="A12" s="19"/>
      <c r="B12" s="12"/>
      <c r="C12" s="12"/>
      <c r="D12" s="17" t="s">
        <v>84</v>
      </c>
      <c r="E12" s="17" t="s">
        <v>90</v>
      </c>
      <c r="F12" s="17" t="str">
        <f t="shared" si="0"/>
        <v>Interna -  Cronograma del proyecto</v>
      </c>
      <c r="G12" s="17" t="s">
        <v>111</v>
      </c>
    </row>
    <row r="13" spans="1:7" ht="33.75">
      <c r="A13" s="19"/>
      <c r="B13" s="12"/>
      <c r="C13" s="12"/>
      <c r="D13" s="17" t="s">
        <v>84</v>
      </c>
      <c r="E13" s="17" t="s">
        <v>92</v>
      </c>
      <c r="F13" s="17" t="str">
        <f t="shared" si="0"/>
        <v>Interna -  Desempeño o alcance del proyecto</v>
      </c>
      <c r="G13" s="17"/>
    </row>
    <row r="14" spans="1:7" ht="22.5">
      <c r="A14" s="19"/>
      <c r="B14" s="12"/>
      <c r="C14" s="12"/>
      <c r="D14" s="18" t="s">
        <v>95</v>
      </c>
      <c r="E14" s="12" t="s">
        <v>76</v>
      </c>
      <c r="F14" s="17" t="str">
        <f t="shared" si="0"/>
        <v>Técnico -  Caracteristicas del proyecto</v>
      </c>
      <c r="G14" s="17" t="s">
        <v>102</v>
      </c>
    </row>
    <row r="15" spans="1:7" ht="22.5">
      <c r="A15" s="19"/>
      <c r="B15" s="12"/>
      <c r="C15" s="12"/>
      <c r="D15" s="17" t="s">
        <v>95</v>
      </c>
      <c r="E15" s="17" t="s">
        <v>87</v>
      </c>
      <c r="F15" s="17" t="str">
        <f t="shared" si="0"/>
        <v>Técnico -  Tecnología</v>
      </c>
      <c r="G15" s="17" t="s">
        <v>112</v>
      </c>
    </row>
    <row r="16" spans="1:7" ht="22.5">
      <c r="A16" s="19"/>
      <c r="B16" s="12"/>
      <c r="C16" s="12"/>
      <c r="D16" s="17" t="s">
        <v>84</v>
      </c>
      <c r="E16" s="17" t="s">
        <v>96</v>
      </c>
      <c r="F16" s="17" t="str">
        <f t="shared" si="0"/>
        <v>Interna -  Levantamiento de requerimientos</v>
      </c>
      <c r="G16" s="17" t="s">
        <v>113</v>
      </c>
    </row>
    <row r="17" spans="1:7" ht="22.5">
      <c r="A17" s="19"/>
      <c r="B17" s="12"/>
      <c r="C17" s="12"/>
      <c r="D17" s="17" t="s">
        <v>83</v>
      </c>
      <c r="E17" s="17" t="s">
        <v>101</v>
      </c>
      <c r="F17" s="17" t="str">
        <f t="shared" si="0"/>
        <v>Externa -  presupuesto del proyecto</v>
      </c>
      <c r="G17" s="17" t="s">
        <v>114</v>
      </c>
    </row>
    <row r="18" spans="1:7">
      <c r="A18" s="19"/>
      <c r="B18" s="12"/>
      <c r="C18" s="12"/>
      <c r="D18" s="17"/>
      <c r="E18" s="17"/>
      <c r="F18" s="17"/>
      <c r="G18" s="17"/>
    </row>
    <row r="19" spans="1:7">
      <c r="A19" s="13"/>
      <c r="G19" s="14"/>
    </row>
    <row r="20" spans="1:7">
      <c r="D20" s="86" t="s">
        <v>93</v>
      </c>
      <c r="E20" s="87"/>
      <c r="F20" s="87"/>
      <c r="G20" s="87"/>
    </row>
    <row r="21" spans="1:7" ht="12.75" customHeight="1">
      <c r="A21" s="13"/>
      <c r="D21" s="84" t="s">
        <v>94</v>
      </c>
      <c r="E21" s="85"/>
      <c r="F21" s="85"/>
      <c r="G21" s="85"/>
    </row>
    <row r="22" spans="1:7">
      <c r="D22" s="85"/>
      <c r="E22" s="85"/>
      <c r="F22" s="85"/>
      <c r="G22" s="85"/>
    </row>
    <row r="23" spans="1:7">
      <c r="A23" s="13"/>
      <c r="D23" s="85"/>
      <c r="E23" s="85"/>
      <c r="F23" s="85"/>
      <c r="G23" s="85"/>
    </row>
    <row r="24" spans="1:7">
      <c r="D24" s="85"/>
      <c r="E24" s="85"/>
      <c r="F24" s="85"/>
      <c r="G24" s="85"/>
    </row>
    <row r="25" spans="1:7">
      <c r="A25" s="13"/>
    </row>
    <row r="27" spans="1:7">
      <c r="A27" s="13"/>
    </row>
    <row r="29" spans="1:7">
      <c r="A29" s="13"/>
    </row>
    <row r="31" spans="1:7">
      <c r="A31" s="13"/>
    </row>
    <row r="33" spans="1:1">
      <c r="A33" s="13"/>
    </row>
    <row r="35" spans="1:1">
      <c r="A35" s="13"/>
    </row>
    <row r="37" spans="1:1">
      <c r="A37" s="13"/>
    </row>
    <row r="39" spans="1:1">
      <c r="A39" s="13"/>
    </row>
    <row r="41" spans="1:1">
      <c r="A41" s="13"/>
    </row>
    <row r="43" spans="1:1">
      <c r="A43" s="13"/>
    </row>
    <row r="45" spans="1:1">
      <c r="A45" s="13"/>
    </row>
    <row r="47" spans="1:1">
      <c r="A47" s="13"/>
    </row>
  </sheetData>
  <mergeCells count="2">
    <mergeCell ref="D21:G24"/>
    <mergeCell ref="D20:G20"/>
  </mergeCells>
  <phoneticPr fontId="8" type="noConversion"/>
  <dataValidations count="3">
    <dataValidation type="list" allowBlank="1" showInputMessage="1" showErrorMessage="1" sqref="A19:A36 D4:D18">
      <formula1>"Externa, Interna, Técnico"</formula1>
    </dataValidation>
    <dataValidation type="list" allowBlank="1" showInputMessage="1" showErrorMessage="1" sqref="E4">
      <formula1>"Levantamiento de Requerimiento, Prioridad del proyecto, Caracteristicas del proyecto"</formula1>
    </dataValidation>
    <dataValidation type="list" allowBlank="1" showInputMessage="1" showErrorMessage="1" sqref="C4:C18">
      <formula1>$F$4:$F$17</formula1>
    </dataValidation>
  </dataValidations>
  <pageMargins left="0.74803149606299213" right="0.74803149606299213" top="0.98425196850393704" bottom="0.98425196850393704" header="0" footer="0"/>
  <pageSetup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50"/>
  <sheetViews>
    <sheetView showGridLines="0" view="pageLayout" zoomScaleNormal="100" workbookViewId="0">
      <selection activeCell="I29" sqref="I29:J29"/>
    </sheetView>
  </sheetViews>
  <sheetFormatPr baseColWidth="10" defaultColWidth="11.42578125" defaultRowHeight="11.25"/>
  <cols>
    <col min="1" max="1" width="6.42578125" style="27" customWidth="1"/>
    <col min="2" max="2" width="11.140625" style="27" customWidth="1"/>
    <col min="3" max="3" width="9.28515625" style="27" bestFit="1" customWidth="1"/>
    <col min="4" max="4" width="20.7109375" style="27" customWidth="1"/>
    <col min="5" max="5" width="18" style="27" customWidth="1"/>
    <col min="6" max="6" width="4.85546875" style="27" customWidth="1"/>
    <col min="7" max="8" width="4.5703125" style="27" customWidth="1"/>
    <col min="9" max="9" width="15.28515625" style="27" customWidth="1"/>
    <col min="10" max="10" width="16.140625" style="27" customWidth="1"/>
    <col min="11" max="11" width="16.28515625" style="27" customWidth="1"/>
    <col min="12" max="12" width="16" style="27" customWidth="1"/>
    <col min="13" max="13" width="12.42578125" style="27" customWidth="1"/>
    <col min="14" max="14" width="9.42578125" style="27" customWidth="1"/>
    <col min="15" max="15" width="9.5703125" style="27" customWidth="1"/>
    <col min="16" max="16" width="8.5703125" style="27" customWidth="1"/>
    <col min="17" max="17" width="9.28515625" style="27" customWidth="1"/>
    <col min="18" max="18" width="38.42578125" style="27" hidden="1" customWidth="1"/>
    <col min="19" max="21" width="11.42578125" style="27"/>
    <col min="22" max="37" width="11.42578125" style="28"/>
    <col min="38" max="16384" width="11.42578125" style="27"/>
  </cols>
  <sheetData>
    <row r="1" spans="1:21" ht="33.75" customHeight="1">
      <c r="A1" s="92" t="s">
        <v>0</v>
      </c>
      <c r="B1" s="93"/>
      <c r="C1" s="93"/>
      <c r="D1" s="93"/>
      <c r="E1" s="94"/>
      <c r="F1" s="95" t="s">
        <v>1</v>
      </c>
      <c r="G1" s="93"/>
      <c r="H1" s="94"/>
      <c r="I1" s="88" t="s">
        <v>2</v>
      </c>
      <c r="J1" s="89"/>
      <c r="K1" s="89"/>
      <c r="L1" s="89"/>
      <c r="M1" s="90"/>
      <c r="N1" s="88" t="s">
        <v>47</v>
      </c>
      <c r="O1" s="89"/>
      <c r="P1" s="89"/>
      <c r="Q1" s="90"/>
      <c r="R1" s="28"/>
      <c r="S1" s="28"/>
      <c r="T1" s="28"/>
      <c r="U1" s="28"/>
    </row>
    <row r="2" spans="1:21" ht="109.5" customHeight="1">
      <c r="A2" s="29" t="s">
        <v>3</v>
      </c>
      <c r="B2" s="30" t="s">
        <v>115</v>
      </c>
      <c r="C2" s="30" t="s">
        <v>4</v>
      </c>
      <c r="D2" s="26" t="s">
        <v>10</v>
      </c>
      <c r="E2" s="31" t="s">
        <v>11</v>
      </c>
      <c r="F2" s="32" t="s">
        <v>5</v>
      </c>
      <c r="G2" s="33" t="s">
        <v>6</v>
      </c>
      <c r="H2" s="34" t="s">
        <v>7</v>
      </c>
      <c r="I2" s="29" t="s">
        <v>49</v>
      </c>
      <c r="J2" s="30" t="s">
        <v>50</v>
      </c>
      <c r="K2" s="30" t="s">
        <v>52</v>
      </c>
      <c r="L2" s="30" t="s">
        <v>51</v>
      </c>
      <c r="M2" s="31" t="s">
        <v>53</v>
      </c>
      <c r="N2" s="29" t="s">
        <v>122</v>
      </c>
      <c r="O2" s="30" t="s">
        <v>123</v>
      </c>
      <c r="P2" s="30" t="s">
        <v>8</v>
      </c>
      <c r="Q2" s="31" t="s">
        <v>9</v>
      </c>
      <c r="R2" s="28"/>
      <c r="S2" s="28"/>
      <c r="T2" s="28"/>
      <c r="U2" s="28"/>
    </row>
    <row r="3" spans="1:21">
      <c r="A3" s="35"/>
      <c r="B3" s="36"/>
      <c r="C3" s="37"/>
      <c r="D3" s="38"/>
      <c r="E3" s="39"/>
      <c r="F3" s="40"/>
      <c r="G3" s="41"/>
      <c r="H3" s="42">
        <f t="shared" ref="H3:H18" si="0">IF(AND(F3="",G3=""),0, IF(AND(AND(F3&gt;=0,F3&lt;=1),AND(G3&gt;=0,G3&lt;=100)),F3*G3, IF(F3=0,0,"Error")))</f>
        <v>0</v>
      </c>
      <c r="I3" s="43"/>
      <c r="J3" s="44"/>
      <c r="K3" s="44"/>
      <c r="L3" s="44"/>
      <c r="M3" s="39"/>
      <c r="N3" s="45"/>
      <c r="O3" s="37"/>
      <c r="P3" s="46"/>
      <c r="Q3" s="47"/>
      <c r="R3" s="28" t="str">
        <f>'Riesgos Comunes'!F4</f>
        <v>Externa -  Cliente</v>
      </c>
      <c r="S3" s="28"/>
      <c r="T3" s="28"/>
      <c r="U3" s="28"/>
    </row>
    <row r="4" spans="1:21">
      <c r="A4" s="35"/>
      <c r="B4" s="36"/>
      <c r="C4" s="37"/>
      <c r="D4" s="38"/>
      <c r="E4" s="39"/>
      <c r="F4" s="40"/>
      <c r="G4" s="41"/>
      <c r="H4" s="42">
        <f t="shared" si="0"/>
        <v>0</v>
      </c>
      <c r="I4" s="43"/>
      <c r="J4" s="44"/>
      <c r="K4" s="44"/>
      <c r="L4" s="44"/>
      <c r="M4" s="39"/>
      <c r="N4" s="45"/>
      <c r="O4" s="37"/>
      <c r="P4" s="46"/>
      <c r="Q4" s="47"/>
      <c r="R4" s="28" t="str">
        <f>'Riesgos Comunes'!F5</f>
        <v>Externa -  Cultura de riesgos</v>
      </c>
      <c r="S4" s="28"/>
      <c r="T4" s="28"/>
      <c r="U4" s="28"/>
    </row>
    <row r="5" spans="1:21">
      <c r="A5" s="35"/>
      <c r="B5" s="36"/>
      <c r="C5" s="37"/>
      <c r="D5" s="38"/>
      <c r="E5" s="39"/>
      <c r="F5" s="40"/>
      <c r="G5" s="41"/>
      <c r="H5" s="42">
        <f t="shared" si="0"/>
        <v>0</v>
      </c>
      <c r="I5" s="43"/>
      <c r="J5" s="44"/>
      <c r="K5" s="44"/>
      <c r="L5" s="44"/>
      <c r="M5" s="39"/>
      <c r="N5" s="45"/>
      <c r="O5" s="37"/>
      <c r="P5" s="46"/>
      <c r="Q5" s="47"/>
      <c r="R5" s="28" t="str">
        <f>'Riesgos Comunes'!F6</f>
        <v>Externa -  Participación del Usuario</v>
      </c>
      <c r="S5" s="28"/>
      <c r="T5" s="28"/>
      <c r="U5" s="28"/>
    </row>
    <row r="6" spans="1:21">
      <c r="A6" s="35"/>
      <c r="B6" s="36"/>
      <c r="C6" s="37"/>
      <c r="D6" s="38"/>
      <c r="E6" s="39"/>
      <c r="F6" s="40"/>
      <c r="G6" s="41"/>
      <c r="H6" s="42">
        <f t="shared" si="0"/>
        <v>0</v>
      </c>
      <c r="I6" s="43"/>
      <c r="J6" s="44"/>
      <c r="K6" s="44"/>
      <c r="L6" s="44"/>
      <c r="M6" s="39"/>
      <c r="N6" s="45"/>
      <c r="O6" s="37"/>
      <c r="P6" s="46"/>
      <c r="Q6" s="47"/>
      <c r="R6" s="28" t="str">
        <f>'Riesgos Comunes'!F7</f>
        <v>Externa -  Prioridad del proyecto</v>
      </c>
      <c r="S6" s="28"/>
      <c r="T6" s="28"/>
      <c r="U6" s="28"/>
    </row>
    <row r="7" spans="1:21">
      <c r="A7" s="35"/>
      <c r="B7" s="36"/>
      <c r="C7" s="37"/>
      <c r="D7" s="38"/>
      <c r="E7" s="39"/>
      <c r="F7" s="40"/>
      <c r="G7" s="41"/>
      <c r="H7" s="42">
        <f t="shared" si="0"/>
        <v>0</v>
      </c>
      <c r="I7" s="43"/>
      <c r="J7" s="44"/>
      <c r="K7" s="44"/>
      <c r="L7" s="44"/>
      <c r="M7" s="39"/>
      <c r="N7" s="45"/>
      <c r="O7" s="37"/>
      <c r="P7" s="46"/>
      <c r="Q7" s="47"/>
      <c r="R7" s="28" t="str">
        <f>'Riesgos Comunes'!F8</f>
        <v>Externa -  Proveedores</v>
      </c>
      <c r="S7" s="28"/>
      <c r="T7" s="28"/>
      <c r="U7" s="28"/>
    </row>
    <row r="8" spans="1:21">
      <c r="A8" s="35"/>
      <c r="B8" s="36"/>
      <c r="C8" s="37"/>
      <c r="D8" s="38"/>
      <c r="E8" s="39"/>
      <c r="F8" s="40"/>
      <c r="G8" s="41"/>
      <c r="H8" s="42">
        <f t="shared" si="0"/>
        <v>0</v>
      </c>
      <c r="I8" s="43"/>
      <c r="J8" s="44"/>
      <c r="K8" s="44"/>
      <c r="L8" s="44"/>
      <c r="M8" s="39"/>
      <c r="N8" s="45"/>
      <c r="O8" s="37"/>
      <c r="P8" s="46"/>
      <c r="Q8" s="47"/>
      <c r="R8" s="28" t="str">
        <f>'Riesgos Comunes'!F9</f>
        <v>Externa -  Satisfacción del cliente</v>
      </c>
      <c r="S8" s="28"/>
      <c r="T8" s="28"/>
      <c r="U8" s="28"/>
    </row>
    <row r="9" spans="1:21">
      <c r="A9" s="35"/>
      <c r="B9" s="36"/>
      <c r="C9" s="37"/>
      <c r="D9" s="38"/>
      <c r="E9" s="39"/>
      <c r="F9" s="40"/>
      <c r="G9" s="41"/>
      <c r="H9" s="42">
        <f t="shared" si="0"/>
        <v>0</v>
      </c>
      <c r="I9" s="43"/>
      <c r="J9" s="44"/>
      <c r="K9" s="44"/>
      <c r="L9" s="44"/>
      <c r="M9" s="39"/>
      <c r="N9" s="45"/>
      <c r="O9" s="37"/>
      <c r="P9" s="46"/>
      <c r="Q9" s="47"/>
      <c r="R9" s="28" t="str">
        <f>'Riesgos Comunes'!F10</f>
        <v>Interna -  Administracion del proyecto</v>
      </c>
      <c r="S9" s="28"/>
      <c r="T9" s="28"/>
      <c r="U9" s="28"/>
    </row>
    <row r="10" spans="1:21">
      <c r="A10" s="35"/>
      <c r="B10" s="36"/>
      <c r="C10" s="37"/>
      <c r="D10" s="38"/>
      <c r="E10" s="39"/>
      <c r="F10" s="40"/>
      <c r="G10" s="41"/>
      <c r="H10" s="42">
        <f t="shared" si="0"/>
        <v>0</v>
      </c>
      <c r="I10" s="43"/>
      <c r="J10" s="44"/>
      <c r="K10" s="44"/>
      <c r="L10" s="44"/>
      <c r="M10" s="39"/>
      <c r="N10" s="45"/>
      <c r="O10" s="37"/>
      <c r="P10" s="46"/>
      <c r="Q10" s="47"/>
      <c r="R10" s="28" t="str">
        <f>'Riesgos Comunes'!F11</f>
        <v>Interna -  Costo del proyecto</v>
      </c>
      <c r="S10" s="28"/>
      <c r="T10" s="28"/>
      <c r="U10" s="28"/>
    </row>
    <row r="11" spans="1:21">
      <c r="A11" s="35"/>
      <c r="B11" s="36"/>
      <c r="C11" s="37"/>
      <c r="D11" s="38"/>
      <c r="E11" s="39"/>
      <c r="F11" s="40"/>
      <c r="G11" s="41"/>
      <c r="H11" s="42">
        <f t="shared" si="0"/>
        <v>0</v>
      </c>
      <c r="I11" s="43"/>
      <c r="J11" s="44"/>
      <c r="K11" s="44"/>
      <c r="L11" s="44"/>
      <c r="M11" s="39"/>
      <c r="N11" s="45"/>
      <c r="O11" s="37"/>
      <c r="P11" s="46"/>
      <c r="Q11" s="47"/>
      <c r="R11" s="28" t="str">
        <f>'Riesgos Comunes'!F12</f>
        <v>Interna -  Cronograma del proyecto</v>
      </c>
      <c r="S11" s="28"/>
      <c r="T11" s="28"/>
      <c r="U11" s="28"/>
    </row>
    <row r="12" spans="1:21">
      <c r="A12" s="35"/>
      <c r="B12" s="36"/>
      <c r="C12" s="37"/>
      <c r="D12" s="38"/>
      <c r="E12" s="39"/>
      <c r="F12" s="40"/>
      <c r="G12" s="41"/>
      <c r="H12" s="42">
        <f t="shared" si="0"/>
        <v>0</v>
      </c>
      <c r="I12" s="43"/>
      <c r="J12" s="44"/>
      <c r="K12" s="44"/>
      <c r="L12" s="44"/>
      <c r="M12" s="39"/>
      <c r="N12" s="45"/>
      <c r="O12" s="37"/>
      <c r="P12" s="46"/>
      <c r="Q12" s="47"/>
      <c r="R12" s="28" t="str">
        <f>'Riesgos Comunes'!F13</f>
        <v>Interna -  Desempeño o alcance del proyecto</v>
      </c>
      <c r="S12" s="28"/>
      <c r="T12" s="28"/>
      <c r="U12" s="28"/>
    </row>
    <row r="13" spans="1:21">
      <c r="A13" s="35"/>
      <c r="B13" s="36"/>
      <c r="C13" s="37"/>
      <c r="D13" s="38"/>
      <c r="E13" s="39"/>
      <c r="F13" s="40"/>
      <c r="G13" s="41"/>
      <c r="H13" s="42">
        <f t="shared" si="0"/>
        <v>0</v>
      </c>
      <c r="I13" s="43"/>
      <c r="J13" s="44"/>
      <c r="K13" s="44"/>
      <c r="L13" s="44"/>
      <c r="M13" s="39"/>
      <c r="N13" s="45"/>
      <c r="O13" s="37"/>
      <c r="P13" s="46"/>
      <c r="Q13" s="47"/>
      <c r="R13" s="28" t="str">
        <f>'Riesgos Comunes'!F14</f>
        <v>Técnico -  Caracteristicas del proyecto</v>
      </c>
      <c r="S13" s="28"/>
      <c r="T13" s="28"/>
      <c r="U13" s="28"/>
    </row>
    <row r="14" spans="1:21">
      <c r="A14" s="35"/>
      <c r="B14" s="36"/>
      <c r="C14" s="37"/>
      <c r="D14" s="38"/>
      <c r="E14" s="39"/>
      <c r="F14" s="40"/>
      <c r="G14" s="41"/>
      <c r="H14" s="42">
        <f t="shared" si="0"/>
        <v>0</v>
      </c>
      <c r="I14" s="43"/>
      <c r="J14" s="44"/>
      <c r="K14" s="44"/>
      <c r="L14" s="44"/>
      <c r="M14" s="39"/>
      <c r="N14" s="45"/>
      <c r="O14" s="37"/>
      <c r="P14" s="46"/>
      <c r="Q14" s="47"/>
      <c r="R14" s="28" t="str">
        <f>'Riesgos Comunes'!F15</f>
        <v>Técnico -  Tecnología</v>
      </c>
      <c r="S14" s="28"/>
      <c r="T14" s="28"/>
      <c r="U14" s="28"/>
    </row>
    <row r="15" spans="1:21">
      <c r="A15" s="35"/>
      <c r="B15" s="36"/>
      <c r="C15" s="37"/>
      <c r="D15" s="38"/>
      <c r="E15" s="39"/>
      <c r="F15" s="40"/>
      <c r="G15" s="41"/>
      <c r="H15" s="42">
        <f t="shared" si="0"/>
        <v>0</v>
      </c>
      <c r="I15" s="43"/>
      <c r="J15" s="44"/>
      <c r="K15" s="44"/>
      <c r="L15" s="44"/>
      <c r="M15" s="39"/>
      <c r="N15" s="45"/>
      <c r="O15" s="37"/>
      <c r="P15" s="46"/>
      <c r="Q15" s="47"/>
      <c r="R15" s="28" t="str">
        <f>'Riesgos Comunes'!F16</f>
        <v>Interna -  Levantamiento de requerimientos</v>
      </c>
      <c r="S15" s="28"/>
      <c r="T15" s="28"/>
      <c r="U15" s="28"/>
    </row>
    <row r="16" spans="1:21">
      <c r="A16" s="35"/>
      <c r="B16" s="36"/>
      <c r="C16" s="37"/>
      <c r="D16" s="38"/>
      <c r="E16" s="39"/>
      <c r="F16" s="40"/>
      <c r="G16" s="41"/>
      <c r="H16" s="42">
        <f t="shared" si="0"/>
        <v>0</v>
      </c>
      <c r="I16" s="43"/>
      <c r="J16" s="44"/>
      <c r="K16" s="44"/>
      <c r="L16" s="44"/>
      <c r="M16" s="39"/>
      <c r="N16" s="45"/>
      <c r="O16" s="37"/>
      <c r="P16" s="46"/>
      <c r="Q16" s="47"/>
      <c r="R16" s="28" t="str">
        <f>'Riesgos Comunes'!F17</f>
        <v>Externa -  presupuesto del proyecto</v>
      </c>
      <c r="S16" s="28"/>
      <c r="T16" s="28"/>
      <c r="U16" s="28"/>
    </row>
    <row r="17" spans="1:21">
      <c r="A17" s="35"/>
      <c r="B17" s="36"/>
      <c r="C17" s="37"/>
      <c r="D17" s="38"/>
      <c r="E17" s="39"/>
      <c r="F17" s="40"/>
      <c r="G17" s="41"/>
      <c r="H17" s="42">
        <f t="shared" si="0"/>
        <v>0</v>
      </c>
      <c r="I17" s="43"/>
      <c r="J17" s="44"/>
      <c r="K17" s="44"/>
      <c r="L17" s="44"/>
      <c r="M17" s="39"/>
      <c r="N17" s="45"/>
      <c r="O17" s="37"/>
      <c r="P17" s="46"/>
      <c r="Q17" s="47"/>
      <c r="R17" s="28"/>
      <c r="S17" s="28"/>
      <c r="T17" s="28"/>
      <c r="U17" s="28"/>
    </row>
    <row r="18" spans="1:21" ht="12" thickBot="1">
      <c r="A18" s="48"/>
      <c r="B18" s="49"/>
      <c r="C18" s="50"/>
      <c r="D18" s="51"/>
      <c r="E18" s="52"/>
      <c r="F18" s="53"/>
      <c r="G18" s="54"/>
      <c r="H18" s="55">
        <f t="shared" si="0"/>
        <v>0</v>
      </c>
      <c r="I18" s="56"/>
      <c r="J18" s="57"/>
      <c r="K18" s="57"/>
      <c r="L18" s="57"/>
      <c r="M18" s="52"/>
      <c r="N18" s="58"/>
      <c r="O18" s="50"/>
      <c r="P18" s="59"/>
      <c r="Q18" s="60"/>
      <c r="R18" s="28"/>
      <c r="S18" s="28"/>
      <c r="T18" s="28"/>
      <c r="U18" s="28"/>
    </row>
    <row r="19" spans="1:21">
      <c r="A19" s="28"/>
      <c r="B19" s="28"/>
      <c r="C19" s="28"/>
      <c r="D19" s="28"/>
      <c r="E19" s="28"/>
      <c r="F19" s="28"/>
      <c r="G19" s="28"/>
      <c r="H19" s="28"/>
      <c r="I19" s="28"/>
      <c r="J19" s="28"/>
      <c r="K19" s="28"/>
      <c r="L19" s="28"/>
      <c r="M19" s="28"/>
      <c r="N19" s="28"/>
      <c r="O19" s="28"/>
      <c r="P19" s="28"/>
      <c r="Q19" s="28"/>
      <c r="R19" s="28"/>
      <c r="S19" s="28"/>
      <c r="T19" s="28"/>
      <c r="U19" s="28"/>
    </row>
    <row r="20" spans="1:21">
      <c r="A20" s="28"/>
      <c r="B20" s="28"/>
      <c r="C20" s="28"/>
      <c r="D20" s="28"/>
      <c r="E20" s="28"/>
      <c r="F20" s="28"/>
      <c r="G20" s="28"/>
      <c r="H20" s="28"/>
      <c r="I20" s="28"/>
      <c r="J20" s="28"/>
      <c r="K20" s="28"/>
      <c r="L20" s="28"/>
      <c r="M20" s="28"/>
      <c r="N20" s="28"/>
      <c r="O20" s="28"/>
      <c r="P20" s="28"/>
      <c r="Q20" s="28"/>
      <c r="R20" s="28"/>
      <c r="S20" s="28"/>
      <c r="T20" s="28"/>
      <c r="U20" s="28"/>
    </row>
    <row r="21" spans="1:21" ht="12.75" customHeight="1">
      <c r="A21" s="91" t="s">
        <v>54</v>
      </c>
      <c r="B21" s="91"/>
      <c r="C21" s="91"/>
      <c r="D21" s="91"/>
      <c r="E21" s="91"/>
      <c r="F21" s="91"/>
      <c r="G21" s="91"/>
      <c r="H21" s="91"/>
      <c r="I21" s="91"/>
      <c r="J21" s="91"/>
      <c r="K21" s="91"/>
      <c r="L21" s="91"/>
      <c r="M21" s="28"/>
      <c r="N21" s="28"/>
      <c r="O21" s="28"/>
      <c r="P21" s="28"/>
      <c r="Q21" s="28"/>
      <c r="R21" s="28"/>
      <c r="S21" s="28"/>
      <c r="T21" s="28"/>
      <c r="U21" s="28"/>
    </row>
    <row r="22" spans="1:21">
      <c r="A22" s="91" t="s">
        <v>120</v>
      </c>
      <c r="B22" s="91"/>
      <c r="C22" s="91"/>
      <c r="D22" s="91"/>
      <c r="E22" s="91"/>
      <c r="F22" s="91"/>
      <c r="G22" s="91"/>
      <c r="H22" s="91"/>
      <c r="I22" s="91"/>
      <c r="J22" s="91"/>
      <c r="K22" s="91"/>
      <c r="L22" s="91"/>
      <c r="M22" s="28"/>
      <c r="N22" s="28"/>
      <c r="O22" s="28"/>
      <c r="P22" s="28"/>
      <c r="Q22" s="28"/>
      <c r="R22" s="28"/>
      <c r="S22" s="28"/>
      <c r="T22" s="28"/>
      <c r="U22" s="28"/>
    </row>
    <row r="23" spans="1:21">
      <c r="A23" s="28"/>
      <c r="B23" s="28"/>
      <c r="C23" s="28"/>
      <c r="D23" s="28"/>
      <c r="E23" s="28"/>
      <c r="F23" s="28"/>
      <c r="G23" s="28"/>
      <c r="H23" s="28"/>
      <c r="I23" s="28"/>
      <c r="J23" s="28"/>
      <c r="K23" s="28"/>
      <c r="L23" s="28"/>
      <c r="M23" s="28"/>
      <c r="N23" s="28"/>
      <c r="O23" s="28"/>
      <c r="P23" s="28"/>
      <c r="Q23" s="28"/>
      <c r="R23" s="28"/>
      <c r="S23" s="28"/>
      <c r="T23" s="28"/>
      <c r="U23" s="28"/>
    </row>
    <row r="24" spans="1:21">
      <c r="A24" s="61"/>
      <c r="B24" s="28" t="s">
        <v>55</v>
      </c>
      <c r="D24" s="28"/>
      <c r="E24" s="28"/>
      <c r="F24" s="28"/>
      <c r="G24" s="28"/>
      <c r="H24" s="28"/>
      <c r="I24" s="28"/>
      <c r="J24" s="28"/>
      <c r="K24" s="28"/>
      <c r="L24" s="28"/>
      <c r="M24" s="28"/>
      <c r="N24" s="28"/>
      <c r="O24" s="28"/>
      <c r="P24" s="28"/>
      <c r="Q24" s="28"/>
      <c r="R24" s="28"/>
      <c r="S24" s="28"/>
      <c r="T24" s="28"/>
      <c r="U24" s="28"/>
    </row>
    <row r="25" spans="1:21">
      <c r="A25" s="28"/>
      <c r="B25" s="28"/>
      <c r="C25" s="28"/>
      <c r="D25" s="28"/>
      <c r="E25" s="28"/>
      <c r="F25" s="28"/>
      <c r="G25" s="28"/>
      <c r="H25" s="28"/>
      <c r="I25" s="28"/>
      <c r="J25" s="28"/>
      <c r="K25" s="28"/>
      <c r="L25" s="28"/>
      <c r="M25" s="28"/>
      <c r="N25" s="28"/>
      <c r="O25" s="28"/>
      <c r="P25" s="28"/>
      <c r="Q25" s="28"/>
      <c r="R25" s="28"/>
      <c r="S25" s="28"/>
      <c r="T25" s="28"/>
      <c r="U25" s="28"/>
    </row>
    <row r="26" spans="1:21">
      <c r="A26" s="28"/>
      <c r="B26" s="28"/>
      <c r="C26" s="28"/>
      <c r="D26" s="28"/>
      <c r="E26" s="28"/>
      <c r="F26" s="28"/>
      <c r="G26" s="28"/>
      <c r="H26" s="28"/>
      <c r="I26" s="28"/>
      <c r="J26" s="28"/>
      <c r="K26" s="28"/>
      <c r="L26" s="28"/>
      <c r="M26" s="28"/>
      <c r="N26" s="28"/>
      <c r="O26" s="28"/>
      <c r="P26" s="28"/>
      <c r="Q26" s="28"/>
      <c r="R26" s="28"/>
      <c r="S26" s="28"/>
      <c r="T26" s="28"/>
      <c r="U26" s="28"/>
    </row>
    <row r="27" spans="1:21">
      <c r="A27" s="28"/>
      <c r="B27" s="28"/>
      <c r="C27" s="28"/>
      <c r="D27" s="28"/>
      <c r="E27" s="28"/>
      <c r="F27" s="28"/>
      <c r="G27" s="28"/>
      <c r="H27" s="28"/>
      <c r="I27" s="28"/>
      <c r="J27" s="28"/>
      <c r="K27" s="28"/>
      <c r="L27" s="28"/>
      <c r="M27" s="28"/>
      <c r="N27" s="28"/>
      <c r="O27" s="28"/>
      <c r="P27" s="28"/>
      <c r="Q27" s="28"/>
      <c r="R27" s="28"/>
      <c r="S27" s="28"/>
      <c r="T27" s="28"/>
      <c r="U27" s="28"/>
    </row>
    <row r="28" spans="1:21">
      <c r="B28" s="28"/>
      <c r="C28" s="28"/>
      <c r="D28" s="28"/>
      <c r="E28" s="28"/>
      <c r="F28" s="28"/>
      <c r="G28" s="28"/>
      <c r="H28" s="28"/>
      <c r="I28" s="28"/>
      <c r="J28" s="28"/>
      <c r="K28" s="28"/>
      <c r="L28" s="28"/>
      <c r="M28" s="28"/>
      <c r="N28" s="28"/>
      <c r="O28" s="28"/>
      <c r="P28" s="28"/>
      <c r="Q28" s="28"/>
      <c r="R28" s="28"/>
      <c r="S28" s="28"/>
      <c r="T28" s="28"/>
      <c r="U28" s="28"/>
    </row>
    <row r="29" spans="1:21">
      <c r="B29" s="28"/>
      <c r="C29" s="28"/>
      <c r="D29" s="28"/>
      <c r="E29" s="28"/>
      <c r="F29" s="28"/>
      <c r="G29" s="28"/>
      <c r="H29" s="28"/>
      <c r="I29" s="28"/>
      <c r="J29" s="28"/>
      <c r="K29" s="28"/>
      <c r="L29" s="28"/>
      <c r="M29" s="28"/>
      <c r="N29" s="28"/>
      <c r="O29" s="28"/>
      <c r="P29" s="28"/>
      <c r="Q29" s="28"/>
      <c r="R29" s="28"/>
      <c r="S29" s="28"/>
      <c r="T29" s="28"/>
      <c r="U29" s="28"/>
    </row>
    <row r="30" spans="1:21">
      <c r="B30" s="28"/>
      <c r="C30" s="28"/>
      <c r="D30" s="28"/>
      <c r="E30" s="28"/>
      <c r="F30" s="28"/>
      <c r="G30" s="28"/>
      <c r="H30" s="28"/>
      <c r="I30" s="28"/>
      <c r="J30" s="28"/>
      <c r="K30" s="28"/>
      <c r="L30" s="28"/>
      <c r="M30" s="28"/>
      <c r="N30" s="28"/>
      <c r="O30" s="28"/>
      <c r="P30" s="28"/>
      <c r="Q30" s="28"/>
      <c r="R30" s="28"/>
      <c r="S30" s="28"/>
      <c r="T30" s="28"/>
      <c r="U30" s="28"/>
    </row>
    <row r="31" spans="1:21">
      <c r="B31" s="28"/>
      <c r="C31" s="28"/>
      <c r="D31" s="28"/>
      <c r="E31" s="28"/>
      <c r="F31" s="28"/>
      <c r="G31" s="28"/>
      <c r="H31" s="28"/>
      <c r="I31" s="28"/>
      <c r="J31" s="28"/>
      <c r="K31" s="28"/>
      <c r="L31" s="28"/>
      <c r="M31" s="28"/>
      <c r="N31" s="28"/>
      <c r="O31" s="28"/>
      <c r="P31" s="28"/>
      <c r="Q31" s="28"/>
      <c r="R31" s="28"/>
      <c r="S31" s="28"/>
      <c r="T31" s="28"/>
      <c r="U31" s="28"/>
    </row>
    <row r="32" spans="1:21">
      <c r="B32" s="28"/>
      <c r="C32" s="28"/>
      <c r="D32" s="28"/>
      <c r="E32" s="28"/>
      <c r="F32" s="28"/>
      <c r="G32" s="28"/>
      <c r="H32" s="28"/>
      <c r="I32" s="28"/>
      <c r="J32" s="28"/>
      <c r="K32" s="28"/>
      <c r="L32" s="28"/>
      <c r="M32" s="28"/>
      <c r="N32" s="28"/>
      <c r="O32" s="28"/>
      <c r="P32" s="28"/>
      <c r="Q32" s="28"/>
      <c r="R32" s="28"/>
      <c r="S32" s="28"/>
      <c r="T32" s="28"/>
      <c r="U32" s="28"/>
    </row>
    <row r="33" spans="2:21">
      <c r="B33" s="28"/>
      <c r="C33" s="28"/>
      <c r="D33" s="28"/>
      <c r="E33" s="28"/>
      <c r="F33" s="28"/>
      <c r="G33" s="28"/>
      <c r="H33" s="28"/>
      <c r="I33" s="28"/>
      <c r="J33" s="28"/>
      <c r="K33" s="28"/>
      <c r="L33" s="28"/>
      <c r="M33" s="28"/>
      <c r="N33" s="28"/>
      <c r="O33" s="28"/>
      <c r="P33" s="28"/>
      <c r="Q33" s="28"/>
      <c r="R33" s="28"/>
      <c r="S33" s="28"/>
      <c r="T33" s="28"/>
      <c r="U33" s="28"/>
    </row>
    <row r="34" spans="2:21">
      <c r="B34" s="28"/>
      <c r="C34" s="28"/>
      <c r="D34" s="28"/>
      <c r="E34" s="28"/>
      <c r="F34" s="28"/>
      <c r="G34" s="28"/>
      <c r="H34" s="28"/>
      <c r="I34" s="28"/>
      <c r="J34" s="28"/>
      <c r="K34" s="28"/>
      <c r="L34" s="28"/>
      <c r="M34" s="28"/>
      <c r="N34" s="28"/>
      <c r="O34" s="28"/>
      <c r="P34" s="28"/>
      <c r="Q34" s="28"/>
      <c r="R34" s="28"/>
      <c r="S34" s="28"/>
      <c r="T34" s="28"/>
      <c r="U34" s="28"/>
    </row>
    <row r="35" spans="2:21">
      <c r="B35" s="28"/>
      <c r="C35" s="28"/>
      <c r="D35" s="28"/>
      <c r="E35" s="28"/>
      <c r="F35" s="28"/>
      <c r="G35" s="28"/>
      <c r="H35" s="28"/>
      <c r="I35" s="28"/>
      <c r="J35" s="28"/>
      <c r="K35" s="28"/>
      <c r="L35" s="28"/>
      <c r="M35" s="28"/>
      <c r="N35" s="28"/>
      <c r="O35" s="28"/>
      <c r="P35" s="28"/>
      <c r="Q35" s="28"/>
      <c r="R35" s="28"/>
      <c r="S35" s="28"/>
      <c r="T35" s="28"/>
      <c r="U35" s="28"/>
    </row>
    <row r="36" spans="2:21">
      <c r="B36" s="28"/>
      <c r="C36" s="28"/>
      <c r="D36" s="28"/>
      <c r="E36" s="28"/>
      <c r="F36" s="28"/>
      <c r="G36" s="28"/>
      <c r="H36" s="28"/>
      <c r="I36" s="28"/>
      <c r="J36" s="28"/>
      <c r="K36" s="28"/>
      <c r="L36" s="28"/>
      <c r="M36" s="28"/>
      <c r="N36" s="28"/>
      <c r="O36" s="28"/>
      <c r="P36" s="28"/>
      <c r="Q36" s="28"/>
      <c r="R36" s="28"/>
      <c r="S36" s="28"/>
      <c r="T36" s="28"/>
      <c r="U36" s="28"/>
    </row>
    <row r="37" spans="2:21">
      <c r="B37" s="28"/>
      <c r="C37" s="28"/>
      <c r="D37" s="28"/>
      <c r="E37" s="28"/>
      <c r="F37" s="28"/>
      <c r="G37" s="28"/>
      <c r="H37" s="28"/>
      <c r="I37" s="28"/>
      <c r="J37" s="28"/>
      <c r="K37" s="28"/>
      <c r="L37" s="28"/>
      <c r="M37" s="28"/>
      <c r="N37" s="28"/>
      <c r="O37" s="28"/>
      <c r="P37" s="28"/>
      <c r="Q37" s="28"/>
      <c r="R37" s="28"/>
      <c r="S37" s="28"/>
      <c r="T37" s="28"/>
      <c r="U37" s="28"/>
    </row>
    <row r="38" spans="2:21">
      <c r="B38" s="28"/>
      <c r="C38" s="28"/>
      <c r="D38" s="28"/>
      <c r="E38" s="28"/>
      <c r="F38" s="28"/>
      <c r="G38" s="28"/>
      <c r="H38" s="28"/>
      <c r="I38" s="28"/>
      <c r="J38" s="28"/>
      <c r="K38" s="28"/>
      <c r="L38" s="28"/>
      <c r="M38" s="28"/>
      <c r="N38" s="28"/>
      <c r="O38" s="28"/>
      <c r="P38" s="28"/>
      <c r="Q38" s="28"/>
      <c r="R38" s="28"/>
      <c r="S38" s="28"/>
      <c r="T38" s="28"/>
      <c r="U38" s="28"/>
    </row>
    <row r="39" spans="2:21">
      <c r="B39" s="28"/>
      <c r="C39" s="28"/>
      <c r="D39" s="28"/>
      <c r="E39" s="28"/>
      <c r="F39" s="28"/>
      <c r="G39" s="28"/>
      <c r="H39" s="28"/>
      <c r="I39" s="28"/>
      <c r="J39" s="28"/>
      <c r="K39" s="28"/>
      <c r="L39" s="28"/>
      <c r="M39" s="28"/>
      <c r="N39" s="28"/>
      <c r="O39" s="28"/>
      <c r="P39" s="28"/>
      <c r="Q39" s="28"/>
      <c r="R39" s="28"/>
      <c r="S39" s="28"/>
      <c r="T39" s="28"/>
      <c r="U39" s="28"/>
    </row>
    <row r="40" spans="2:21">
      <c r="B40" s="28"/>
      <c r="C40" s="28"/>
      <c r="D40" s="28"/>
      <c r="E40" s="28"/>
      <c r="F40" s="28"/>
      <c r="G40" s="28"/>
      <c r="H40" s="28"/>
      <c r="I40" s="28"/>
      <c r="J40" s="28"/>
      <c r="K40" s="28"/>
      <c r="L40" s="28"/>
      <c r="M40" s="28"/>
      <c r="N40" s="28"/>
      <c r="O40" s="28"/>
      <c r="P40" s="28"/>
      <c r="Q40" s="28"/>
      <c r="R40" s="28"/>
      <c r="S40" s="28"/>
      <c r="T40" s="28"/>
      <c r="U40" s="28"/>
    </row>
    <row r="41" spans="2:21" s="28" customFormat="1"/>
    <row r="42" spans="2:21" s="28" customFormat="1"/>
    <row r="43" spans="2:21" s="28" customFormat="1"/>
    <row r="44" spans="2:21" s="28" customFormat="1"/>
    <row r="45" spans="2:21" s="28" customFormat="1"/>
    <row r="46" spans="2:21" s="28" customFormat="1"/>
    <row r="47" spans="2:21" s="28" customFormat="1"/>
    <row r="48" spans="2:21" s="28" customFormat="1"/>
    <row r="49" s="28" customFormat="1"/>
    <row r="50" s="28" customFormat="1"/>
  </sheetData>
  <mergeCells count="6">
    <mergeCell ref="I1:M1"/>
    <mergeCell ref="N1:Q1"/>
    <mergeCell ref="A21:L21"/>
    <mergeCell ref="A22:L22"/>
    <mergeCell ref="A1:E1"/>
    <mergeCell ref="F1:H1"/>
  </mergeCells>
  <phoneticPr fontId="0" type="noConversion"/>
  <conditionalFormatting sqref="H3:H18">
    <cfRule type="expression" dxfId="1" priority="1" stopIfTrue="1">
      <formula>AND(F3=1,F3=1)</formula>
    </cfRule>
    <cfRule type="cellIs" dxfId="0" priority="2" stopIfTrue="1" operator="equal">
      <formula>0</formula>
    </cfRule>
  </conditionalFormatting>
  <dataValidations disablePrompts="1" count="3">
    <dataValidation type="list" allowBlank="1" showInputMessage="1" showErrorMessage="1" sqref="B3:B18">
      <formula1>$R$3:$R$16</formula1>
    </dataValidation>
    <dataValidation type="list" allowBlank="1" showInputMessage="1" showErrorMessage="1" sqref="I3:I18">
      <formula1>"EVITAR, ACEPTAR, TRANSFERIR"</formula1>
    </dataValidation>
    <dataValidation type="list" allowBlank="1" showInputMessage="1" showErrorMessage="1" sqref="P3:P18">
      <formula1>"ABIERTO, CERRADO"</formula1>
    </dataValidation>
  </dataValidations>
  <pageMargins left="0.35433070866141736" right="0.59055118110236227" top="0.78740157480314965" bottom="0.70866141732283472" header="0" footer="0"/>
  <pageSetup fitToWidth="3" orientation="landscape" horizontalDpi="300" verticalDpi="300" r:id="rId1"/>
  <headerFooter alignWithMargins="0">
    <oddHeader>&amp;L&amp;K0000FF&lt;Nombre del Cliente&gt;
&lt;Nombre del Proyecto&gt;
&lt;idProducto/version&gt;&amp;C&amp;"Geneva,Negrita"&amp;11MATRIZ DE ADMINISTRACION 
DE RIESGOS&amp;R&amp;G</oddHeader>
    <oddFooter>&amp;L&amp;"Arial,Normal"Responsable: &amp;K0000FF&lt;nombre&gt;&amp;K000000
Fecha: &amp;K0000FF&lt;dd/mm/aaaa&gt;&amp;C&amp;"Arial,Negrita"Doc: &amp;K0000FF&lt;idProducto/version&gt;&amp;K000000-PP-RISK
Clasificación: INTERNO&amp;R&amp;"Arial,Normal"&amp;P de &amp;N</oddFooter>
  </headerFooter>
  <legacy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1"/>
  <sheetViews>
    <sheetView zoomScaleNormal="100" workbookViewId="0">
      <selection activeCell="C7" sqref="C7"/>
    </sheetView>
  </sheetViews>
  <sheetFormatPr baseColWidth="10" defaultColWidth="9.140625" defaultRowHeight="12.75"/>
  <cols>
    <col min="1" max="1" width="9.140625" style="6" customWidth="1"/>
    <col min="2" max="2" width="16.85546875" style="6" customWidth="1"/>
    <col min="3" max="3" width="24.140625" style="6" customWidth="1"/>
    <col min="4" max="4" width="25.28515625" style="6" customWidth="1"/>
    <col min="5" max="5" width="16" style="6" customWidth="1"/>
    <col min="6" max="6" width="16.28515625" style="6" customWidth="1"/>
    <col min="7" max="16384" width="9.140625" style="6"/>
  </cols>
  <sheetData>
    <row r="2" spans="2:6" ht="22.5" customHeight="1">
      <c r="B2" s="25" t="s">
        <v>62</v>
      </c>
      <c r="C2" s="25" t="s">
        <v>63</v>
      </c>
      <c r="D2" s="25" t="s">
        <v>64</v>
      </c>
      <c r="E2" s="25" t="s">
        <v>65</v>
      </c>
      <c r="F2" s="25" t="s">
        <v>56</v>
      </c>
    </row>
    <row r="3" spans="2:6" ht="25.5">
      <c r="B3" s="7" t="s">
        <v>66</v>
      </c>
      <c r="C3" s="7" t="s">
        <v>67</v>
      </c>
      <c r="D3" s="7" t="s">
        <v>68</v>
      </c>
      <c r="E3" s="7" t="s">
        <v>69</v>
      </c>
      <c r="F3" s="7" t="s">
        <v>70</v>
      </c>
    </row>
    <row r="4" spans="2:6">
      <c r="B4" s="8"/>
      <c r="C4" s="8"/>
      <c r="D4" s="8"/>
      <c r="E4" s="8"/>
      <c r="F4" s="8"/>
    </row>
    <row r="5" spans="2:6">
      <c r="B5" s="9"/>
      <c r="C5" s="9"/>
      <c r="D5" s="9"/>
      <c r="E5" s="9"/>
      <c r="F5" s="9"/>
    </row>
    <row r="6" spans="2:6">
      <c r="B6" s="9"/>
      <c r="C6" s="9"/>
      <c r="D6" s="9"/>
      <c r="E6" s="9"/>
      <c r="F6" s="9"/>
    </row>
    <row r="7" spans="2:6">
      <c r="B7" s="9"/>
      <c r="C7" s="9"/>
      <c r="D7" s="9"/>
      <c r="E7" s="9"/>
      <c r="F7" s="9"/>
    </row>
    <row r="8" spans="2:6">
      <c r="B8" s="9"/>
      <c r="C8" s="9"/>
      <c r="D8" s="9"/>
      <c r="E8" s="9"/>
      <c r="F8" s="9"/>
    </row>
    <row r="9" spans="2:6">
      <c r="B9" s="9"/>
      <c r="C9" s="9"/>
      <c r="D9" s="9"/>
      <c r="E9" s="9"/>
      <c r="F9" s="9"/>
    </row>
    <row r="10" spans="2:6">
      <c r="B10" s="9"/>
      <c r="C10" s="9"/>
      <c r="D10" s="9"/>
      <c r="E10" s="9"/>
      <c r="F10" s="9"/>
    </row>
    <row r="11" spans="2:6">
      <c r="B11" s="9"/>
      <c r="C11" s="9"/>
      <c r="D11" s="9"/>
      <c r="E11" s="9"/>
      <c r="F11" s="9"/>
    </row>
  </sheetData>
  <phoneticPr fontId="11" type="noConversion"/>
  <pageMargins left="0.75" right="0.75" top="1" bottom="1" header="0.5" footer="0.5"/>
  <pageSetup orientation="portrait" copies="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Instrucciones</vt:lpstr>
      <vt:lpstr>Riesgos Comunes</vt:lpstr>
      <vt:lpstr>Administración de Riesgos</vt:lpstr>
      <vt:lpstr>Historial de cambios</vt:lpstr>
      <vt:lpstr>'Administración de Riesgos'!Área_de_impresión</vt:lpstr>
      <vt:lpstr>'Administración de Riesgos'!Títulos_a_imprimir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dadame</dc:creator>
  <cp:lastModifiedBy>David Adame Leyva</cp:lastModifiedBy>
  <cp:lastPrinted>2009-11-08T22:11:00Z</cp:lastPrinted>
  <dcterms:created xsi:type="dcterms:W3CDTF">1999-01-14T16:36:13Z</dcterms:created>
  <dcterms:modified xsi:type="dcterms:W3CDTF">2013-04-02T03:34:22Z</dcterms:modified>
</cp:coreProperties>
</file>