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6060" tabRatio="500"/>
  </bookViews>
  <sheets>
    <sheet name="Normals" sheetId="1" r:id="rId1"/>
    <sheet name="Age Range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3" l="1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</calcChain>
</file>

<file path=xl/sharedStrings.xml><?xml version="1.0" encoding="utf-8"?>
<sst xmlns="http://schemas.openxmlformats.org/spreadsheetml/2006/main" count="286" uniqueCount="88">
  <si>
    <t>Fraction inspired O2</t>
  </si>
  <si>
    <t>Glucose</t>
  </si>
  <si>
    <t>Heart Rate</t>
  </si>
  <si>
    <t>Respiratory Rate</t>
  </si>
  <si>
    <t>Temperature</t>
  </si>
  <si>
    <t>Urine output</t>
  </si>
  <si>
    <t>Capillary refill rate (peripheral)</t>
    <phoneticPr fontId="2" type="noConversion"/>
  </si>
  <si>
    <t>End-tidal CO2</t>
  </si>
  <si>
    <t>Label</t>
    <phoneticPr fontId="2" type="noConversion"/>
  </si>
  <si>
    <t>Blood pressure (diastolic)</t>
  </si>
  <si>
    <t>Blood pressure (systolic)</t>
  </si>
  <si>
    <t>mmHg</t>
  </si>
  <si>
    <t>sec</t>
  </si>
  <si>
    <t>Total Glascow coma score</t>
  </si>
  <si>
    <t>bpm</t>
  </si>
  <si>
    <t>%</t>
  </si>
  <si>
    <t>Blood Oxygen Saturation (SaO2)</t>
  </si>
  <si>
    <t>C</t>
  </si>
  <si>
    <t>cc/kg/hr</t>
  </si>
  <si>
    <t>Details</t>
    <phoneticPr fontId="2" type="noConversion"/>
  </si>
  <si>
    <t>yes</t>
  </si>
  <si>
    <t>yes</t>
    <phoneticPr fontId="2" type="noConversion"/>
  </si>
  <si>
    <t>no</t>
    <phoneticPr fontId="2" type="noConversion"/>
  </si>
  <si>
    <t>no</t>
  </si>
  <si>
    <t>integer</t>
  </si>
  <si>
    <t>decimal</t>
  </si>
  <si>
    <t>Type</t>
  </si>
  <si>
    <t>70 (cardiac patient) / 95</t>
  </si>
  <si>
    <t>Approx. distribution</t>
  </si>
  <si>
    <t>more realistic valid minimum 50?</t>
  </si>
  <si>
    <t>more realistic valid minimum 4?</t>
  </si>
  <si>
    <t>maybe</t>
  </si>
  <si>
    <t>dbp</t>
  </si>
  <si>
    <t>sbp</t>
  </si>
  <si>
    <t>pcrr</t>
  </si>
  <si>
    <t>etco</t>
  </si>
  <si>
    <t>fio</t>
  </si>
  <si>
    <t>tgcs</t>
  </si>
  <si>
    <t>gluc</t>
  </si>
  <si>
    <t>hr</t>
  </si>
  <si>
    <t>rr</t>
  </si>
  <si>
    <t>pox</t>
  </si>
  <si>
    <t>temp</t>
  </si>
  <si>
    <t>uo</t>
  </si>
  <si>
    <t>pha</t>
  </si>
  <si>
    <t>Abbreviation</t>
  </si>
  <si>
    <t>pH</t>
  </si>
  <si>
    <t>Units</t>
  </si>
  <si>
    <t>VariableID</t>
  </si>
  <si>
    <t>AgeDependent</t>
  </si>
  <si>
    <t>SignificantIfMissing</t>
  </si>
  <si>
    <t>-</t>
  </si>
  <si>
    <t>Normal</t>
  </si>
  <si>
    <t>Low</t>
  </si>
  <si>
    <t>High</t>
  </si>
  <si>
    <t>AgeLow</t>
  </si>
  <si>
    <t>AgeHigh</t>
  </si>
  <si>
    <t>Gender</t>
  </si>
  <si>
    <t>OldHigh</t>
  </si>
  <si>
    <t>OldLow</t>
  </si>
  <si>
    <t>ordinal</t>
  </si>
  <si>
    <t>NormalRangeLow</t>
  </si>
  <si>
    <t>NormalRangeHigh</t>
  </si>
  <si>
    <t>OldNormal</t>
  </si>
  <si>
    <t>By 0 we mean immediate refill</t>
  </si>
  <si>
    <t>Gaussian; mean 55.42; sd 16.50</t>
  </si>
  <si>
    <t>Gaussian; mean 103.92; sd 22.01</t>
  </si>
  <si>
    <t>not Gauss; highly bucketed; median 2; mode 2</t>
  </si>
  <si>
    <t>Gaussian; mean 38.37; sd 9.77</t>
  </si>
  <si>
    <t>not Gauss; highly bucketed; median 0.4; mode 0.4</t>
  </si>
  <si>
    <t>discrete categories (multinomial?); median 11; mode 11</t>
  </si>
  <si>
    <t>sort of a shifted gamma?; mean 136.61; sd 66.41; median 119</t>
  </si>
  <si>
    <t>Gaussian! Really nice; mean 123.13; sd 28.55</t>
  </si>
  <si>
    <t>almost gaussian / gamma; mean 7.37; sd 0.10</t>
  </si>
  <si>
    <t>almost Gaussian; mean 26.37; sd 10.36; median 25</t>
  </si>
  <si>
    <t>pseudo exponential; median 97; mode 100?</t>
  </si>
  <si>
    <t>Gaussian; mean 37.20; sd 0.78</t>
  </si>
  <si>
    <t>pseudo inverse exponential; median 2.4; mode ~1</t>
  </si>
  <si>
    <t>missing =&gt; patient not ventilated? not ventilated =&gt; ~35</t>
  </si>
  <si>
    <t>If missing =&gt; patient not ventilated? not ventilated =&gt; ~0.21</t>
  </si>
  <si>
    <t>better range: 30-250? need to check monitor specs to make sure of min/max; range; etc.</t>
  </si>
  <si>
    <t>M</t>
  </si>
  <si>
    <t>F</t>
  </si>
  <si>
    <t>DBP</t>
  </si>
  <si>
    <t>SBP</t>
  </si>
  <si>
    <t>RR</t>
  </si>
  <si>
    <t>HR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</si>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</sst>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4"/>
      <name val="Arial"/>
    </font>
    <font>
      <sz val="14"/>
      <name val="Arial"/>
    </font>
    <font>
      <i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RowHeight="13" x14ac:dyDescent="0"/>
  <cols>
    <col min="1" max="1" width="10.7109375" style="2" bestFit="1" customWidth="1"/>
    <col min="2" max="2" width="30.140625" style="3" bestFit="1" customWidth="1"/>
    <col min="3" max="3" width="13.140625" style="2" bestFit="1" customWidth="1"/>
    <col min="4" max="5" width="12.5703125" style="2" customWidth="1"/>
    <col min="6" max="6" width="15.140625" style="2" bestFit="1" customWidth="1"/>
    <col min="7" max="7" width="19.85546875" style="2" bestFit="1" customWidth="1"/>
    <col min="8" max="11" width="10.28515625" style="2" customWidth="1"/>
    <col min="12" max="12" width="11.28515625" style="2" bestFit="1" customWidth="1"/>
    <col min="13" max="13" width="10.28515625" style="2" customWidth="1"/>
    <col min="14" max="14" width="22" style="2" bestFit="1" customWidth="1"/>
    <col min="15" max="15" width="18.42578125" style="2" bestFit="1" customWidth="1"/>
    <col min="16" max="16" width="55.7109375" style="2" bestFit="1" customWidth="1"/>
    <col min="17" max="17" width="78.85546875" bestFit="1" customWidth="1"/>
  </cols>
  <sheetData>
    <row r="1" spans="1:17" s="1" customFormat="1" ht="17">
      <c r="A1" s="5" t="s">
        <v>48</v>
      </c>
      <c r="B1" s="4" t="s">
        <v>8</v>
      </c>
      <c r="C1" s="5" t="s">
        <v>45</v>
      </c>
      <c r="D1" s="5" t="s">
        <v>47</v>
      </c>
      <c r="E1" s="4" t="s">
        <v>26</v>
      </c>
      <c r="F1" s="5" t="s">
        <v>49</v>
      </c>
      <c r="G1" s="5" t="s">
        <v>50</v>
      </c>
      <c r="H1" s="5" t="s">
        <v>53</v>
      </c>
      <c r="I1" s="5" t="s">
        <v>52</v>
      </c>
      <c r="J1" s="5" t="s">
        <v>54</v>
      </c>
      <c r="K1" s="5" t="s">
        <v>59</v>
      </c>
      <c r="L1" s="5" t="s">
        <v>63</v>
      </c>
      <c r="M1" s="5" t="s">
        <v>58</v>
      </c>
      <c r="N1" s="5" t="s">
        <v>61</v>
      </c>
      <c r="O1" s="5" t="s">
        <v>62</v>
      </c>
      <c r="P1" s="4" t="s">
        <v>28</v>
      </c>
      <c r="Q1" s="4" t="s">
        <v>19</v>
      </c>
    </row>
    <row r="2" spans="1:17" ht="17">
      <c r="A2" s="7">
        <v>1</v>
      </c>
      <c r="B2" s="6" t="s">
        <v>9</v>
      </c>
      <c r="C2" s="7" t="s">
        <v>32</v>
      </c>
      <c r="D2" s="7" t="s">
        <v>11</v>
      </c>
      <c r="E2" s="6" t="s">
        <v>24</v>
      </c>
      <c r="F2" s="7" t="s">
        <v>20</v>
      </c>
      <c r="G2" s="7" t="s">
        <v>23</v>
      </c>
      <c r="H2" s="7">
        <v>10</v>
      </c>
      <c r="I2" s="7">
        <v>66</v>
      </c>
      <c r="J2" s="7">
        <v>200</v>
      </c>
      <c r="K2" s="7">
        <v>10</v>
      </c>
      <c r="L2" s="7">
        <v>66</v>
      </c>
      <c r="M2" s="7">
        <v>200</v>
      </c>
      <c r="N2" s="7"/>
      <c r="O2" s="7"/>
      <c r="P2" s="6" t="s">
        <v>65</v>
      </c>
      <c r="Q2" s="6"/>
    </row>
    <row r="3" spans="1:17" ht="17">
      <c r="A3" s="7">
        <v>2</v>
      </c>
      <c r="B3" s="6" t="s">
        <v>10</v>
      </c>
      <c r="C3" s="7" t="s">
        <v>33</v>
      </c>
      <c r="D3" s="7" t="s">
        <v>11</v>
      </c>
      <c r="E3" s="6" t="s">
        <v>24</v>
      </c>
      <c r="F3" s="7" t="s">
        <v>21</v>
      </c>
      <c r="G3" s="7" t="s">
        <v>23</v>
      </c>
      <c r="H3" s="7">
        <v>20</v>
      </c>
      <c r="I3" s="7">
        <v>111</v>
      </c>
      <c r="J3" s="7">
        <v>300</v>
      </c>
      <c r="K3" s="7">
        <v>20</v>
      </c>
      <c r="L3" s="7">
        <v>111</v>
      </c>
      <c r="M3" s="7">
        <v>300</v>
      </c>
      <c r="N3" s="7"/>
      <c r="O3" s="7"/>
      <c r="P3" s="6" t="s">
        <v>66</v>
      </c>
      <c r="Q3" s="6"/>
    </row>
    <row r="4" spans="1:17" ht="17">
      <c r="A4" s="7">
        <v>3</v>
      </c>
      <c r="B4" s="6" t="s">
        <v>6</v>
      </c>
      <c r="C4" s="7" t="s">
        <v>34</v>
      </c>
      <c r="D4" s="7" t="s">
        <v>12</v>
      </c>
      <c r="E4" s="6" t="s">
        <v>24</v>
      </c>
      <c r="F4" s="7" t="s">
        <v>22</v>
      </c>
      <c r="G4" s="7" t="s">
        <v>23</v>
      </c>
      <c r="H4" s="8">
        <v>0</v>
      </c>
      <c r="I4" s="8">
        <v>1</v>
      </c>
      <c r="J4" s="7">
        <v>10</v>
      </c>
      <c r="K4" s="8">
        <v>0</v>
      </c>
      <c r="L4" s="8">
        <v>1</v>
      </c>
      <c r="M4" s="8">
        <v>30</v>
      </c>
      <c r="N4" s="7">
        <v>0</v>
      </c>
      <c r="O4" s="7">
        <v>2</v>
      </c>
      <c r="P4" s="6" t="s">
        <v>67</v>
      </c>
      <c r="Q4" s="6" t="s">
        <v>64</v>
      </c>
    </row>
    <row r="5" spans="1:17" ht="17">
      <c r="A5" s="7">
        <v>4</v>
      </c>
      <c r="B5" s="6" t="s">
        <v>7</v>
      </c>
      <c r="C5" s="7" t="s">
        <v>35</v>
      </c>
      <c r="D5" s="7" t="s">
        <v>11</v>
      </c>
      <c r="E5" s="6" t="s">
        <v>24</v>
      </c>
      <c r="F5" s="7" t="s">
        <v>22</v>
      </c>
      <c r="G5" s="7" t="s">
        <v>21</v>
      </c>
      <c r="H5" s="8">
        <v>0</v>
      </c>
      <c r="I5" s="8">
        <v>35</v>
      </c>
      <c r="J5" s="7">
        <v>200</v>
      </c>
      <c r="K5" s="8">
        <v>0</v>
      </c>
      <c r="L5" s="8">
        <v>40</v>
      </c>
      <c r="M5" s="7">
        <v>300</v>
      </c>
      <c r="N5" s="7">
        <v>35</v>
      </c>
      <c r="O5" s="7">
        <v>45</v>
      </c>
      <c r="P5" s="6" t="s">
        <v>68</v>
      </c>
      <c r="Q5" s="6" t="s">
        <v>78</v>
      </c>
    </row>
    <row r="6" spans="1:17" ht="17">
      <c r="A6" s="7">
        <v>5</v>
      </c>
      <c r="B6" s="6" t="s">
        <v>0</v>
      </c>
      <c r="C6" s="7" t="s">
        <v>36</v>
      </c>
      <c r="D6" s="7" t="s">
        <v>51</v>
      </c>
      <c r="E6" s="6" t="s">
        <v>25</v>
      </c>
      <c r="F6" s="7" t="s">
        <v>22</v>
      </c>
      <c r="G6" s="7" t="s">
        <v>20</v>
      </c>
      <c r="H6" s="8">
        <v>0</v>
      </c>
      <c r="I6" s="8">
        <v>0.21</v>
      </c>
      <c r="J6" s="7">
        <v>1</v>
      </c>
      <c r="K6" s="8">
        <v>0.21</v>
      </c>
      <c r="L6" s="8">
        <v>0.21</v>
      </c>
      <c r="M6" s="8">
        <v>1</v>
      </c>
      <c r="N6" s="7">
        <v>0.21</v>
      </c>
      <c r="O6" s="7">
        <v>0.21</v>
      </c>
      <c r="P6" s="6" t="s">
        <v>69</v>
      </c>
      <c r="Q6" s="6" t="s">
        <v>79</v>
      </c>
    </row>
    <row r="7" spans="1:17" ht="17">
      <c r="A7" s="7">
        <v>6</v>
      </c>
      <c r="B7" s="6" t="s">
        <v>13</v>
      </c>
      <c r="C7" s="7" t="s">
        <v>37</v>
      </c>
      <c r="D7" s="7" t="s">
        <v>51</v>
      </c>
      <c r="E7" s="6" t="s">
        <v>60</v>
      </c>
      <c r="F7" s="7" t="s">
        <v>22</v>
      </c>
      <c r="G7" s="7" t="s">
        <v>31</v>
      </c>
      <c r="H7" s="8">
        <v>0</v>
      </c>
      <c r="I7" s="8">
        <v>13</v>
      </c>
      <c r="J7" s="7">
        <v>15</v>
      </c>
      <c r="K7" s="8">
        <v>3</v>
      </c>
      <c r="L7" s="8">
        <v>13</v>
      </c>
      <c r="M7" s="8">
        <v>15</v>
      </c>
      <c r="N7" s="7">
        <v>13</v>
      </c>
      <c r="O7" s="7">
        <v>13</v>
      </c>
      <c r="P7" s="6" t="s">
        <v>70</v>
      </c>
      <c r="Q7" s="6"/>
    </row>
    <row r="8" spans="1:17" ht="17">
      <c r="A8" s="7">
        <v>7</v>
      </c>
      <c r="B8" s="6" t="s">
        <v>1</v>
      </c>
      <c r="C8" s="7" t="s">
        <v>38</v>
      </c>
      <c r="D8" s="7" t="s">
        <v>51</v>
      </c>
      <c r="E8" s="6" t="s">
        <v>24</v>
      </c>
      <c r="F8" s="7" t="s">
        <v>22</v>
      </c>
      <c r="G8" s="7" t="s">
        <v>31</v>
      </c>
      <c r="H8" s="8">
        <v>0</v>
      </c>
      <c r="I8" s="8">
        <v>100</v>
      </c>
      <c r="J8" s="7">
        <v>1200</v>
      </c>
      <c r="K8" s="8">
        <v>1</v>
      </c>
      <c r="L8" s="8">
        <v>100</v>
      </c>
      <c r="M8" s="8">
        <v>1700</v>
      </c>
      <c r="N8" s="7">
        <v>80</v>
      </c>
      <c r="O8" s="7">
        <v>120</v>
      </c>
      <c r="P8" s="6" t="s">
        <v>71</v>
      </c>
      <c r="Q8" s="6"/>
    </row>
    <row r="9" spans="1:17" ht="17">
      <c r="A9" s="7">
        <v>8</v>
      </c>
      <c r="B9" s="6" t="s">
        <v>2</v>
      </c>
      <c r="C9" s="7" t="s">
        <v>39</v>
      </c>
      <c r="D9" s="7" t="s">
        <v>14</v>
      </c>
      <c r="E9" s="6" t="s">
        <v>24</v>
      </c>
      <c r="F9" s="7" t="s">
        <v>21</v>
      </c>
      <c r="G9" s="7" t="s">
        <v>23</v>
      </c>
      <c r="H9" s="8">
        <v>0</v>
      </c>
      <c r="I9" s="8">
        <v>73</v>
      </c>
      <c r="J9" s="7">
        <v>300</v>
      </c>
      <c r="K9" s="8">
        <v>0</v>
      </c>
      <c r="L9" s="8">
        <v>73</v>
      </c>
      <c r="M9" s="8">
        <v>300</v>
      </c>
      <c r="N9" s="7"/>
      <c r="O9" s="7"/>
      <c r="P9" s="6" t="s">
        <v>72</v>
      </c>
      <c r="Q9" s="6" t="s">
        <v>80</v>
      </c>
    </row>
    <row r="10" spans="1:17" ht="17">
      <c r="A10" s="7">
        <v>9</v>
      </c>
      <c r="B10" s="6" t="s">
        <v>46</v>
      </c>
      <c r="C10" s="7" t="s">
        <v>44</v>
      </c>
      <c r="D10" s="7" t="s">
        <v>51</v>
      </c>
      <c r="E10" s="6" t="s">
        <v>25</v>
      </c>
      <c r="F10" s="7" t="s">
        <v>22</v>
      </c>
      <c r="G10" s="7" t="s">
        <v>21</v>
      </c>
      <c r="H10" s="8">
        <v>6.4</v>
      </c>
      <c r="I10" s="8">
        <v>7.4</v>
      </c>
      <c r="J10" s="7">
        <v>7.8</v>
      </c>
      <c r="K10" s="8">
        <v>5.8</v>
      </c>
      <c r="L10" s="8">
        <v>7.4</v>
      </c>
      <c r="M10" s="8">
        <v>7.9</v>
      </c>
      <c r="N10" s="7">
        <v>7.35</v>
      </c>
      <c r="O10" s="7">
        <v>7.45</v>
      </c>
      <c r="P10" s="6" t="s">
        <v>73</v>
      </c>
      <c r="Q10" s="6"/>
    </row>
    <row r="11" spans="1:17" ht="17">
      <c r="A11" s="7">
        <v>10</v>
      </c>
      <c r="B11" s="6" t="s">
        <v>3</v>
      </c>
      <c r="C11" s="7" t="s">
        <v>40</v>
      </c>
      <c r="D11" s="7" t="s">
        <v>14</v>
      </c>
      <c r="E11" s="6" t="s">
        <v>24</v>
      </c>
      <c r="F11" s="7" t="s">
        <v>21</v>
      </c>
      <c r="G11" s="7" t="s">
        <v>23</v>
      </c>
      <c r="H11" s="8">
        <v>0</v>
      </c>
      <c r="I11" s="8">
        <v>16</v>
      </c>
      <c r="J11" s="7">
        <v>120</v>
      </c>
      <c r="K11" s="8">
        <v>0</v>
      </c>
      <c r="L11" s="8">
        <v>16</v>
      </c>
      <c r="M11" s="8">
        <v>120</v>
      </c>
      <c r="N11" s="7"/>
      <c r="O11" s="7"/>
      <c r="P11" s="6" t="s">
        <v>74</v>
      </c>
      <c r="Q11" s="6" t="s">
        <v>30</v>
      </c>
    </row>
    <row r="12" spans="1:17" ht="17">
      <c r="A12" s="7">
        <v>11</v>
      </c>
      <c r="B12" s="6" t="s">
        <v>16</v>
      </c>
      <c r="C12" s="7" t="s">
        <v>41</v>
      </c>
      <c r="D12" s="7" t="s">
        <v>15</v>
      </c>
      <c r="E12" s="6" t="s">
        <v>24</v>
      </c>
      <c r="F12" s="7" t="s">
        <v>22</v>
      </c>
      <c r="G12" s="7" t="s">
        <v>23</v>
      </c>
      <c r="H12" s="8">
        <v>0</v>
      </c>
      <c r="I12" s="8">
        <v>97.5</v>
      </c>
      <c r="J12" s="7">
        <v>100</v>
      </c>
      <c r="K12" s="8">
        <v>0</v>
      </c>
      <c r="L12" s="8">
        <v>97.5</v>
      </c>
      <c r="M12" s="8">
        <v>100</v>
      </c>
      <c r="N12" s="7" t="s">
        <v>27</v>
      </c>
      <c r="O12" s="7">
        <v>100</v>
      </c>
      <c r="P12" s="6" t="s">
        <v>75</v>
      </c>
      <c r="Q12" s="6" t="s">
        <v>29</v>
      </c>
    </row>
    <row r="13" spans="1:17" ht="17">
      <c r="A13" s="7">
        <v>12</v>
      </c>
      <c r="B13" s="6" t="s">
        <v>4</v>
      </c>
      <c r="C13" s="7" t="s">
        <v>42</v>
      </c>
      <c r="D13" s="7" t="s">
        <v>17</v>
      </c>
      <c r="E13" s="6" t="s">
        <v>25</v>
      </c>
      <c r="F13" s="7" t="s">
        <v>23</v>
      </c>
      <c r="G13" s="7" t="s">
        <v>23</v>
      </c>
      <c r="H13" s="8">
        <v>30</v>
      </c>
      <c r="I13" s="8">
        <v>37.5</v>
      </c>
      <c r="J13" s="7">
        <v>45</v>
      </c>
      <c r="K13" s="8">
        <v>23</v>
      </c>
      <c r="L13" s="8">
        <v>37.5</v>
      </c>
      <c r="M13" s="8">
        <v>45</v>
      </c>
      <c r="N13" s="7">
        <v>36.5</v>
      </c>
      <c r="O13" s="7">
        <v>38</v>
      </c>
      <c r="P13" s="6" t="s">
        <v>76</v>
      </c>
      <c r="Q13" s="6"/>
    </row>
    <row r="14" spans="1:17" ht="17">
      <c r="A14" s="7">
        <v>13</v>
      </c>
      <c r="B14" s="6" t="s">
        <v>5</v>
      </c>
      <c r="C14" s="7" t="s">
        <v>43</v>
      </c>
      <c r="D14" s="7" t="s">
        <v>18</v>
      </c>
      <c r="E14" s="6" t="s">
        <v>25</v>
      </c>
      <c r="F14" s="7" t="s">
        <v>23</v>
      </c>
      <c r="G14" s="7" t="s">
        <v>23</v>
      </c>
      <c r="H14" s="8">
        <v>0</v>
      </c>
      <c r="I14" s="8">
        <v>2.5</v>
      </c>
      <c r="J14" s="7">
        <v>50</v>
      </c>
      <c r="K14" s="8">
        <v>0</v>
      </c>
      <c r="L14" s="8">
        <v>2.5</v>
      </c>
      <c r="M14" s="8">
        <v>150</v>
      </c>
      <c r="N14" s="7">
        <v>2</v>
      </c>
      <c r="O14" s="7">
        <v>3</v>
      </c>
      <c r="P14" s="6" t="s">
        <v>77</v>
      </c>
      <c r="Q14" s="6"/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baseColWidth="10" defaultRowHeight="17" x14ac:dyDescent="0"/>
  <cols>
    <col min="1" max="2" width="10.7109375" style="5"/>
    <col min="3" max="3" width="10.7109375" style="7"/>
    <col min="4" max="5" width="10.7109375" style="5"/>
    <col min="6" max="8" width="10.7109375" style="7"/>
    <col min="9" max="16384" width="10.7109375" style="6"/>
  </cols>
  <sheetData>
    <row r="1" spans="1:8" s="4" customFormat="1">
      <c r="A1" s="5" t="s">
        <v>87</v>
      </c>
      <c r="B1" s="5" t="s">
        <v>48</v>
      </c>
      <c r="C1" s="5" t="s">
        <v>57</v>
      </c>
      <c r="D1" s="5" t="s">
        <v>55</v>
      </c>
      <c r="E1" s="5" t="s">
        <v>56</v>
      </c>
      <c r="F1" s="5" t="s">
        <v>53</v>
      </c>
      <c r="G1" s="5" t="s">
        <v>52</v>
      </c>
      <c r="H1" s="5" t="s">
        <v>54</v>
      </c>
    </row>
    <row r="2" spans="1:8" s="4" customFormat="1">
      <c r="A2" s="5" t="s">
        <v>83</v>
      </c>
      <c r="B2" s="5">
        <v>1</v>
      </c>
      <c r="C2" s="9" t="s">
        <v>81</v>
      </c>
      <c r="D2" s="9">
        <v>-100000</v>
      </c>
      <c r="E2" s="9">
        <v>12</v>
      </c>
      <c r="F2" s="7">
        <f>G2-(H2-G2)</f>
        <v>10</v>
      </c>
      <c r="G2" s="7">
        <v>37</v>
      </c>
      <c r="H2" s="9">
        <v>64</v>
      </c>
    </row>
    <row r="3" spans="1:8" s="7" customFormat="1">
      <c r="A3" s="5" t="s">
        <v>83</v>
      </c>
      <c r="B3" s="5">
        <v>1</v>
      </c>
      <c r="C3" s="9" t="s">
        <v>81</v>
      </c>
      <c r="D3" s="9">
        <v>12</v>
      </c>
      <c r="E3" s="9">
        <v>24</v>
      </c>
      <c r="F3" s="7">
        <f t="shared" ref="F3:F35" si="0">G3-(H3-G3)</f>
        <v>15</v>
      </c>
      <c r="G3" s="7">
        <v>42</v>
      </c>
      <c r="H3" s="9">
        <v>69</v>
      </c>
    </row>
    <row r="4" spans="1:8" s="7" customFormat="1">
      <c r="A4" s="5" t="s">
        <v>83</v>
      </c>
      <c r="B4" s="5">
        <v>1</v>
      </c>
      <c r="C4" s="9" t="s">
        <v>81</v>
      </c>
      <c r="D4" s="9">
        <v>24</v>
      </c>
      <c r="E4" s="9">
        <v>36</v>
      </c>
      <c r="F4" s="7">
        <f t="shared" si="0"/>
        <v>19</v>
      </c>
      <c r="G4" s="7">
        <v>46</v>
      </c>
      <c r="H4" s="9">
        <v>73</v>
      </c>
    </row>
    <row r="5" spans="1:8" s="7" customFormat="1">
      <c r="A5" s="5" t="s">
        <v>83</v>
      </c>
      <c r="B5" s="5">
        <v>1</v>
      </c>
      <c r="C5" s="9" t="s">
        <v>81</v>
      </c>
      <c r="D5" s="9">
        <v>36</v>
      </c>
      <c r="E5" s="9">
        <v>48</v>
      </c>
      <c r="F5" s="7">
        <f t="shared" si="0"/>
        <v>23</v>
      </c>
      <c r="G5" s="7">
        <v>50</v>
      </c>
      <c r="H5" s="9">
        <v>77</v>
      </c>
    </row>
    <row r="6" spans="1:8" s="7" customFormat="1">
      <c r="A6" s="5" t="s">
        <v>83</v>
      </c>
      <c r="B6" s="5">
        <v>1</v>
      </c>
      <c r="C6" s="9" t="s">
        <v>81</v>
      </c>
      <c r="D6" s="9">
        <v>48</v>
      </c>
      <c r="E6" s="9">
        <v>60</v>
      </c>
      <c r="F6" s="7">
        <f t="shared" si="0"/>
        <v>26</v>
      </c>
      <c r="G6" s="7">
        <v>53</v>
      </c>
      <c r="H6" s="9">
        <v>80</v>
      </c>
    </row>
    <row r="7" spans="1:8" s="7" customFormat="1">
      <c r="A7" s="5" t="s">
        <v>83</v>
      </c>
      <c r="B7" s="5">
        <v>1</v>
      </c>
      <c r="C7" s="9" t="s">
        <v>81</v>
      </c>
      <c r="D7" s="9">
        <v>60</v>
      </c>
      <c r="E7" s="9">
        <v>72</v>
      </c>
      <c r="F7" s="7">
        <f t="shared" si="0"/>
        <v>28</v>
      </c>
      <c r="G7" s="7">
        <v>55</v>
      </c>
      <c r="H7" s="9">
        <v>82</v>
      </c>
    </row>
    <row r="8" spans="1:8" s="7" customFormat="1">
      <c r="A8" s="5" t="s">
        <v>83</v>
      </c>
      <c r="B8" s="5">
        <v>1</v>
      </c>
      <c r="C8" s="9" t="s">
        <v>81</v>
      </c>
      <c r="D8" s="9">
        <v>72</v>
      </c>
      <c r="E8" s="9">
        <v>84</v>
      </c>
      <c r="F8" s="7">
        <f t="shared" si="0"/>
        <v>30</v>
      </c>
      <c r="G8" s="7">
        <v>57</v>
      </c>
      <c r="H8" s="9">
        <v>84</v>
      </c>
    </row>
    <row r="9" spans="1:8" s="7" customFormat="1">
      <c r="A9" s="5" t="s">
        <v>83</v>
      </c>
      <c r="B9" s="5">
        <v>1</v>
      </c>
      <c r="C9" s="9" t="s">
        <v>81</v>
      </c>
      <c r="D9" s="9">
        <v>84</v>
      </c>
      <c r="E9" s="9">
        <v>96</v>
      </c>
      <c r="F9" s="7">
        <f t="shared" si="0"/>
        <v>32</v>
      </c>
      <c r="G9" s="7">
        <v>59</v>
      </c>
      <c r="H9" s="9">
        <v>86</v>
      </c>
    </row>
    <row r="10" spans="1:8" s="7" customFormat="1">
      <c r="A10" s="5" t="s">
        <v>83</v>
      </c>
      <c r="B10" s="5">
        <v>1</v>
      </c>
      <c r="C10" s="9" t="s">
        <v>81</v>
      </c>
      <c r="D10" s="9">
        <v>96</v>
      </c>
      <c r="E10" s="9">
        <v>108</v>
      </c>
      <c r="F10" s="7">
        <f t="shared" si="0"/>
        <v>33</v>
      </c>
      <c r="G10" s="7">
        <v>60</v>
      </c>
      <c r="H10" s="9">
        <v>87</v>
      </c>
    </row>
    <row r="11" spans="1:8" s="7" customFormat="1">
      <c r="A11" s="5" t="s">
        <v>83</v>
      </c>
      <c r="B11" s="5">
        <v>1</v>
      </c>
      <c r="C11" s="9" t="s">
        <v>81</v>
      </c>
      <c r="D11" s="9">
        <v>108</v>
      </c>
      <c r="E11" s="9">
        <v>120</v>
      </c>
      <c r="F11" s="7">
        <f t="shared" si="0"/>
        <v>34</v>
      </c>
      <c r="G11" s="7">
        <v>61</v>
      </c>
      <c r="H11" s="9">
        <v>88</v>
      </c>
    </row>
    <row r="12" spans="1:8" s="7" customFormat="1">
      <c r="A12" s="5" t="s">
        <v>83</v>
      </c>
      <c r="B12" s="5">
        <v>1</v>
      </c>
      <c r="C12" s="9" t="s">
        <v>81</v>
      </c>
      <c r="D12" s="9">
        <v>120</v>
      </c>
      <c r="E12" s="9">
        <v>132</v>
      </c>
      <c r="F12" s="7">
        <f t="shared" si="0"/>
        <v>34</v>
      </c>
      <c r="G12" s="7">
        <v>61</v>
      </c>
      <c r="H12" s="9">
        <v>88</v>
      </c>
    </row>
    <row r="13" spans="1:8" s="7" customFormat="1">
      <c r="A13" s="5" t="s">
        <v>83</v>
      </c>
      <c r="B13" s="5">
        <v>1</v>
      </c>
      <c r="C13" s="9" t="s">
        <v>81</v>
      </c>
      <c r="D13" s="9">
        <v>132</v>
      </c>
      <c r="E13" s="9">
        <v>144</v>
      </c>
      <c r="F13" s="7">
        <f t="shared" si="0"/>
        <v>35</v>
      </c>
      <c r="G13" s="7">
        <v>62</v>
      </c>
      <c r="H13" s="9">
        <v>89</v>
      </c>
    </row>
    <row r="14" spans="1:8" s="7" customFormat="1">
      <c r="A14" s="5" t="s">
        <v>83</v>
      </c>
      <c r="B14" s="5">
        <v>1</v>
      </c>
      <c r="C14" s="9" t="s">
        <v>81</v>
      </c>
      <c r="D14" s="9">
        <v>144</v>
      </c>
      <c r="E14" s="9">
        <v>156</v>
      </c>
      <c r="F14" s="7">
        <f t="shared" si="0"/>
        <v>35</v>
      </c>
      <c r="G14" s="7">
        <v>62</v>
      </c>
      <c r="H14" s="9">
        <v>89</v>
      </c>
    </row>
    <row r="15" spans="1:8" s="7" customFormat="1">
      <c r="A15" s="5" t="s">
        <v>83</v>
      </c>
      <c r="B15" s="5">
        <v>1</v>
      </c>
      <c r="C15" s="9" t="s">
        <v>81</v>
      </c>
      <c r="D15" s="9">
        <v>156</v>
      </c>
      <c r="E15" s="9">
        <v>168</v>
      </c>
      <c r="F15" s="7">
        <f t="shared" si="0"/>
        <v>36</v>
      </c>
      <c r="G15" s="7">
        <v>63</v>
      </c>
      <c r="H15" s="9">
        <v>90</v>
      </c>
    </row>
    <row r="16" spans="1:8" s="7" customFormat="1">
      <c r="A16" s="5" t="s">
        <v>83</v>
      </c>
      <c r="B16" s="5">
        <v>1</v>
      </c>
      <c r="C16" s="9" t="s">
        <v>81</v>
      </c>
      <c r="D16" s="9">
        <v>168</v>
      </c>
      <c r="E16" s="9">
        <v>180</v>
      </c>
      <c r="F16" s="7">
        <f t="shared" si="0"/>
        <v>37</v>
      </c>
      <c r="G16" s="7">
        <v>64</v>
      </c>
      <c r="H16" s="9">
        <v>91</v>
      </c>
    </row>
    <row r="17" spans="1:8" s="7" customFormat="1">
      <c r="A17" s="5" t="s">
        <v>83</v>
      </c>
      <c r="B17" s="5">
        <v>1</v>
      </c>
      <c r="C17" s="9" t="s">
        <v>81</v>
      </c>
      <c r="D17" s="9">
        <v>180</v>
      </c>
      <c r="E17" s="9">
        <v>192</v>
      </c>
      <c r="F17" s="7">
        <f t="shared" si="0"/>
        <v>38</v>
      </c>
      <c r="G17" s="7">
        <v>65</v>
      </c>
      <c r="H17" s="9">
        <v>92</v>
      </c>
    </row>
    <row r="18" spans="1:8" s="7" customFormat="1">
      <c r="A18" s="5" t="s">
        <v>83</v>
      </c>
      <c r="B18" s="5">
        <v>1</v>
      </c>
      <c r="C18" s="9" t="s">
        <v>81</v>
      </c>
      <c r="D18" s="9">
        <v>192</v>
      </c>
      <c r="E18" s="9">
        <v>100000</v>
      </c>
      <c r="F18" s="7">
        <f t="shared" si="0"/>
        <v>40</v>
      </c>
      <c r="G18" s="7">
        <v>67</v>
      </c>
      <c r="H18" s="9">
        <v>94</v>
      </c>
    </row>
    <row r="19" spans="1:8" s="7" customFormat="1">
      <c r="A19" s="5" t="s">
        <v>83</v>
      </c>
      <c r="B19" s="5">
        <v>1</v>
      </c>
      <c r="C19" s="9" t="s">
        <v>82</v>
      </c>
      <c r="D19" s="9">
        <v>-100000</v>
      </c>
      <c r="E19" s="9">
        <v>12</v>
      </c>
      <c r="F19" s="7">
        <f t="shared" si="0"/>
        <v>15</v>
      </c>
      <c r="G19" s="7">
        <v>40</v>
      </c>
      <c r="H19" s="9">
        <v>65</v>
      </c>
    </row>
    <row r="20" spans="1:8" s="7" customFormat="1">
      <c r="A20" s="5" t="s">
        <v>83</v>
      </c>
      <c r="B20" s="5">
        <v>1</v>
      </c>
      <c r="C20" s="9" t="s">
        <v>82</v>
      </c>
      <c r="D20" s="9">
        <v>12</v>
      </c>
      <c r="E20" s="9">
        <v>24</v>
      </c>
      <c r="F20" s="7">
        <f t="shared" si="0"/>
        <v>20</v>
      </c>
      <c r="G20" s="7">
        <v>45</v>
      </c>
      <c r="H20" s="9">
        <v>70</v>
      </c>
    </row>
    <row r="21" spans="1:8" s="7" customFormat="1">
      <c r="A21" s="5" t="s">
        <v>83</v>
      </c>
      <c r="B21" s="5">
        <v>1</v>
      </c>
      <c r="C21" s="9" t="s">
        <v>82</v>
      </c>
      <c r="D21" s="9">
        <v>24</v>
      </c>
      <c r="E21" s="9">
        <v>36</v>
      </c>
      <c r="F21" s="7">
        <f t="shared" si="0"/>
        <v>24</v>
      </c>
      <c r="G21" s="7">
        <v>49</v>
      </c>
      <c r="H21" s="9">
        <v>74</v>
      </c>
    </row>
    <row r="22" spans="1:8" s="7" customFormat="1">
      <c r="A22" s="5" t="s">
        <v>83</v>
      </c>
      <c r="B22" s="5">
        <v>1</v>
      </c>
      <c r="C22" s="9" t="s">
        <v>82</v>
      </c>
      <c r="D22" s="9">
        <v>36</v>
      </c>
      <c r="E22" s="9">
        <v>48</v>
      </c>
      <c r="F22" s="7">
        <f t="shared" si="0"/>
        <v>27</v>
      </c>
      <c r="G22" s="7">
        <v>52</v>
      </c>
      <c r="H22" s="9">
        <v>77</v>
      </c>
    </row>
    <row r="23" spans="1:8" s="7" customFormat="1">
      <c r="A23" s="5" t="s">
        <v>83</v>
      </c>
      <c r="B23" s="5">
        <v>1</v>
      </c>
      <c r="C23" s="9" t="s">
        <v>82</v>
      </c>
      <c r="D23" s="9">
        <v>48</v>
      </c>
      <c r="E23" s="9">
        <v>60</v>
      </c>
      <c r="F23" s="7">
        <f t="shared" si="0"/>
        <v>29</v>
      </c>
      <c r="G23" s="7">
        <v>54</v>
      </c>
      <c r="H23" s="9">
        <v>79</v>
      </c>
    </row>
    <row r="24" spans="1:8" s="7" customFormat="1">
      <c r="A24" s="5" t="s">
        <v>83</v>
      </c>
      <c r="B24" s="5">
        <v>1</v>
      </c>
      <c r="C24" s="9" t="s">
        <v>82</v>
      </c>
      <c r="D24" s="9">
        <v>60</v>
      </c>
      <c r="E24" s="9">
        <v>72</v>
      </c>
      <c r="F24" s="7">
        <f t="shared" si="0"/>
        <v>31</v>
      </c>
      <c r="G24" s="7">
        <v>56</v>
      </c>
      <c r="H24" s="9">
        <v>81</v>
      </c>
    </row>
    <row r="25" spans="1:8" s="7" customFormat="1">
      <c r="A25" s="5" t="s">
        <v>83</v>
      </c>
      <c r="B25" s="5">
        <v>1</v>
      </c>
      <c r="C25" s="9" t="s">
        <v>82</v>
      </c>
      <c r="D25" s="9">
        <v>72</v>
      </c>
      <c r="E25" s="9">
        <v>84</v>
      </c>
      <c r="F25" s="7">
        <f t="shared" si="0"/>
        <v>32</v>
      </c>
      <c r="G25" s="7">
        <v>57</v>
      </c>
      <c r="H25" s="9">
        <v>82</v>
      </c>
    </row>
    <row r="26" spans="1:8" s="7" customFormat="1">
      <c r="A26" s="5" t="s">
        <v>83</v>
      </c>
      <c r="B26" s="5">
        <v>1</v>
      </c>
      <c r="C26" s="9" t="s">
        <v>82</v>
      </c>
      <c r="D26" s="9">
        <v>84</v>
      </c>
      <c r="E26" s="9">
        <v>96</v>
      </c>
      <c r="F26" s="7">
        <f t="shared" si="0"/>
        <v>33</v>
      </c>
      <c r="G26" s="7">
        <v>58</v>
      </c>
      <c r="H26" s="9">
        <v>83</v>
      </c>
    </row>
    <row r="27" spans="1:8" s="7" customFormat="1">
      <c r="A27" s="5" t="s">
        <v>83</v>
      </c>
      <c r="B27" s="5">
        <v>1</v>
      </c>
      <c r="C27" s="9" t="s">
        <v>82</v>
      </c>
      <c r="D27" s="9">
        <v>96</v>
      </c>
      <c r="E27" s="9">
        <v>108</v>
      </c>
      <c r="F27" s="7">
        <f t="shared" si="0"/>
        <v>34</v>
      </c>
      <c r="G27" s="7">
        <v>59</v>
      </c>
      <c r="H27" s="9">
        <v>84</v>
      </c>
    </row>
    <row r="28" spans="1:8" s="7" customFormat="1">
      <c r="A28" s="5" t="s">
        <v>83</v>
      </c>
      <c r="B28" s="5">
        <v>1</v>
      </c>
      <c r="C28" s="9" t="s">
        <v>82</v>
      </c>
      <c r="D28" s="9">
        <v>108</v>
      </c>
      <c r="E28" s="9">
        <v>120</v>
      </c>
      <c r="F28" s="7">
        <f t="shared" si="0"/>
        <v>34</v>
      </c>
      <c r="G28" s="7">
        <v>60</v>
      </c>
      <c r="H28" s="9">
        <v>86</v>
      </c>
    </row>
    <row r="29" spans="1:8" s="7" customFormat="1">
      <c r="A29" s="5" t="s">
        <v>83</v>
      </c>
      <c r="B29" s="5">
        <v>1</v>
      </c>
      <c r="C29" s="9" t="s">
        <v>82</v>
      </c>
      <c r="D29" s="9">
        <v>120</v>
      </c>
      <c r="E29" s="9">
        <v>132</v>
      </c>
      <c r="F29" s="7">
        <f t="shared" si="0"/>
        <v>35</v>
      </c>
      <c r="G29" s="7">
        <v>61</v>
      </c>
      <c r="H29" s="9">
        <v>87</v>
      </c>
    </row>
    <row r="30" spans="1:8" s="7" customFormat="1">
      <c r="A30" s="5" t="s">
        <v>83</v>
      </c>
      <c r="B30" s="5">
        <v>1</v>
      </c>
      <c r="C30" s="9" t="s">
        <v>82</v>
      </c>
      <c r="D30" s="9">
        <v>132</v>
      </c>
      <c r="E30" s="9">
        <v>144</v>
      </c>
      <c r="F30" s="7">
        <f t="shared" si="0"/>
        <v>36</v>
      </c>
      <c r="G30" s="7">
        <v>62</v>
      </c>
      <c r="H30" s="9">
        <v>88</v>
      </c>
    </row>
    <row r="31" spans="1:8" s="7" customFormat="1">
      <c r="A31" s="5" t="s">
        <v>83</v>
      </c>
      <c r="B31" s="5">
        <v>1</v>
      </c>
      <c r="C31" s="9" t="s">
        <v>82</v>
      </c>
      <c r="D31" s="9">
        <v>144</v>
      </c>
      <c r="E31" s="9">
        <v>156</v>
      </c>
      <c r="F31" s="7">
        <f t="shared" si="0"/>
        <v>37</v>
      </c>
      <c r="G31" s="7">
        <v>63</v>
      </c>
      <c r="H31" s="9">
        <v>89</v>
      </c>
    </row>
    <row r="32" spans="1:8" s="7" customFormat="1">
      <c r="A32" s="5" t="s">
        <v>83</v>
      </c>
      <c r="B32" s="5">
        <v>1</v>
      </c>
      <c r="C32" s="9" t="s">
        <v>82</v>
      </c>
      <c r="D32" s="9">
        <v>156</v>
      </c>
      <c r="E32" s="9">
        <v>168</v>
      </c>
      <c r="F32" s="7">
        <f t="shared" si="0"/>
        <v>38</v>
      </c>
      <c r="G32" s="7">
        <v>64</v>
      </c>
      <c r="H32" s="9">
        <v>90</v>
      </c>
    </row>
    <row r="33" spans="1:8" s="7" customFormat="1">
      <c r="A33" s="5" t="s">
        <v>83</v>
      </c>
      <c r="B33" s="5">
        <v>1</v>
      </c>
      <c r="C33" s="9" t="s">
        <v>82</v>
      </c>
      <c r="D33" s="9">
        <v>168</v>
      </c>
      <c r="E33" s="9">
        <v>180</v>
      </c>
      <c r="F33" s="7">
        <f t="shared" si="0"/>
        <v>39</v>
      </c>
      <c r="G33" s="7">
        <v>65</v>
      </c>
      <c r="H33" s="9">
        <v>91</v>
      </c>
    </row>
    <row r="34" spans="1:8" s="7" customFormat="1">
      <c r="A34" s="5" t="s">
        <v>83</v>
      </c>
      <c r="B34" s="5">
        <v>1</v>
      </c>
      <c r="C34" s="9" t="s">
        <v>82</v>
      </c>
      <c r="D34" s="9">
        <v>180</v>
      </c>
      <c r="E34" s="9">
        <v>192</v>
      </c>
      <c r="F34" s="7">
        <f t="shared" si="0"/>
        <v>41</v>
      </c>
      <c r="G34" s="7">
        <v>66</v>
      </c>
      <c r="H34" s="9">
        <v>91</v>
      </c>
    </row>
    <row r="35" spans="1:8" s="7" customFormat="1">
      <c r="A35" s="5" t="s">
        <v>83</v>
      </c>
      <c r="B35" s="5">
        <v>1</v>
      </c>
      <c r="C35" s="9" t="s">
        <v>82</v>
      </c>
      <c r="D35" s="9">
        <v>192</v>
      </c>
      <c r="E35" s="9">
        <v>100000</v>
      </c>
      <c r="F35" s="7">
        <f t="shared" si="0"/>
        <v>41</v>
      </c>
      <c r="G35" s="7">
        <v>66</v>
      </c>
      <c r="H35" s="9">
        <v>91</v>
      </c>
    </row>
    <row r="36" spans="1:8" s="4" customFormat="1">
      <c r="A36" s="5" t="s">
        <v>84</v>
      </c>
      <c r="B36" s="5">
        <v>2</v>
      </c>
      <c r="C36" s="9" t="s">
        <v>81</v>
      </c>
      <c r="D36" s="9">
        <v>-100000</v>
      </c>
      <c r="E36" s="9">
        <v>12</v>
      </c>
      <c r="F36" s="7">
        <f>FLOOR(G36-1*(H36-G36),1)</f>
        <v>60</v>
      </c>
      <c r="G36" s="7">
        <v>85</v>
      </c>
      <c r="H36" s="9">
        <v>110</v>
      </c>
    </row>
    <row r="37" spans="1:8" s="4" customFormat="1">
      <c r="A37" s="5" t="s">
        <v>84</v>
      </c>
      <c r="B37" s="5">
        <v>2</v>
      </c>
      <c r="C37" s="9" t="s">
        <v>81</v>
      </c>
      <c r="D37" s="9">
        <v>12</v>
      </c>
      <c r="E37" s="9">
        <v>24</v>
      </c>
      <c r="F37" s="7">
        <f t="shared" ref="F37:F69" si="1">FLOOR(G37-1*(H37-G37),1)</f>
        <v>63</v>
      </c>
      <c r="G37" s="7">
        <v>88</v>
      </c>
      <c r="H37" s="9">
        <v>113</v>
      </c>
    </row>
    <row r="38" spans="1:8" s="4" customFormat="1">
      <c r="A38" s="5" t="s">
        <v>84</v>
      </c>
      <c r="B38" s="5">
        <v>2</v>
      </c>
      <c r="C38" s="9" t="s">
        <v>81</v>
      </c>
      <c r="D38" s="9">
        <v>24</v>
      </c>
      <c r="E38" s="9">
        <v>36</v>
      </c>
      <c r="F38" s="7">
        <f t="shared" si="1"/>
        <v>66</v>
      </c>
      <c r="G38" s="7">
        <v>91</v>
      </c>
      <c r="H38" s="9">
        <v>116</v>
      </c>
    </row>
    <row r="39" spans="1:8" s="4" customFormat="1">
      <c r="A39" s="5" t="s">
        <v>84</v>
      </c>
      <c r="B39" s="5">
        <v>2</v>
      </c>
      <c r="C39" s="9" t="s">
        <v>81</v>
      </c>
      <c r="D39" s="9">
        <v>36</v>
      </c>
      <c r="E39" s="9">
        <v>48</v>
      </c>
      <c r="F39" s="7">
        <f t="shared" si="1"/>
        <v>68</v>
      </c>
      <c r="G39" s="7">
        <v>93</v>
      </c>
      <c r="H39" s="9">
        <v>118</v>
      </c>
    </row>
    <row r="40" spans="1:8" s="4" customFormat="1">
      <c r="A40" s="5" t="s">
        <v>84</v>
      </c>
      <c r="B40" s="5">
        <v>2</v>
      </c>
      <c r="C40" s="9" t="s">
        <v>81</v>
      </c>
      <c r="D40" s="9">
        <v>48</v>
      </c>
      <c r="E40" s="9">
        <v>60</v>
      </c>
      <c r="F40" s="7">
        <f t="shared" si="1"/>
        <v>70</v>
      </c>
      <c r="G40" s="7">
        <v>95</v>
      </c>
      <c r="H40" s="9">
        <v>120</v>
      </c>
    </row>
    <row r="41" spans="1:8" s="4" customFormat="1">
      <c r="A41" s="5" t="s">
        <v>84</v>
      </c>
      <c r="B41" s="5">
        <v>2</v>
      </c>
      <c r="C41" s="9" t="s">
        <v>81</v>
      </c>
      <c r="D41" s="9">
        <v>60</v>
      </c>
      <c r="E41" s="9">
        <v>72</v>
      </c>
      <c r="F41" s="7">
        <f t="shared" si="1"/>
        <v>71</v>
      </c>
      <c r="G41" s="7">
        <v>96</v>
      </c>
      <c r="H41" s="9">
        <v>121</v>
      </c>
    </row>
    <row r="42" spans="1:8" s="4" customFormat="1">
      <c r="A42" s="5" t="s">
        <v>84</v>
      </c>
      <c r="B42" s="5">
        <v>2</v>
      </c>
      <c r="C42" s="9" t="s">
        <v>81</v>
      </c>
      <c r="D42" s="9">
        <v>72</v>
      </c>
      <c r="E42" s="9">
        <v>84</v>
      </c>
      <c r="F42" s="7">
        <f t="shared" si="1"/>
        <v>72</v>
      </c>
      <c r="G42" s="7">
        <v>97</v>
      </c>
      <c r="H42" s="9">
        <v>122</v>
      </c>
    </row>
    <row r="43" spans="1:8" s="4" customFormat="1">
      <c r="A43" s="5" t="s">
        <v>84</v>
      </c>
      <c r="B43" s="5">
        <v>2</v>
      </c>
      <c r="C43" s="9" t="s">
        <v>81</v>
      </c>
      <c r="D43" s="9">
        <v>84</v>
      </c>
      <c r="E43" s="9">
        <v>96</v>
      </c>
      <c r="F43" s="7">
        <f t="shared" si="1"/>
        <v>75</v>
      </c>
      <c r="G43" s="7">
        <v>99</v>
      </c>
      <c r="H43" s="9">
        <v>123</v>
      </c>
    </row>
    <row r="44" spans="1:8" s="4" customFormat="1">
      <c r="A44" s="5" t="s">
        <v>84</v>
      </c>
      <c r="B44" s="5">
        <v>2</v>
      </c>
      <c r="C44" s="9" t="s">
        <v>81</v>
      </c>
      <c r="D44" s="9">
        <v>96</v>
      </c>
      <c r="E44" s="9">
        <v>108</v>
      </c>
      <c r="F44" s="7">
        <f t="shared" si="1"/>
        <v>75</v>
      </c>
      <c r="G44" s="7">
        <v>100</v>
      </c>
      <c r="H44" s="9">
        <v>125</v>
      </c>
    </row>
    <row r="45" spans="1:8" s="4" customFormat="1">
      <c r="A45" s="5" t="s">
        <v>84</v>
      </c>
      <c r="B45" s="5">
        <v>2</v>
      </c>
      <c r="C45" s="9" t="s">
        <v>81</v>
      </c>
      <c r="D45" s="9">
        <v>108</v>
      </c>
      <c r="E45" s="9">
        <v>120</v>
      </c>
      <c r="F45" s="7">
        <f t="shared" si="1"/>
        <v>77</v>
      </c>
      <c r="G45" s="7">
        <v>102</v>
      </c>
      <c r="H45" s="9">
        <v>127</v>
      </c>
    </row>
    <row r="46" spans="1:8" s="4" customFormat="1">
      <c r="A46" s="5" t="s">
        <v>84</v>
      </c>
      <c r="B46" s="5">
        <v>2</v>
      </c>
      <c r="C46" s="9" t="s">
        <v>81</v>
      </c>
      <c r="D46" s="9">
        <v>120</v>
      </c>
      <c r="E46" s="9">
        <v>132</v>
      </c>
      <c r="F46" s="7">
        <f t="shared" si="1"/>
        <v>79</v>
      </c>
      <c r="G46" s="7">
        <v>104</v>
      </c>
      <c r="H46" s="9">
        <v>129</v>
      </c>
    </row>
    <row r="47" spans="1:8" s="4" customFormat="1">
      <c r="A47" s="5" t="s">
        <v>84</v>
      </c>
      <c r="B47" s="5">
        <v>2</v>
      </c>
      <c r="C47" s="9" t="s">
        <v>81</v>
      </c>
      <c r="D47" s="9">
        <v>132</v>
      </c>
      <c r="E47" s="9">
        <v>144</v>
      </c>
      <c r="F47" s="7">
        <f t="shared" si="1"/>
        <v>81</v>
      </c>
      <c r="G47" s="7">
        <v>106</v>
      </c>
      <c r="H47" s="9">
        <v>131</v>
      </c>
    </row>
    <row r="48" spans="1:8" s="4" customFormat="1">
      <c r="A48" s="5" t="s">
        <v>84</v>
      </c>
      <c r="B48" s="5">
        <v>2</v>
      </c>
      <c r="C48" s="9" t="s">
        <v>81</v>
      </c>
      <c r="D48" s="9">
        <v>144</v>
      </c>
      <c r="E48" s="9">
        <v>156</v>
      </c>
      <c r="F48" s="7">
        <f t="shared" si="1"/>
        <v>83</v>
      </c>
      <c r="G48" s="7">
        <v>108</v>
      </c>
      <c r="H48" s="9">
        <v>133</v>
      </c>
    </row>
    <row r="49" spans="1:8" s="4" customFormat="1">
      <c r="A49" s="5" t="s">
        <v>84</v>
      </c>
      <c r="B49" s="5">
        <v>2</v>
      </c>
      <c r="C49" s="9" t="s">
        <v>81</v>
      </c>
      <c r="D49" s="9">
        <v>156</v>
      </c>
      <c r="E49" s="9">
        <v>168</v>
      </c>
      <c r="F49" s="7">
        <f t="shared" si="1"/>
        <v>86</v>
      </c>
      <c r="G49" s="7">
        <v>111</v>
      </c>
      <c r="H49" s="9">
        <v>136</v>
      </c>
    </row>
    <row r="50" spans="1:8">
      <c r="A50" s="5" t="s">
        <v>84</v>
      </c>
      <c r="B50" s="5">
        <v>2</v>
      </c>
      <c r="C50" s="9" t="s">
        <v>81</v>
      </c>
      <c r="D50" s="9">
        <v>168</v>
      </c>
      <c r="E50" s="9">
        <v>180</v>
      </c>
      <c r="F50" s="7">
        <f t="shared" si="1"/>
        <v>88</v>
      </c>
      <c r="G50" s="7">
        <v>113</v>
      </c>
      <c r="H50" s="9">
        <v>138</v>
      </c>
    </row>
    <row r="51" spans="1:8">
      <c r="A51" s="5" t="s">
        <v>84</v>
      </c>
      <c r="B51" s="5">
        <v>2</v>
      </c>
      <c r="C51" s="9" t="s">
        <v>81</v>
      </c>
      <c r="D51" s="9">
        <v>180</v>
      </c>
      <c r="E51" s="9">
        <v>192</v>
      </c>
      <c r="F51" s="7">
        <f t="shared" si="1"/>
        <v>91</v>
      </c>
      <c r="G51" s="7">
        <v>116</v>
      </c>
      <c r="H51" s="9">
        <v>141</v>
      </c>
    </row>
    <row r="52" spans="1:8">
      <c r="A52" s="5" t="s">
        <v>84</v>
      </c>
      <c r="B52" s="5">
        <v>2</v>
      </c>
      <c r="C52" s="9" t="s">
        <v>81</v>
      </c>
      <c r="D52" s="9">
        <v>192</v>
      </c>
      <c r="E52" s="9">
        <v>100000</v>
      </c>
      <c r="F52" s="7">
        <f t="shared" si="1"/>
        <v>93</v>
      </c>
      <c r="G52" s="7">
        <v>118</v>
      </c>
      <c r="H52" s="9">
        <v>143</v>
      </c>
    </row>
    <row r="53" spans="1:8">
      <c r="A53" s="5" t="s">
        <v>84</v>
      </c>
      <c r="B53" s="5">
        <v>2</v>
      </c>
      <c r="C53" s="9" t="s">
        <v>82</v>
      </c>
      <c r="D53" s="9">
        <v>-100000</v>
      </c>
      <c r="E53" s="9">
        <v>12</v>
      </c>
      <c r="F53" s="7">
        <f t="shared" si="1"/>
        <v>61</v>
      </c>
      <c r="G53" s="7">
        <v>86</v>
      </c>
      <c r="H53" s="9">
        <v>111</v>
      </c>
    </row>
    <row r="54" spans="1:8">
      <c r="A54" s="5" t="s">
        <v>84</v>
      </c>
      <c r="B54" s="5">
        <v>2</v>
      </c>
      <c r="C54" s="9" t="s">
        <v>82</v>
      </c>
      <c r="D54" s="9">
        <v>12</v>
      </c>
      <c r="E54" s="9">
        <v>24</v>
      </c>
      <c r="F54" s="7">
        <f t="shared" si="1"/>
        <v>64</v>
      </c>
      <c r="G54" s="7">
        <v>88</v>
      </c>
      <c r="H54" s="9">
        <v>112</v>
      </c>
    </row>
    <row r="55" spans="1:8">
      <c r="A55" s="5" t="s">
        <v>84</v>
      </c>
      <c r="B55" s="5">
        <v>2</v>
      </c>
      <c r="C55" s="9" t="s">
        <v>82</v>
      </c>
      <c r="D55" s="9">
        <v>24</v>
      </c>
      <c r="E55" s="9">
        <v>36</v>
      </c>
      <c r="F55" s="7">
        <f t="shared" si="1"/>
        <v>64</v>
      </c>
      <c r="G55" s="7">
        <v>89</v>
      </c>
      <c r="H55" s="9">
        <v>114</v>
      </c>
    </row>
    <row r="56" spans="1:8">
      <c r="A56" s="5" t="s">
        <v>84</v>
      </c>
      <c r="B56" s="5">
        <v>2</v>
      </c>
      <c r="C56" s="9" t="s">
        <v>82</v>
      </c>
      <c r="D56" s="9">
        <v>36</v>
      </c>
      <c r="E56" s="9">
        <v>48</v>
      </c>
      <c r="F56" s="7">
        <f t="shared" si="1"/>
        <v>67</v>
      </c>
      <c r="G56" s="7">
        <v>91</v>
      </c>
      <c r="H56" s="9">
        <v>115</v>
      </c>
    </row>
    <row r="57" spans="1:8">
      <c r="A57" s="5" t="s">
        <v>84</v>
      </c>
      <c r="B57" s="5">
        <v>2</v>
      </c>
      <c r="C57" s="9" t="s">
        <v>82</v>
      </c>
      <c r="D57" s="9">
        <v>48</v>
      </c>
      <c r="E57" s="9">
        <v>60</v>
      </c>
      <c r="F57" s="7">
        <f t="shared" si="1"/>
        <v>69</v>
      </c>
      <c r="G57" s="7">
        <v>93</v>
      </c>
      <c r="H57" s="9">
        <v>117</v>
      </c>
    </row>
    <row r="58" spans="1:8">
      <c r="A58" s="5" t="s">
        <v>84</v>
      </c>
      <c r="B58" s="5">
        <v>2</v>
      </c>
      <c r="C58" s="9" t="s">
        <v>82</v>
      </c>
      <c r="D58" s="9">
        <v>60</v>
      </c>
      <c r="E58" s="9">
        <v>72</v>
      </c>
      <c r="F58" s="7">
        <f t="shared" si="1"/>
        <v>69</v>
      </c>
      <c r="G58" s="7">
        <v>94</v>
      </c>
      <c r="H58" s="9">
        <v>119</v>
      </c>
    </row>
    <row r="59" spans="1:8">
      <c r="A59" s="5" t="s">
        <v>84</v>
      </c>
      <c r="B59" s="5">
        <v>2</v>
      </c>
      <c r="C59" s="9" t="s">
        <v>82</v>
      </c>
      <c r="D59" s="9">
        <v>72</v>
      </c>
      <c r="E59" s="9">
        <v>84</v>
      </c>
      <c r="F59" s="7">
        <f t="shared" si="1"/>
        <v>72</v>
      </c>
      <c r="G59" s="7">
        <v>96</v>
      </c>
      <c r="H59" s="9">
        <v>120</v>
      </c>
    </row>
    <row r="60" spans="1:8">
      <c r="A60" s="5" t="s">
        <v>84</v>
      </c>
      <c r="B60" s="5">
        <v>2</v>
      </c>
      <c r="C60" s="9" t="s">
        <v>82</v>
      </c>
      <c r="D60" s="9">
        <v>84</v>
      </c>
      <c r="E60" s="9">
        <v>96</v>
      </c>
      <c r="F60" s="7">
        <f t="shared" si="1"/>
        <v>74</v>
      </c>
      <c r="G60" s="7">
        <v>98</v>
      </c>
      <c r="H60" s="9">
        <v>122</v>
      </c>
    </row>
    <row r="61" spans="1:8">
      <c r="A61" s="5" t="s">
        <v>84</v>
      </c>
      <c r="B61" s="5">
        <v>2</v>
      </c>
      <c r="C61" s="9" t="s">
        <v>82</v>
      </c>
      <c r="D61" s="9">
        <v>96</v>
      </c>
      <c r="E61" s="9">
        <v>108</v>
      </c>
      <c r="F61" s="7">
        <f t="shared" si="1"/>
        <v>76</v>
      </c>
      <c r="G61" s="7">
        <v>100</v>
      </c>
      <c r="H61" s="9">
        <v>124</v>
      </c>
    </row>
    <row r="62" spans="1:8">
      <c r="A62" s="5" t="s">
        <v>84</v>
      </c>
      <c r="B62" s="5">
        <v>2</v>
      </c>
      <c r="C62" s="9" t="s">
        <v>82</v>
      </c>
      <c r="D62" s="9">
        <v>108</v>
      </c>
      <c r="E62" s="9">
        <v>120</v>
      </c>
      <c r="F62" s="7">
        <f t="shared" si="1"/>
        <v>78</v>
      </c>
      <c r="G62" s="7">
        <v>102</v>
      </c>
      <c r="H62" s="9">
        <v>126</v>
      </c>
    </row>
    <row r="63" spans="1:8">
      <c r="A63" s="5" t="s">
        <v>84</v>
      </c>
      <c r="B63" s="5">
        <v>2</v>
      </c>
      <c r="C63" s="9" t="s">
        <v>82</v>
      </c>
      <c r="D63" s="9">
        <v>120</v>
      </c>
      <c r="E63" s="9">
        <v>132</v>
      </c>
      <c r="F63" s="7">
        <f t="shared" si="1"/>
        <v>78</v>
      </c>
      <c r="G63" s="7">
        <v>103</v>
      </c>
      <c r="H63" s="9">
        <v>128</v>
      </c>
    </row>
    <row r="64" spans="1:8">
      <c r="A64" s="5" t="s">
        <v>84</v>
      </c>
      <c r="B64" s="5">
        <v>2</v>
      </c>
      <c r="C64" s="9" t="s">
        <v>82</v>
      </c>
      <c r="D64" s="9">
        <v>132</v>
      </c>
      <c r="E64" s="9">
        <v>144</v>
      </c>
      <c r="F64" s="7">
        <f t="shared" si="1"/>
        <v>80</v>
      </c>
      <c r="G64" s="7">
        <v>105</v>
      </c>
      <c r="H64" s="9">
        <v>130</v>
      </c>
    </row>
    <row r="65" spans="1:8">
      <c r="A65" s="5" t="s">
        <v>84</v>
      </c>
      <c r="B65" s="5">
        <v>2</v>
      </c>
      <c r="C65" s="9" t="s">
        <v>82</v>
      </c>
      <c r="D65" s="9">
        <v>144</v>
      </c>
      <c r="E65" s="9">
        <v>156</v>
      </c>
      <c r="F65" s="7">
        <f t="shared" si="1"/>
        <v>82</v>
      </c>
      <c r="G65" s="7">
        <v>107</v>
      </c>
      <c r="H65" s="9">
        <v>132</v>
      </c>
    </row>
    <row r="66" spans="1:8">
      <c r="A66" s="5" t="s">
        <v>84</v>
      </c>
      <c r="B66" s="5">
        <v>2</v>
      </c>
      <c r="C66" s="9" t="s">
        <v>82</v>
      </c>
      <c r="D66" s="9">
        <v>156</v>
      </c>
      <c r="E66" s="9">
        <v>168</v>
      </c>
      <c r="F66" s="7">
        <f t="shared" si="1"/>
        <v>85</v>
      </c>
      <c r="G66" s="7">
        <v>109</v>
      </c>
      <c r="H66" s="9">
        <v>133</v>
      </c>
    </row>
    <row r="67" spans="1:8">
      <c r="A67" s="5" t="s">
        <v>84</v>
      </c>
      <c r="B67" s="5">
        <v>2</v>
      </c>
      <c r="C67" s="9" t="s">
        <v>82</v>
      </c>
      <c r="D67" s="9">
        <v>168</v>
      </c>
      <c r="E67" s="9">
        <v>180</v>
      </c>
      <c r="F67" s="7">
        <f t="shared" si="1"/>
        <v>86</v>
      </c>
      <c r="G67" s="7">
        <v>110</v>
      </c>
      <c r="H67" s="9">
        <v>134</v>
      </c>
    </row>
    <row r="68" spans="1:8">
      <c r="A68" s="5" t="s">
        <v>84</v>
      </c>
      <c r="B68" s="5">
        <v>2</v>
      </c>
      <c r="C68" s="9" t="s">
        <v>82</v>
      </c>
      <c r="D68" s="9">
        <v>180</v>
      </c>
      <c r="E68" s="9">
        <v>192</v>
      </c>
      <c r="F68" s="7">
        <f t="shared" si="1"/>
        <v>87</v>
      </c>
      <c r="G68" s="7">
        <v>111</v>
      </c>
      <c r="H68" s="9">
        <v>135</v>
      </c>
    </row>
    <row r="69" spans="1:8">
      <c r="A69" s="5" t="s">
        <v>84</v>
      </c>
      <c r="B69" s="5">
        <v>2</v>
      </c>
      <c r="C69" s="9" t="s">
        <v>82</v>
      </c>
      <c r="D69" s="9">
        <v>192</v>
      </c>
      <c r="E69" s="9">
        <v>100000</v>
      </c>
      <c r="F69" s="7">
        <f t="shared" si="1"/>
        <v>86</v>
      </c>
      <c r="G69" s="7">
        <v>111</v>
      </c>
      <c r="H69" s="9">
        <v>136</v>
      </c>
    </row>
    <row r="70" spans="1:8">
      <c r="A70" s="5" t="s">
        <v>86</v>
      </c>
      <c r="B70" s="5">
        <v>8</v>
      </c>
      <c r="C70" s="5"/>
      <c r="D70" s="9">
        <v>-100000</v>
      </c>
      <c r="E70" s="9">
        <v>0</v>
      </c>
      <c r="F70" s="7">
        <v>90</v>
      </c>
      <c r="G70" s="7">
        <v>127</v>
      </c>
      <c r="H70" s="7">
        <v>164</v>
      </c>
    </row>
    <row r="71" spans="1:8">
      <c r="A71" s="5" t="s">
        <v>86</v>
      </c>
      <c r="B71" s="5">
        <v>8</v>
      </c>
      <c r="C71" s="5"/>
      <c r="D71" s="9">
        <v>0</v>
      </c>
      <c r="E71" s="9">
        <v>3</v>
      </c>
      <c r="F71" s="7">
        <v>107</v>
      </c>
      <c r="G71" s="7">
        <v>143</v>
      </c>
      <c r="H71" s="7">
        <v>181</v>
      </c>
    </row>
    <row r="72" spans="1:8">
      <c r="A72" s="5" t="s">
        <v>86</v>
      </c>
      <c r="B72" s="5">
        <v>8</v>
      </c>
      <c r="C72" s="5"/>
      <c r="D72" s="9">
        <v>3</v>
      </c>
      <c r="E72" s="9">
        <v>6</v>
      </c>
      <c r="F72" s="7">
        <v>104</v>
      </c>
      <c r="G72" s="7">
        <v>140</v>
      </c>
      <c r="H72" s="7">
        <v>175</v>
      </c>
    </row>
    <row r="73" spans="1:8">
      <c r="A73" s="5" t="s">
        <v>86</v>
      </c>
      <c r="B73" s="5">
        <v>8</v>
      </c>
      <c r="C73" s="5"/>
      <c r="D73" s="9">
        <v>6</v>
      </c>
      <c r="E73" s="9">
        <v>9</v>
      </c>
      <c r="F73" s="7">
        <v>98</v>
      </c>
      <c r="G73" s="7">
        <v>134</v>
      </c>
      <c r="H73" s="7">
        <v>168</v>
      </c>
    </row>
    <row r="74" spans="1:8">
      <c r="A74" s="5" t="s">
        <v>86</v>
      </c>
      <c r="B74" s="5">
        <v>8</v>
      </c>
      <c r="C74" s="5"/>
      <c r="D74" s="9">
        <v>9</v>
      </c>
      <c r="E74" s="9">
        <v>12</v>
      </c>
      <c r="F74" s="7">
        <v>93</v>
      </c>
      <c r="G74" s="7">
        <v>128</v>
      </c>
      <c r="H74" s="7">
        <v>161</v>
      </c>
    </row>
    <row r="75" spans="1:8">
      <c r="A75" s="5" t="s">
        <v>86</v>
      </c>
      <c r="B75" s="5">
        <v>8</v>
      </c>
      <c r="C75" s="5"/>
      <c r="D75" s="9">
        <v>12</v>
      </c>
      <c r="E75" s="9">
        <v>18</v>
      </c>
      <c r="F75" s="7">
        <v>88</v>
      </c>
      <c r="G75" s="7">
        <v>123</v>
      </c>
      <c r="H75" s="7">
        <v>156</v>
      </c>
    </row>
    <row r="76" spans="1:8">
      <c r="A76" s="5" t="s">
        <v>86</v>
      </c>
      <c r="B76" s="5">
        <v>8</v>
      </c>
      <c r="C76" s="5"/>
      <c r="D76" s="9">
        <v>18</v>
      </c>
      <c r="E76" s="9">
        <v>24</v>
      </c>
      <c r="F76" s="7">
        <v>82</v>
      </c>
      <c r="G76" s="7">
        <v>116</v>
      </c>
      <c r="H76" s="7">
        <v>149</v>
      </c>
    </row>
    <row r="77" spans="1:8">
      <c r="A77" s="5" t="s">
        <v>86</v>
      </c>
      <c r="B77" s="5">
        <v>8</v>
      </c>
      <c r="C77" s="5"/>
      <c r="D77" s="9">
        <v>24</v>
      </c>
      <c r="E77" s="9">
        <v>36</v>
      </c>
      <c r="F77" s="7">
        <v>76</v>
      </c>
      <c r="G77" s="7">
        <v>110</v>
      </c>
      <c r="H77" s="7">
        <v>142</v>
      </c>
    </row>
    <row r="78" spans="1:8">
      <c r="A78" s="5" t="s">
        <v>86</v>
      </c>
      <c r="B78" s="5">
        <v>8</v>
      </c>
      <c r="C78" s="5"/>
      <c r="D78" s="9">
        <v>36</v>
      </c>
      <c r="E78" s="9">
        <v>48</v>
      </c>
      <c r="F78" s="7">
        <v>70</v>
      </c>
      <c r="G78" s="7">
        <v>104</v>
      </c>
      <c r="H78" s="7">
        <v>136</v>
      </c>
    </row>
    <row r="79" spans="1:8">
      <c r="A79" s="5" t="s">
        <v>86</v>
      </c>
      <c r="B79" s="5">
        <v>8</v>
      </c>
      <c r="C79" s="5"/>
      <c r="D79" s="9">
        <v>48</v>
      </c>
      <c r="E79" s="9">
        <v>72</v>
      </c>
      <c r="F79" s="7">
        <v>65</v>
      </c>
      <c r="G79" s="7">
        <v>98</v>
      </c>
      <c r="H79" s="7">
        <v>131</v>
      </c>
    </row>
    <row r="80" spans="1:8">
      <c r="A80" s="5" t="s">
        <v>86</v>
      </c>
      <c r="B80" s="5">
        <v>8</v>
      </c>
      <c r="C80" s="5"/>
      <c r="D80" s="9">
        <v>72</v>
      </c>
      <c r="E80" s="9">
        <v>96</v>
      </c>
      <c r="F80" s="7">
        <v>59</v>
      </c>
      <c r="G80" s="7">
        <v>91</v>
      </c>
      <c r="H80" s="7">
        <v>123</v>
      </c>
    </row>
    <row r="81" spans="1:8">
      <c r="A81" s="5" t="s">
        <v>86</v>
      </c>
      <c r="B81" s="5">
        <v>8</v>
      </c>
      <c r="C81" s="5"/>
      <c r="D81" s="9">
        <v>96</v>
      </c>
      <c r="E81" s="9">
        <v>144</v>
      </c>
      <c r="F81" s="7">
        <v>52</v>
      </c>
      <c r="G81" s="7">
        <v>84</v>
      </c>
      <c r="H81" s="7">
        <v>115</v>
      </c>
    </row>
    <row r="82" spans="1:8">
      <c r="A82" s="5" t="s">
        <v>86</v>
      </c>
      <c r="B82" s="5">
        <v>8</v>
      </c>
      <c r="C82" s="5"/>
      <c r="D82" s="9">
        <v>144</v>
      </c>
      <c r="E82" s="9">
        <v>180</v>
      </c>
      <c r="F82" s="7">
        <v>47</v>
      </c>
      <c r="G82" s="7">
        <v>78</v>
      </c>
      <c r="H82" s="7">
        <v>108</v>
      </c>
    </row>
    <row r="83" spans="1:8">
      <c r="A83" s="5" t="s">
        <v>86</v>
      </c>
      <c r="B83" s="5">
        <v>8</v>
      </c>
      <c r="C83" s="5"/>
      <c r="D83" s="9">
        <v>180</v>
      </c>
      <c r="E83" s="9">
        <v>100000</v>
      </c>
      <c r="F83" s="7">
        <v>43</v>
      </c>
      <c r="G83" s="7">
        <v>73</v>
      </c>
      <c r="H83" s="7">
        <v>104</v>
      </c>
    </row>
    <row r="84" spans="1:8">
      <c r="A84" s="5" t="s">
        <v>85</v>
      </c>
      <c r="B84" s="5">
        <v>10</v>
      </c>
      <c r="C84" s="5"/>
      <c r="D84" s="9">
        <v>-100000</v>
      </c>
      <c r="E84" s="9">
        <v>3</v>
      </c>
      <c r="F84" s="7">
        <v>25</v>
      </c>
      <c r="G84" s="7">
        <v>43</v>
      </c>
      <c r="H84" s="7">
        <v>66</v>
      </c>
    </row>
    <row r="85" spans="1:8">
      <c r="A85" s="5" t="s">
        <v>85</v>
      </c>
      <c r="B85" s="5">
        <v>10</v>
      </c>
      <c r="C85" s="5"/>
      <c r="D85" s="9">
        <v>3</v>
      </c>
      <c r="E85" s="9">
        <v>6</v>
      </c>
      <c r="F85" s="7">
        <v>24</v>
      </c>
      <c r="G85" s="7">
        <v>41</v>
      </c>
      <c r="H85" s="7">
        <v>64</v>
      </c>
    </row>
    <row r="86" spans="1:8">
      <c r="A86" s="5" t="s">
        <v>85</v>
      </c>
      <c r="B86" s="5">
        <v>10</v>
      </c>
      <c r="C86" s="5"/>
      <c r="D86" s="9">
        <v>6</v>
      </c>
      <c r="E86" s="9">
        <v>9</v>
      </c>
      <c r="F86" s="7">
        <v>23</v>
      </c>
      <c r="G86" s="7">
        <v>39</v>
      </c>
      <c r="H86" s="7">
        <v>61</v>
      </c>
    </row>
    <row r="87" spans="1:8">
      <c r="A87" s="5" t="s">
        <v>85</v>
      </c>
      <c r="B87" s="5">
        <v>10</v>
      </c>
      <c r="C87" s="5"/>
      <c r="D87" s="9">
        <v>9</v>
      </c>
      <c r="E87" s="9">
        <v>12</v>
      </c>
      <c r="F87" s="7">
        <v>22</v>
      </c>
      <c r="G87" s="7">
        <v>37</v>
      </c>
      <c r="H87" s="7">
        <v>58</v>
      </c>
    </row>
    <row r="88" spans="1:8">
      <c r="A88" s="5" t="s">
        <v>85</v>
      </c>
      <c r="B88" s="5">
        <v>10</v>
      </c>
      <c r="C88" s="5"/>
      <c r="D88" s="9">
        <v>12</v>
      </c>
      <c r="E88" s="9">
        <v>18</v>
      </c>
      <c r="F88" s="7">
        <v>21</v>
      </c>
      <c r="G88" s="7">
        <v>35</v>
      </c>
      <c r="H88" s="7">
        <v>53</v>
      </c>
    </row>
    <row r="89" spans="1:8">
      <c r="A89" s="5" t="s">
        <v>85</v>
      </c>
      <c r="B89" s="5">
        <v>10</v>
      </c>
      <c r="C89" s="5"/>
      <c r="D89" s="9">
        <v>18</v>
      </c>
      <c r="E89" s="9">
        <v>24</v>
      </c>
      <c r="F89" s="7">
        <v>19</v>
      </c>
      <c r="G89" s="7">
        <v>31</v>
      </c>
      <c r="H89" s="7">
        <v>46</v>
      </c>
    </row>
    <row r="90" spans="1:8">
      <c r="A90" s="5" t="s">
        <v>85</v>
      </c>
      <c r="B90" s="5">
        <v>10</v>
      </c>
      <c r="C90" s="5"/>
      <c r="D90" s="9">
        <v>24</v>
      </c>
      <c r="E90" s="9">
        <v>36</v>
      </c>
      <c r="F90" s="7">
        <v>18</v>
      </c>
      <c r="G90" s="7">
        <v>28</v>
      </c>
      <c r="H90" s="7">
        <v>38</v>
      </c>
    </row>
    <row r="91" spans="1:8">
      <c r="A91" s="5" t="s">
        <v>85</v>
      </c>
      <c r="B91" s="5">
        <v>10</v>
      </c>
      <c r="C91" s="5"/>
      <c r="D91" s="9">
        <v>36</v>
      </c>
      <c r="E91" s="9">
        <v>48</v>
      </c>
      <c r="F91" s="7">
        <v>17</v>
      </c>
      <c r="G91" s="7">
        <v>25</v>
      </c>
      <c r="H91" s="7">
        <v>33</v>
      </c>
    </row>
    <row r="92" spans="1:8">
      <c r="A92" s="5" t="s">
        <v>85</v>
      </c>
      <c r="B92" s="5">
        <v>10</v>
      </c>
      <c r="C92" s="5"/>
      <c r="D92" s="9">
        <v>48</v>
      </c>
      <c r="E92" s="9">
        <v>72</v>
      </c>
      <c r="F92" s="7">
        <v>17</v>
      </c>
      <c r="G92" s="7">
        <v>23</v>
      </c>
      <c r="H92" s="7">
        <v>29</v>
      </c>
    </row>
    <row r="93" spans="1:8">
      <c r="A93" s="5" t="s">
        <v>85</v>
      </c>
      <c r="B93" s="5">
        <v>10</v>
      </c>
      <c r="C93" s="5"/>
      <c r="D93" s="9">
        <v>72</v>
      </c>
      <c r="E93" s="9">
        <v>96</v>
      </c>
      <c r="F93" s="7">
        <v>16</v>
      </c>
      <c r="G93" s="7">
        <v>21</v>
      </c>
      <c r="H93" s="7">
        <v>27</v>
      </c>
    </row>
    <row r="94" spans="1:8">
      <c r="A94" s="5" t="s">
        <v>85</v>
      </c>
      <c r="B94" s="5">
        <v>10</v>
      </c>
      <c r="C94" s="5"/>
      <c r="D94" s="9">
        <v>96</v>
      </c>
      <c r="E94" s="9">
        <v>144</v>
      </c>
      <c r="F94" s="7">
        <v>14</v>
      </c>
      <c r="G94" s="7">
        <v>19</v>
      </c>
      <c r="H94" s="7">
        <v>25</v>
      </c>
    </row>
    <row r="95" spans="1:8">
      <c r="A95" s="5" t="s">
        <v>85</v>
      </c>
      <c r="B95" s="5">
        <v>10</v>
      </c>
      <c r="C95" s="5"/>
      <c r="D95" s="9">
        <v>144</v>
      </c>
      <c r="E95" s="9">
        <v>180</v>
      </c>
      <c r="F95" s="7">
        <v>12</v>
      </c>
      <c r="G95" s="7">
        <v>18</v>
      </c>
      <c r="H95" s="7">
        <v>23</v>
      </c>
    </row>
    <row r="96" spans="1:8">
      <c r="A96" s="5" t="s">
        <v>85</v>
      </c>
      <c r="B96" s="5">
        <v>10</v>
      </c>
      <c r="C96" s="5"/>
      <c r="D96" s="9">
        <v>180</v>
      </c>
      <c r="E96" s="9">
        <v>100000</v>
      </c>
      <c r="F96" s="7">
        <v>11</v>
      </c>
      <c r="G96" s="7">
        <v>16</v>
      </c>
      <c r="H96" s="7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Normals</vt:lpstr>
      <vt:lpstr>Age Ranges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Kale</dc:creator>
  <cp:lastModifiedBy>Dave Kale</cp:lastModifiedBy>
  <dcterms:created xsi:type="dcterms:W3CDTF">2010-11-16T18:20:12Z</dcterms:created>
  <dcterms:modified xsi:type="dcterms:W3CDTF">2014-04-04T19:53:16Z</dcterms:modified>
</cp:coreProperties>
</file>